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5" yWindow="255" windowWidth="7140" windowHeight="9870" activeTab="3"/>
  </bookViews>
  <sheets>
    <sheet name="Вспом 2013" sheetId="7" r:id="rId1"/>
    <sheet name="2013" sheetId="9" r:id="rId2"/>
    <sheet name="вспом 2014" sheetId="11" r:id="rId3"/>
    <sheet name="2014" sheetId="10" r:id="rId4"/>
    <sheet name="Лист1" sheetId="12" r:id="rId5"/>
  </sheets>
  <definedNames>
    <definedName name="_xlnm._FilterDatabase" localSheetId="3" hidden="1">'2014'!$E$1:$AG$372</definedName>
    <definedName name="_xlnm._FilterDatabase" localSheetId="0" hidden="1">'Вспом 2013'!$A$1:$ES$361</definedName>
    <definedName name="_xlnm._FilterDatabase" localSheetId="2" hidden="1">'вспом 2014'!$B$1:$OU$365</definedName>
  </definedNames>
  <calcPr calcId="145621"/>
</workbook>
</file>

<file path=xl/calcChain.xml><?xml version="1.0" encoding="utf-8"?>
<calcChain xmlns="http://schemas.openxmlformats.org/spreadsheetml/2006/main">
  <c r="AK287" i="10" l="1"/>
  <c r="AI373" i="9" l="1"/>
  <c r="F3" i="7" l="1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363" i="7" s="1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OU362" i="11"/>
  <c r="OU361" i="11"/>
  <c r="OW361" i="11" s="1"/>
  <c r="OU360" i="11"/>
  <c r="OW360" i="11" s="1"/>
  <c r="OU359" i="11"/>
  <c r="OW359" i="11" s="1"/>
  <c r="OU358" i="11"/>
  <c r="OW358" i="11" s="1"/>
  <c r="OU357" i="11"/>
  <c r="OU356" i="11"/>
  <c r="OU355" i="11"/>
  <c r="OW355" i="11" s="1"/>
  <c r="OU354" i="11"/>
  <c r="OU353" i="11"/>
  <c r="OU352" i="11"/>
  <c r="OW352" i="11" s="1"/>
  <c r="OU351" i="11"/>
  <c r="OW351" i="11" s="1"/>
  <c r="OU350" i="11"/>
  <c r="OU349" i="11"/>
  <c r="OU348" i="11"/>
  <c r="OW348" i="11" s="1"/>
  <c r="OU347" i="11"/>
  <c r="OW347" i="11" s="1"/>
  <c r="OU346" i="11"/>
  <c r="OU345" i="11"/>
  <c r="OW345" i="11" s="1"/>
  <c r="OU344" i="11"/>
  <c r="OW344" i="11" s="1"/>
  <c r="OU343" i="11"/>
  <c r="OU342" i="11"/>
  <c r="OW342" i="11" s="1"/>
  <c r="OU341" i="11"/>
  <c r="OU340" i="11"/>
  <c r="OU339" i="11"/>
  <c r="OW339" i="11" s="1"/>
  <c r="OU338" i="11"/>
  <c r="OU337" i="11"/>
  <c r="OU336" i="11"/>
  <c r="OW336" i="11" s="1"/>
  <c r="OU335" i="11"/>
  <c r="OW335" i="11" s="1"/>
  <c r="OU334" i="11"/>
  <c r="OU333" i="11"/>
  <c r="OU332" i="11"/>
  <c r="OW332" i="11" s="1"/>
  <c r="OU331" i="11"/>
  <c r="OU330" i="11"/>
  <c r="OU329" i="11"/>
  <c r="OW329" i="11" s="1"/>
  <c r="OU328" i="11"/>
  <c r="OW328" i="11" s="1"/>
  <c r="OU327" i="11"/>
  <c r="OW327" i="11" s="1"/>
  <c r="OU326" i="11"/>
  <c r="OW326" i="11" s="1"/>
  <c r="OU325" i="11"/>
  <c r="OU324" i="11"/>
  <c r="OW324" i="11" s="1"/>
  <c r="OU323" i="11"/>
  <c r="OW323" i="11" s="1"/>
  <c r="OU322" i="11"/>
  <c r="OU321" i="11"/>
  <c r="OW321" i="11" s="1"/>
  <c r="OU320" i="11"/>
  <c r="OW320" i="11" s="1"/>
  <c r="OU319" i="11"/>
  <c r="OW319" i="11" s="1"/>
  <c r="OU318" i="11"/>
  <c r="OU317" i="11"/>
  <c r="OU316" i="11"/>
  <c r="OU315" i="11"/>
  <c r="OW315" i="11" s="1"/>
  <c r="OU314" i="11"/>
  <c r="OU313" i="11"/>
  <c r="OU312" i="11"/>
  <c r="OW312" i="11" s="1"/>
  <c r="OU311" i="11"/>
  <c r="OW311" i="11" s="1"/>
  <c r="OU310" i="11"/>
  <c r="OU309" i="11"/>
  <c r="OU308" i="11"/>
  <c r="OW308" i="11" s="1"/>
  <c r="OU307" i="11"/>
  <c r="OW307" i="11" s="1"/>
  <c r="OU306" i="11"/>
  <c r="OU305" i="11"/>
  <c r="OU304" i="11"/>
  <c r="OU303" i="11"/>
  <c r="OW303" i="11" s="1"/>
  <c r="OU302" i="11"/>
  <c r="OU301" i="11"/>
  <c r="OU300" i="11"/>
  <c r="OW300" i="11" s="1"/>
  <c r="OU299" i="11"/>
  <c r="OW299" i="11" s="1"/>
  <c r="OU298" i="11"/>
  <c r="OU297" i="11"/>
  <c r="OU296" i="11"/>
  <c r="OW296" i="11" s="1"/>
  <c r="OU295" i="11"/>
  <c r="OW295" i="11" s="1"/>
  <c r="OU294" i="11"/>
  <c r="OU293" i="11"/>
  <c r="OU292" i="11"/>
  <c r="OW292" i="11" s="1"/>
  <c r="OU291" i="11"/>
  <c r="OW291" i="11" s="1"/>
  <c r="OU290" i="11"/>
  <c r="OU289" i="11"/>
  <c r="OU288" i="11"/>
  <c r="OW288" i="11" s="1"/>
  <c r="OU287" i="11"/>
  <c r="OW287" i="11" s="1"/>
  <c r="OU286" i="11"/>
  <c r="OU285" i="11"/>
  <c r="OU284" i="11"/>
  <c r="OW284" i="11" s="1"/>
  <c r="OU283" i="11"/>
  <c r="OW283" i="11" s="1"/>
  <c r="OU282" i="11"/>
  <c r="OU281" i="11"/>
  <c r="OU280" i="11"/>
  <c r="OW280" i="11" s="1"/>
  <c r="OU279" i="11"/>
  <c r="OW279" i="11" s="1"/>
  <c r="OU278" i="11"/>
  <c r="OU277" i="11"/>
  <c r="OV277" i="11" s="1"/>
  <c r="OU276" i="11"/>
  <c r="OV276" i="11" s="1"/>
  <c r="OU275" i="11"/>
  <c r="OV275" i="11" s="1"/>
  <c r="OU274" i="11"/>
  <c r="OU273" i="11"/>
  <c r="OV273" i="11" s="1"/>
  <c r="OU272" i="11"/>
  <c r="OV272" i="11" s="1"/>
  <c r="OU271" i="11"/>
  <c r="OV271" i="11" s="1"/>
  <c r="OU270" i="11"/>
  <c r="OV270" i="11" s="1"/>
  <c r="OU269" i="11"/>
  <c r="OV269" i="11" s="1"/>
  <c r="OU268" i="11"/>
  <c r="OV268" i="11" s="1"/>
  <c r="OU267" i="11"/>
  <c r="OV267" i="11" s="1"/>
  <c r="OU266" i="11"/>
  <c r="OV266" i="11" s="1"/>
  <c r="OU265" i="11"/>
  <c r="OV265" i="11" s="1"/>
  <c r="OU264" i="11"/>
  <c r="OV264" i="11" s="1"/>
  <c r="OU263" i="11"/>
  <c r="OV263" i="11" s="1"/>
  <c r="OU262" i="11"/>
  <c r="OV262" i="11" s="1"/>
  <c r="OU261" i="11"/>
  <c r="OV261" i="11" s="1"/>
  <c r="OU260" i="11"/>
  <c r="OV260" i="11" s="1"/>
  <c r="OU259" i="11"/>
  <c r="OV259" i="11" s="1"/>
  <c r="OU258" i="11"/>
  <c r="OV258" i="11" s="1"/>
  <c r="OU257" i="11"/>
  <c r="OV257" i="11" s="1"/>
  <c r="OU256" i="11"/>
  <c r="OV256" i="11" s="1"/>
  <c r="OU255" i="11"/>
  <c r="OV255" i="11" s="1"/>
  <c r="OU254" i="11"/>
  <c r="OV254" i="11" s="1"/>
  <c r="OU253" i="11"/>
  <c r="OV253" i="11" s="1"/>
  <c r="OU252" i="11"/>
  <c r="OV252" i="11" s="1"/>
  <c r="OU251" i="11"/>
  <c r="OV251" i="11" s="1"/>
  <c r="OU250" i="11"/>
  <c r="OU249" i="11"/>
  <c r="OV249" i="11" s="1"/>
  <c r="OU248" i="11"/>
  <c r="OV248" i="11" s="1"/>
  <c r="OU247" i="11"/>
  <c r="OV247" i="11" s="1"/>
  <c r="OU246" i="11"/>
  <c r="OV246" i="11" s="1"/>
  <c r="OU245" i="11"/>
  <c r="OV245" i="11" s="1"/>
  <c r="OU244" i="11"/>
  <c r="OV244" i="11" s="1"/>
  <c r="OU243" i="11"/>
  <c r="OV243" i="11" s="1"/>
  <c r="OW242" i="11"/>
  <c r="OU242" i="11"/>
  <c r="OV242" i="11" s="1"/>
  <c r="OU241" i="11"/>
  <c r="OV241" i="11" s="1"/>
  <c r="OU240" i="11"/>
  <c r="OV240" i="11" s="1"/>
  <c r="OU239" i="11"/>
  <c r="OV239" i="11" s="1"/>
  <c r="OU238" i="11"/>
  <c r="OV238" i="11" s="1"/>
  <c r="OU237" i="11"/>
  <c r="OV237" i="11" s="1"/>
  <c r="OU236" i="11"/>
  <c r="OV236" i="11" s="1"/>
  <c r="OU235" i="11"/>
  <c r="OV235" i="11" s="1"/>
  <c r="OU234" i="11"/>
  <c r="OU233" i="11"/>
  <c r="OV233" i="11" s="1"/>
  <c r="OU232" i="11"/>
  <c r="OV232" i="11" s="1"/>
  <c r="OU231" i="11"/>
  <c r="OV231" i="11" s="1"/>
  <c r="OU230" i="11"/>
  <c r="OV230" i="11" s="1"/>
  <c r="OU229" i="11"/>
  <c r="OV229" i="11" s="1"/>
  <c r="OU228" i="11"/>
  <c r="OV228" i="11" s="1"/>
  <c r="OU227" i="11"/>
  <c r="OV227" i="11" s="1"/>
  <c r="OU226" i="11"/>
  <c r="OV226" i="11" s="1"/>
  <c r="OU225" i="11"/>
  <c r="OV225" i="11" s="1"/>
  <c r="OU224" i="11"/>
  <c r="OV224" i="11" s="1"/>
  <c r="OU223" i="11"/>
  <c r="OV223" i="11" s="1"/>
  <c r="OU222" i="11"/>
  <c r="OV222" i="11" s="1"/>
  <c r="OU221" i="11"/>
  <c r="OV221" i="11" s="1"/>
  <c r="OU220" i="11"/>
  <c r="OV220" i="11" s="1"/>
  <c r="OU219" i="11"/>
  <c r="OV219" i="11" s="1"/>
  <c r="OU218" i="11"/>
  <c r="OU217" i="11"/>
  <c r="OV217" i="11" s="1"/>
  <c r="OU216" i="11"/>
  <c r="OV216" i="11" s="1"/>
  <c r="OU215" i="11"/>
  <c r="OV215" i="11" s="1"/>
  <c r="OU214" i="11"/>
  <c r="OV214" i="11" s="1"/>
  <c r="OU213" i="11"/>
  <c r="OV213" i="11" s="1"/>
  <c r="OU212" i="11"/>
  <c r="OV212" i="11" s="1"/>
  <c r="OU211" i="11"/>
  <c r="OV211" i="11" s="1"/>
  <c r="OU210" i="11"/>
  <c r="OU209" i="11"/>
  <c r="OV209" i="11" s="1"/>
  <c r="OU208" i="11"/>
  <c r="OV208" i="11" s="1"/>
  <c r="OU207" i="11"/>
  <c r="OV207" i="11" s="1"/>
  <c r="OU206" i="11"/>
  <c r="OV206" i="11" s="1"/>
  <c r="OU205" i="11"/>
  <c r="OV205" i="11" s="1"/>
  <c r="OU204" i="11"/>
  <c r="OV204" i="11" s="1"/>
  <c r="OU203" i="11"/>
  <c r="OV203" i="11" s="1"/>
  <c r="OU202" i="11"/>
  <c r="OU201" i="11"/>
  <c r="OV201" i="11" s="1"/>
  <c r="OU200" i="11"/>
  <c r="OV200" i="11" s="1"/>
  <c r="OU199" i="11"/>
  <c r="OV199" i="11" s="1"/>
  <c r="OU198" i="11"/>
  <c r="OV198" i="11" s="1"/>
  <c r="OU197" i="11"/>
  <c r="OV197" i="11" s="1"/>
  <c r="OU196" i="11"/>
  <c r="OV196" i="11" s="1"/>
  <c r="OU195" i="11"/>
  <c r="OV195" i="11" s="1"/>
  <c r="OU194" i="11"/>
  <c r="OV194" i="11" s="1"/>
  <c r="OU193" i="11"/>
  <c r="OV193" i="11" s="1"/>
  <c r="OU192" i="11"/>
  <c r="OV192" i="11" s="1"/>
  <c r="OU191" i="11"/>
  <c r="OV191" i="11" s="1"/>
  <c r="OU190" i="11"/>
  <c r="OV190" i="11" s="1"/>
  <c r="OU189" i="11"/>
  <c r="OV189" i="11" s="1"/>
  <c r="OU188" i="11"/>
  <c r="OV188" i="11" s="1"/>
  <c r="OU187" i="11"/>
  <c r="OV187" i="11" s="1"/>
  <c r="OU186" i="11"/>
  <c r="OU185" i="11"/>
  <c r="OV185" i="11" s="1"/>
  <c r="OU184" i="11"/>
  <c r="OV184" i="11" s="1"/>
  <c r="OU183" i="11"/>
  <c r="OV183" i="11" s="1"/>
  <c r="OU182" i="11"/>
  <c r="OV182" i="11" s="1"/>
  <c r="OU181" i="11"/>
  <c r="OV181" i="11" s="1"/>
  <c r="OU180" i="11"/>
  <c r="OV180" i="11" s="1"/>
  <c r="OU179" i="11"/>
  <c r="OV179" i="11" s="1"/>
  <c r="OU178" i="11"/>
  <c r="OV178" i="11" s="1"/>
  <c r="OU177" i="11"/>
  <c r="OV177" i="11" s="1"/>
  <c r="OU176" i="11"/>
  <c r="OV176" i="11" s="1"/>
  <c r="OU175" i="11"/>
  <c r="OV175" i="11" s="1"/>
  <c r="OU174" i="11"/>
  <c r="OV174" i="11" s="1"/>
  <c r="OU173" i="11"/>
  <c r="OV173" i="11" s="1"/>
  <c r="OU172" i="11"/>
  <c r="OV172" i="11" s="1"/>
  <c r="OU171" i="11"/>
  <c r="OV171" i="11" s="1"/>
  <c r="OU170" i="11"/>
  <c r="OU169" i="11"/>
  <c r="OV169" i="11" s="1"/>
  <c r="OU168" i="11"/>
  <c r="OV168" i="11" s="1"/>
  <c r="OU167" i="11"/>
  <c r="OV167" i="11" s="1"/>
  <c r="OU166" i="11"/>
  <c r="OV166" i="11" s="1"/>
  <c r="OU165" i="11"/>
  <c r="OV165" i="11" s="1"/>
  <c r="OU164" i="11"/>
  <c r="OV164" i="11" s="1"/>
  <c r="OU163" i="11"/>
  <c r="OV163" i="11" s="1"/>
  <c r="OU162" i="11"/>
  <c r="OV162" i="11" s="1"/>
  <c r="OU161" i="11"/>
  <c r="OV161" i="11" s="1"/>
  <c r="OU160" i="11"/>
  <c r="OV160" i="11" s="1"/>
  <c r="OU159" i="11"/>
  <c r="OV159" i="11" s="1"/>
  <c r="OU158" i="11"/>
  <c r="OV158" i="11" s="1"/>
  <c r="OU157" i="11"/>
  <c r="OV157" i="11" s="1"/>
  <c r="OU156" i="11"/>
  <c r="OV156" i="11" s="1"/>
  <c r="OU155" i="11"/>
  <c r="OV155" i="11" s="1"/>
  <c r="OU154" i="11"/>
  <c r="OU153" i="11"/>
  <c r="OV153" i="11" s="1"/>
  <c r="OU152" i="11"/>
  <c r="OV152" i="11" s="1"/>
  <c r="OU151" i="11"/>
  <c r="OV151" i="11" s="1"/>
  <c r="OU150" i="11"/>
  <c r="OV150" i="11" s="1"/>
  <c r="OU149" i="11"/>
  <c r="OV149" i="11" s="1"/>
  <c r="OU148" i="11"/>
  <c r="OV148" i="11" s="1"/>
  <c r="OU147" i="11"/>
  <c r="OV147" i="11" s="1"/>
  <c r="OU146" i="11"/>
  <c r="OU145" i="11"/>
  <c r="OV145" i="11" s="1"/>
  <c r="OU144" i="11"/>
  <c r="OV144" i="11" s="1"/>
  <c r="OU143" i="11"/>
  <c r="OV143" i="11" s="1"/>
  <c r="OU142" i="11"/>
  <c r="OV142" i="11" s="1"/>
  <c r="OU141" i="11"/>
  <c r="OV141" i="11" s="1"/>
  <c r="OU140" i="11"/>
  <c r="OV140" i="11" s="1"/>
  <c r="OU139" i="11"/>
  <c r="OV139" i="11" s="1"/>
  <c r="OU138" i="11"/>
  <c r="OU137" i="11"/>
  <c r="OV137" i="11" s="1"/>
  <c r="OU136" i="11"/>
  <c r="OV136" i="11" s="1"/>
  <c r="OU135" i="11"/>
  <c r="OV135" i="11" s="1"/>
  <c r="OU134" i="11"/>
  <c r="OV134" i="11" s="1"/>
  <c r="OU133" i="11"/>
  <c r="OV133" i="11" s="1"/>
  <c r="OU132" i="11"/>
  <c r="OV132" i="11" s="1"/>
  <c r="OU131" i="11"/>
  <c r="OV131" i="11" s="1"/>
  <c r="OU130" i="11"/>
  <c r="OV130" i="11" s="1"/>
  <c r="OU129" i="11"/>
  <c r="OV129" i="11" s="1"/>
  <c r="OU128" i="11"/>
  <c r="OV128" i="11" s="1"/>
  <c r="OU127" i="11"/>
  <c r="OV127" i="11" s="1"/>
  <c r="OU126" i="11"/>
  <c r="OV126" i="11" s="1"/>
  <c r="OU125" i="11"/>
  <c r="OV125" i="11" s="1"/>
  <c r="OU124" i="11"/>
  <c r="OV124" i="11" s="1"/>
  <c r="OU123" i="11"/>
  <c r="OV123" i="11" s="1"/>
  <c r="OU122" i="11"/>
  <c r="OU121" i="11"/>
  <c r="OV121" i="11" s="1"/>
  <c r="OU120" i="11"/>
  <c r="OV120" i="11" s="1"/>
  <c r="OU119" i="11"/>
  <c r="OV119" i="11" s="1"/>
  <c r="OU118" i="11"/>
  <c r="OV118" i="11" s="1"/>
  <c r="OU117" i="11"/>
  <c r="OV117" i="11" s="1"/>
  <c r="OU116" i="11"/>
  <c r="OV116" i="11" s="1"/>
  <c r="OU115" i="11"/>
  <c r="OV115" i="11" s="1"/>
  <c r="OU114" i="11"/>
  <c r="OV114" i="11" s="1"/>
  <c r="OU113" i="11"/>
  <c r="OV113" i="11" s="1"/>
  <c r="OU112" i="11"/>
  <c r="OV112" i="11" s="1"/>
  <c r="OU111" i="11"/>
  <c r="OV111" i="11" s="1"/>
  <c r="OU110" i="11"/>
  <c r="OV110" i="11" s="1"/>
  <c r="OU109" i="11"/>
  <c r="OV109" i="11" s="1"/>
  <c r="OU108" i="11"/>
  <c r="OV108" i="11" s="1"/>
  <c r="OU107" i="11"/>
  <c r="OV107" i="11" s="1"/>
  <c r="OW106" i="11"/>
  <c r="OU106" i="11"/>
  <c r="OV106" i="11" s="1"/>
  <c r="OU105" i="11"/>
  <c r="OV105" i="11" s="1"/>
  <c r="OU104" i="11"/>
  <c r="OV104" i="11" s="1"/>
  <c r="OU103" i="11"/>
  <c r="OV103" i="11" s="1"/>
  <c r="OU102" i="11"/>
  <c r="OV102" i="11" s="1"/>
  <c r="OU101" i="11"/>
  <c r="OV101" i="11" s="1"/>
  <c r="OU100" i="11"/>
  <c r="OV100" i="11" s="1"/>
  <c r="OU99" i="11"/>
  <c r="OV99" i="11" s="1"/>
  <c r="OU98" i="11"/>
  <c r="OU97" i="11"/>
  <c r="OV97" i="11" s="1"/>
  <c r="OU96" i="11"/>
  <c r="OV96" i="11" s="1"/>
  <c r="OU95" i="11"/>
  <c r="OV95" i="11" s="1"/>
  <c r="OU94" i="11"/>
  <c r="OV94" i="11" s="1"/>
  <c r="OU93" i="11"/>
  <c r="OV93" i="11" s="1"/>
  <c r="OU92" i="11"/>
  <c r="OV92" i="11" s="1"/>
  <c r="OU91" i="11"/>
  <c r="OV91" i="11" s="1"/>
  <c r="OU90" i="11"/>
  <c r="OV90" i="11" s="1"/>
  <c r="OU89" i="11"/>
  <c r="OV89" i="11" s="1"/>
  <c r="OU88" i="11"/>
  <c r="OV88" i="11" s="1"/>
  <c r="OU87" i="11"/>
  <c r="OV87" i="11" s="1"/>
  <c r="OU86" i="11"/>
  <c r="OV86" i="11" s="1"/>
  <c r="OU85" i="11"/>
  <c r="OV85" i="11" s="1"/>
  <c r="OU84" i="11"/>
  <c r="OV84" i="11" s="1"/>
  <c r="OU83" i="11"/>
  <c r="OV83" i="11" s="1"/>
  <c r="OU82" i="11"/>
  <c r="OU81" i="11"/>
  <c r="OV81" i="11" s="1"/>
  <c r="OU80" i="11"/>
  <c r="OV80" i="11" s="1"/>
  <c r="OU79" i="11"/>
  <c r="OV79" i="11" s="1"/>
  <c r="OU78" i="11"/>
  <c r="OV78" i="11" s="1"/>
  <c r="OU77" i="11"/>
  <c r="OV77" i="11" s="1"/>
  <c r="OU76" i="11"/>
  <c r="OV76" i="11" s="1"/>
  <c r="OU75" i="11"/>
  <c r="OW75" i="11" s="1"/>
  <c r="OU74" i="11"/>
  <c r="OW74" i="11" s="1"/>
  <c r="OU73" i="11"/>
  <c r="OW73" i="11" s="1"/>
  <c r="OU72" i="11"/>
  <c r="OW72" i="11" s="1"/>
  <c r="OU71" i="11"/>
  <c r="OW71" i="11" s="1"/>
  <c r="OU70" i="11"/>
  <c r="OW70" i="11" s="1"/>
  <c r="OU69" i="11"/>
  <c r="OW69" i="11" s="1"/>
  <c r="OU68" i="11"/>
  <c r="OW68" i="11" s="1"/>
  <c r="OU67" i="11"/>
  <c r="OW67" i="11" s="1"/>
  <c r="OU66" i="11"/>
  <c r="OW66" i="11" s="1"/>
  <c r="OU65" i="11"/>
  <c r="OW65" i="11" s="1"/>
  <c r="OU64" i="11"/>
  <c r="OW64" i="11" s="1"/>
  <c r="OU63" i="11"/>
  <c r="OW63" i="11" s="1"/>
  <c r="OU62" i="11"/>
  <c r="OW62" i="11" s="1"/>
  <c r="OU61" i="11"/>
  <c r="OW61" i="11" s="1"/>
  <c r="OU60" i="11"/>
  <c r="OW60" i="11" s="1"/>
  <c r="OU59" i="11"/>
  <c r="OW59" i="11" s="1"/>
  <c r="OU58" i="11"/>
  <c r="OW58" i="11" s="1"/>
  <c r="OU57" i="11"/>
  <c r="OW57" i="11" s="1"/>
  <c r="OU56" i="11"/>
  <c r="OW56" i="11" s="1"/>
  <c r="OU55" i="11"/>
  <c r="OW55" i="11" s="1"/>
  <c r="OU54" i="11"/>
  <c r="OW54" i="11" s="1"/>
  <c r="OU53" i="11"/>
  <c r="OW53" i="11" s="1"/>
  <c r="OU52" i="11"/>
  <c r="OW52" i="11" s="1"/>
  <c r="OU51" i="11"/>
  <c r="OW51" i="11" s="1"/>
  <c r="OU50" i="11"/>
  <c r="OW50" i="11" s="1"/>
  <c r="OU49" i="11"/>
  <c r="OW49" i="11" s="1"/>
  <c r="OU48" i="11"/>
  <c r="OW48" i="11" s="1"/>
  <c r="OU47" i="11"/>
  <c r="OW47" i="11" s="1"/>
  <c r="OU46" i="11"/>
  <c r="OW46" i="11" s="1"/>
  <c r="OU45" i="11"/>
  <c r="OW45" i="11" s="1"/>
  <c r="OU44" i="11"/>
  <c r="OW44" i="11" s="1"/>
  <c r="OU43" i="11"/>
  <c r="OW43" i="11" s="1"/>
  <c r="OU42" i="11"/>
  <c r="OW42" i="11" s="1"/>
  <c r="OU41" i="11"/>
  <c r="OW41" i="11" s="1"/>
  <c r="OU40" i="11"/>
  <c r="OW40" i="11" s="1"/>
  <c r="OU39" i="11"/>
  <c r="OW39" i="11" s="1"/>
  <c r="OU38" i="11"/>
  <c r="OW38" i="11" s="1"/>
  <c r="OU37" i="11"/>
  <c r="OW37" i="11" s="1"/>
  <c r="OU36" i="11"/>
  <c r="OW36" i="11" s="1"/>
  <c r="OU35" i="11"/>
  <c r="OW35" i="11" s="1"/>
  <c r="OU34" i="11"/>
  <c r="OW34" i="11" s="1"/>
  <c r="OU33" i="11"/>
  <c r="OW33" i="11" s="1"/>
  <c r="OU32" i="11"/>
  <c r="OW32" i="11" s="1"/>
  <c r="OU31" i="11"/>
  <c r="OW31" i="11" s="1"/>
  <c r="OU30" i="11"/>
  <c r="OW30" i="11" s="1"/>
  <c r="OU29" i="11"/>
  <c r="OW29" i="11" s="1"/>
  <c r="OU28" i="11"/>
  <c r="OW28" i="11" s="1"/>
  <c r="OU27" i="11"/>
  <c r="OW27" i="11" s="1"/>
  <c r="OU26" i="11"/>
  <c r="OW26" i="11" s="1"/>
  <c r="OU25" i="11"/>
  <c r="OW25" i="11" s="1"/>
  <c r="OU24" i="11"/>
  <c r="OW24" i="11" s="1"/>
  <c r="OU23" i="11"/>
  <c r="OW23" i="11" s="1"/>
  <c r="OU22" i="11"/>
  <c r="OW22" i="11" s="1"/>
  <c r="OU21" i="11"/>
  <c r="OW21" i="11" s="1"/>
  <c r="OU20" i="11"/>
  <c r="OW20" i="11" s="1"/>
  <c r="OU19" i="11"/>
  <c r="OW19" i="11" s="1"/>
  <c r="OU18" i="11"/>
  <c r="OW18" i="11" s="1"/>
  <c r="OU17" i="11"/>
  <c r="OW17" i="11" s="1"/>
  <c r="OU16" i="11"/>
  <c r="OW16" i="11" s="1"/>
  <c r="OU15" i="11"/>
  <c r="OW15" i="11" s="1"/>
  <c r="OU14" i="11"/>
  <c r="OW14" i="11" s="1"/>
  <c r="OU13" i="11"/>
  <c r="OW13" i="11" s="1"/>
  <c r="OU12" i="11"/>
  <c r="OW12" i="11" s="1"/>
  <c r="OU11" i="11"/>
  <c r="OW11" i="11" s="1"/>
  <c r="OU10" i="11"/>
  <c r="OW10" i="11" s="1"/>
  <c r="OU9" i="11"/>
  <c r="OW9" i="11" s="1"/>
  <c r="OU8" i="11"/>
  <c r="OW8" i="11" s="1"/>
  <c r="OU7" i="11"/>
  <c r="OW7" i="11" s="1"/>
  <c r="OU6" i="11"/>
  <c r="OW6" i="11" s="1"/>
  <c r="OU5" i="11"/>
  <c r="OW5" i="11" s="1"/>
  <c r="OU4" i="11"/>
  <c r="OW4" i="11" s="1"/>
  <c r="MD5" i="11"/>
  <c r="MD6" i="11"/>
  <c r="MD7" i="11"/>
  <c r="MD8" i="11"/>
  <c r="MD9" i="11"/>
  <c r="MD10" i="11"/>
  <c r="MD11" i="11"/>
  <c r="MD12" i="11"/>
  <c r="MD13" i="11"/>
  <c r="MD14" i="11"/>
  <c r="MD15" i="11"/>
  <c r="MD16" i="11"/>
  <c r="MD17" i="11"/>
  <c r="MD18" i="11"/>
  <c r="MD19" i="11"/>
  <c r="MD20" i="11"/>
  <c r="MD21" i="11"/>
  <c r="MD22" i="11"/>
  <c r="MD23" i="11"/>
  <c r="MD24" i="11"/>
  <c r="MD25" i="11"/>
  <c r="MD26" i="11"/>
  <c r="MD27" i="11"/>
  <c r="MD28" i="11"/>
  <c r="MD29" i="11"/>
  <c r="MD30" i="11"/>
  <c r="MD31" i="11"/>
  <c r="MD32" i="11"/>
  <c r="MD33" i="11"/>
  <c r="MD34" i="11"/>
  <c r="MD35" i="11"/>
  <c r="MD36" i="11"/>
  <c r="MD37" i="11"/>
  <c r="MD38" i="11"/>
  <c r="MD39" i="11"/>
  <c r="MD40" i="11"/>
  <c r="MD41" i="11"/>
  <c r="MD42" i="11"/>
  <c r="MD43" i="11"/>
  <c r="MD44" i="11"/>
  <c r="MD45" i="11"/>
  <c r="MD46" i="11"/>
  <c r="MD47" i="11"/>
  <c r="MD48" i="11"/>
  <c r="MD49" i="11"/>
  <c r="MD50" i="11"/>
  <c r="MD51" i="11"/>
  <c r="MD52" i="11"/>
  <c r="MD53" i="11"/>
  <c r="MD54" i="11"/>
  <c r="MD55" i="11"/>
  <c r="MD56" i="11"/>
  <c r="MD57" i="11"/>
  <c r="MD58" i="11"/>
  <c r="MD59" i="11"/>
  <c r="MD60" i="11"/>
  <c r="MD61" i="11"/>
  <c r="MD62" i="11"/>
  <c r="MD63" i="11"/>
  <c r="MD64" i="11"/>
  <c r="MD65" i="11"/>
  <c r="MD66" i="11"/>
  <c r="MD67" i="11"/>
  <c r="MD68" i="11"/>
  <c r="MD69" i="11"/>
  <c r="MD70" i="11"/>
  <c r="MD71" i="11"/>
  <c r="MD72" i="11"/>
  <c r="MD73" i="11"/>
  <c r="MD74" i="11"/>
  <c r="MD75" i="11"/>
  <c r="MD76" i="11"/>
  <c r="MD77" i="11"/>
  <c r="MD78" i="11"/>
  <c r="MD79" i="11"/>
  <c r="MD80" i="11"/>
  <c r="MD81" i="11"/>
  <c r="MD82" i="11"/>
  <c r="MD83" i="11"/>
  <c r="MD84" i="11"/>
  <c r="MD85" i="11"/>
  <c r="MD86" i="11"/>
  <c r="MD87" i="11"/>
  <c r="MD88" i="11"/>
  <c r="MD89" i="11"/>
  <c r="MD90" i="11"/>
  <c r="MD91" i="11"/>
  <c r="MD92" i="11"/>
  <c r="MD93" i="11"/>
  <c r="MD94" i="11"/>
  <c r="MD95" i="11"/>
  <c r="MD96" i="11"/>
  <c r="MD97" i="11"/>
  <c r="MD98" i="11"/>
  <c r="MD99" i="11"/>
  <c r="MD100" i="11"/>
  <c r="MD101" i="11"/>
  <c r="MD102" i="11"/>
  <c r="MD103" i="11"/>
  <c r="MD104" i="11"/>
  <c r="MD105" i="11"/>
  <c r="MD106" i="11"/>
  <c r="MD107" i="11"/>
  <c r="MD108" i="11"/>
  <c r="MD109" i="11"/>
  <c r="MD110" i="11"/>
  <c r="MD111" i="11"/>
  <c r="MD112" i="11"/>
  <c r="MD113" i="11"/>
  <c r="MD114" i="11"/>
  <c r="MD115" i="11"/>
  <c r="MD116" i="11"/>
  <c r="MD117" i="11"/>
  <c r="MD118" i="11"/>
  <c r="MD119" i="11"/>
  <c r="MD120" i="11"/>
  <c r="MD121" i="11"/>
  <c r="MD122" i="11"/>
  <c r="MD123" i="11"/>
  <c r="MD124" i="11"/>
  <c r="MD125" i="11"/>
  <c r="MD126" i="11"/>
  <c r="MD127" i="11"/>
  <c r="MD128" i="11"/>
  <c r="MD129" i="11"/>
  <c r="MD130" i="11"/>
  <c r="MD131" i="11"/>
  <c r="MD132" i="11"/>
  <c r="MD133" i="11"/>
  <c r="MD134" i="11"/>
  <c r="MD135" i="11"/>
  <c r="MD136" i="11"/>
  <c r="MD137" i="11"/>
  <c r="MD138" i="11"/>
  <c r="MD139" i="11"/>
  <c r="MD140" i="11"/>
  <c r="MD141" i="11"/>
  <c r="MD142" i="11"/>
  <c r="MD143" i="11"/>
  <c r="MD144" i="11"/>
  <c r="MD145" i="11"/>
  <c r="MD146" i="11"/>
  <c r="MD147" i="11"/>
  <c r="MD148" i="11"/>
  <c r="MD149" i="11"/>
  <c r="MD150" i="11"/>
  <c r="MD151" i="11"/>
  <c r="MD152" i="11"/>
  <c r="MD153" i="11"/>
  <c r="MD154" i="11"/>
  <c r="MD155" i="11"/>
  <c r="MD156" i="11"/>
  <c r="MD157" i="11"/>
  <c r="MD158" i="11"/>
  <c r="MD159" i="11"/>
  <c r="MD160" i="11"/>
  <c r="MD161" i="11"/>
  <c r="MD162" i="11"/>
  <c r="MD163" i="11"/>
  <c r="MD164" i="11"/>
  <c r="MD165" i="11"/>
  <c r="MD166" i="11"/>
  <c r="MD167" i="11"/>
  <c r="MD168" i="11"/>
  <c r="MD169" i="11"/>
  <c r="MD170" i="11"/>
  <c r="MD171" i="11"/>
  <c r="MD172" i="11"/>
  <c r="MD173" i="11"/>
  <c r="MD174" i="11"/>
  <c r="MD175" i="11"/>
  <c r="MD176" i="11"/>
  <c r="MD177" i="11"/>
  <c r="MD178" i="11"/>
  <c r="MD179" i="11"/>
  <c r="MD180" i="11"/>
  <c r="MD181" i="11"/>
  <c r="MD182" i="11"/>
  <c r="MD183" i="11"/>
  <c r="MD184" i="11"/>
  <c r="MD185" i="11"/>
  <c r="MD186" i="11"/>
  <c r="MD187" i="11"/>
  <c r="MD188" i="11"/>
  <c r="MD189" i="11"/>
  <c r="MD190" i="11"/>
  <c r="MD191" i="11"/>
  <c r="MD192" i="11"/>
  <c r="MD193" i="11"/>
  <c r="MD194" i="11"/>
  <c r="MD195" i="11"/>
  <c r="MD196" i="11"/>
  <c r="MD197" i="11"/>
  <c r="MD198" i="11"/>
  <c r="MD199" i="11"/>
  <c r="MD200" i="11"/>
  <c r="MD201" i="11"/>
  <c r="MD202" i="11"/>
  <c r="MD203" i="11"/>
  <c r="MD204" i="11"/>
  <c r="MD205" i="11"/>
  <c r="MD206" i="11"/>
  <c r="MD207" i="11"/>
  <c r="MD208" i="11"/>
  <c r="MD209" i="11"/>
  <c r="MD210" i="11"/>
  <c r="MD211" i="11"/>
  <c r="MD212" i="11"/>
  <c r="MD213" i="11"/>
  <c r="MD214" i="11"/>
  <c r="MD215" i="11"/>
  <c r="MD216" i="11"/>
  <c r="MD217" i="11"/>
  <c r="MD218" i="11"/>
  <c r="MD219" i="11"/>
  <c r="MD220" i="11"/>
  <c r="MD221" i="11"/>
  <c r="MD222" i="11"/>
  <c r="MD223" i="11"/>
  <c r="MD224" i="11"/>
  <c r="MD225" i="11"/>
  <c r="MD226" i="11"/>
  <c r="MD227" i="11"/>
  <c r="MD228" i="11"/>
  <c r="MD229" i="11"/>
  <c r="MD230" i="11"/>
  <c r="MD231" i="11"/>
  <c r="MD232" i="11"/>
  <c r="MD233" i="11"/>
  <c r="MD234" i="11"/>
  <c r="MD235" i="11"/>
  <c r="MD236" i="11"/>
  <c r="MD237" i="11"/>
  <c r="MD238" i="11"/>
  <c r="MD239" i="11"/>
  <c r="MD240" i="11"/>
  <c r="MD241" i="11"/>
  <c r="MD242" i="11"/>
  <c r="MD243" i="11"/>
  <c r="MD244" i="11"/>
  <c r="MD245" i="11"/>
  <c r="MD246" i="11"/>
  <c r="MD247" i="11"/>
  <c r="MD248" i="11"/>
  <c r="MD249" i="11"/>
  <c r="MD250" i="11"/>
  <c r="MD251" i="11"/>
  <c r="MD252" i="11"/>
  <c r="MD253" i="11"/>
  <c r="MD254" i="11"/>
  <c r="MD255" i="11"/>
  <c r="MD256" i="11"/>
  <c r="MD257" i="11"/>
  <c r="MD258" i="11"/>
  <c r="MD259" i="11"/>
  <c r="MD260" i="11"/>
  <c r="MD261" i="11"/>
  <c r="MD262" i="11"/>
  <c r="MD263" i="11"/>
  <c r="MD264" i="11"/>
  <c r="MD265" i="11"/>
  <c r="MD266" i="11"/>
  <c r="MD267" i="11"/>
  <c r="MD268" i="11"/>
  <c r="MD269" i="11"/>
  <c r="MD270" i="11"/>
  <c r="MD271" i="11"/>
  <c r="MD272" i="11"/>
  <c r="MD273" i="11"/>
  <c r="MD274" i="11"/>
  <c r="MD275" i="11"/>
  <c r="MD276" i="11"/>
  <c r="MD277" i="11"/>
  <c r="MD278" i="11"/>
  <c r="MD279" i="11"/>
  <c r="MD280" i="11"/>
  <c r="MD281" i="11"/>
  <c r="MD282" i="11"/>
  <c r="MD283" i="11"/>
  <c r="MD284" i="11"/>
  <c r="MD285" i="11"/>
  <c r="MD286" i="11"/>
  <c r="MD287" i="11"/>
  <c r="MD288" i="11"/>
  <c r="MD289" i="11"/>
  <c r="MD290" i="11"/>
  <c r="MD291" i="11"/>
  <c r="MD292" i="11"/>
  <c r="MD293" i="11"/>
  <c r="MD294" i="11"/>
  <c r="MD295" i="11"/>
  <c r="MD296" i="11"/>
  <c r="MD297" i="11"/>
  <c r="MD298" i="11"/>
  <c r="MD299" i="11"/>
  <c r="MD300" i="11"/>
  <c r="MD301" i="11"/>
  <c r="MD302" i="11"/>
  <c r="MD303" i="11"/>
  <c r="MD304" i="11"/>
  <c r="MD305" i="11"/>
  <c r="MD306" i="11"/>
  <c r="MD307" i="11"/>
  <c r="MD308" i="11"/>
  <c r="MD309" i="11"/>
  <c r="MD310" i="11"/>
  <c r="MD311" i="11"/>
  <c r="MD312" i="11"/>
  <c r="MD313" i="11"/>
  <c r="MD314" i="11"/>
  <c r="MD315" i="11"/>
  <c r="MD316" i="11"/>
  <c r="MD317" i="11"/>
  <c r="MD318" i="11"/>
  <c r="MD319" i="11"/>
  <c r="MD320" i="11"/>
  <c r="MD321" i="11"/>
  <c r="MD322" i="11"/>
  <c r="MD323" i="11"/>
  <c r="MD324" i="11"/>
  <c r="MD325" i="11"/>
  <c r="MD326" i="11"/>
  <c r="MD327" i="11"/>
  <c r="MD328" i="11"/>
  <c r="MD329" i="11"/>
  <c r="MD330" i="11"/>
  <c r="MD331" i="11"/>
  <c r="MD332" i="11"/>
  <c r="MD333" i="11"/>
  <c r="MD334" i="11"/>
  <c r="MD335" i="11"/>
  <c r="MD336" i="11"/>
  <c r="MD337" i="11"/>
  <c r="MD338" i="11"/>
  <c r="MD339" i="11"/>
  <c r="MD340" i="11"/>
  <c r="MD341" i="11"/>
  <c r="MD342" i="11"/>
  <c r="MD343" i="11"/>
  <c r="MD344" i="11"/>
  <c r="MD345" i="11"/>
  <c r="MD346" i="11"/>
  <c r="MD347" i="11"/>
  <c r="MD348" i="11"/>
  <c r="MD349" i="11"/>
  <c r="MD350" i="11"/>
  <c r="MD351" i="11"/>
  <c r="MD352" i="11"/>
  <c r="MD353" i="11"/>
  <c r="MD354" i="11"/>
  <c r="MD355" i="11"/>
  <c r="MD356" i="11"/>
  <c r="MD357" i="11"/>
  <c r="MD358" i="11"/>
  <c r="MD359" i="11"/>
  <c r="MD360" i="11"/>
  <c r="MD361" i="11"/>
  <c r="MD362" i="11"/>
  <c r="MD4" i="11"/>
  <c r="ME4" i="11" s="1"/>
  <c r="JM5" i="11"/>
  <c r="JO5" i="11" s="1"/>
  <c r="KU5" i="11" s="1"/>
  <c r="JM6" i="11"/>
  <c r="JM7" i="11"/>
  <c r="JO7" i="11" s="1"/>
  <c r="KU7" i="11" s="1"/>
  <c r="JM8" i="11"/>
  <c r="JM9" i="11"/>
  <c r="JO9" i="11" s="1"/>
  <c r="KU9" i="11" s="1"/>
  <c r="JM10" i="11"/>
  <c r="JM11" i="11"/>
  <c r="JO11" i="11" s="1"/>
  <c r="KU11" i="11" s="1"/>
  <c r="JM12" i="11"/>
  <c r="JM13" i="11"/>
  <c r="JO13" i="11" s="1"/>
  <c r="KU13" i="11" s="1"/>
  <c r="JM14" i="11"/>
  <c r="JM15" i="11"/>
  <c r="JO15" i="11" s="1"/>
  <c r="KU15" i="11" s="1"/>
  <c r="JM16" i="11"/>
  <c r="JM17" i="11"/>
  <c r="JM18" i="11"/>
  <c r="JM19" i="11"/>
  <c r="JO19" i="11" s="1"/>
  <c r="KU19" i="11" s="1"/>
  <c r="JM20" i="11"/>
  <c r="JM21" i="11"/>
  <c r="JM22" i="11"/>
  <c r="JM23" i="11"/>
  <c r="JO23" i="11" s="1"/>
  <c r="KU23" i="11" s="1"/>
  <c r="JM24" i="11"/>
  <c r="JM25" i="11"/>
  <c r="JM26" i="11"/>
  <c r="JM27" i="11"/>
  <c r="JO27" i="11" s="1"/>
  <c r="KU27" i="11" s="1"/>
  <c r="JM28" i="11"/>
  <c r="JM29" i="11"/>
  <c r="JM30" i="11"/>
  <c r="JM31" i="11"/>
  <c r="JO31" i="11" s="1"/>
  <c r="KU31" i="11" s="1"/>
  <c r="JM32" i="11"/>
  <c r="JM33" i="11"/>
  <c r="JM34" i="11"/>
  <c r="JM35" i="11"/>
  <c r="JO35" i="11" s="1"/>
  <c r="KU35" i="11" s="1"/>
  <c r="JM36" i="11"/>
  <c r="JM37" i="11"/>
  <c r="JM38" i="11"/>
  <c r="JM39" i="11"/>
  <c r="JO39" i="11" s="1"/>
  <c r="KU39" i="11" s="1"/>
  <c r="JM40" i="11"/>
  <c r="JM41" i="11"/>
  <c r="JM42" i="11"/>
  <c r="JM43" i="11"/>
  <c r="JO43" i="11" s="1"/>
  <c r="KU43" i="11" s="1"/>
  <c r="JM44" i="11"/>
  <c r="JM45" i="11"/>
  <c r="JM46" i="11"/>
  <c r="JM47" i="11"/>
  <c r="JO47" i="11" s="1"/>
  <c r="KU47" i="11" s="1"/>
  <c r="JM48" i="11"/>
  <c r="JM49" i="11"/>
  <c r="JM50" i="11"/>
  <c r="JM51" i="11"/>
  <c r="JO51" i="11" s="1"/>
  <c r="KU51" i="11" s="1"/>
  <c r="JM52" i="11"/>
  <c r="JM53" i="11"/>
  <c r="JM54" i="11"/>
  <c r="JM55" i="11"/>
  <c r="JO55" i="11" s="1"/>
  <c r="KU55" i="11" s="1"/>
  <c r="JM56" i="11"/>
  <c r="JM57" i="11"/>
  <c r="JM58" i="11"/>
  <c r="JM59" i="11"/>
  <c r="JO59" i="11" s="1"/>
  <c r="KU59" i="11" s="1"/>
  <c r="JM60" i="11"/>
  <c r="JM61" i="11"/>
  <c r="JM62" i="11"/>
  <c r="JM63" i="11"/>
  <c r="JO63" i="11" s="1"/>
  <c r="KU63" i="11" s="1"/>
  <c r="JM64" i="11"/>
  <c r="JM65" i="11"/>
  <c r="JM66" i="11"/>
  <c r="JM67" i="11"/>
  <c r="JO67" i="11" s="1"/>
  <c r="KU67" i="11" s="1"/>
  <c r="JM68" i="11"/>
  <c r="JM69" i="11"/>
  <c r="JM70" i="11"/>
  <c r="JM71" i="11"/>
  <c r="JO71" i="11" s="1"/>
  <c r="KU71" i="11" s="1"/>
  <c r="JM72" i="11"/>
  <c r="JM73" i="11"/>
  <c r="JM74" i="11"/>
  <c r="JM75" i="11"/>
  <c r="JO75" i="11" s="1"/>
  <c r="KU75" i="11" s="1"/>
  <c r="JM76" i="11"/>
  <c r="JM77" i="11"/>
  <c r="JM78" i="11"/>
  <c r="JM79" i="11"/>
  <c r="JO79" i="11" s="1"/>
  <c r="KU79" i="11" s="1"/>
  <c r="JM80" i="11"/>
  <c r="JM81" i="11"/>
  <c r="JM82" i="11"/>
  <c r="JM83" i="11"/>
  <c r="JO83" i="11" s="1"/>
  <c r="KU83" i="11" s="1"/>
  <c r="JM84" i="11"/>
  <c r="JM85" i="11"/>
  <c r="JM86" i="11"/>
  <c r="JM87" i="11"/>
  <c r="JO87" i="11" s="1"/>
  <c r="KU87" i="11" s="1"/>
  <c r="JM88" i="11"/>
  <c r="JM89" i="11"/>
  <c r="JM90" i="11"/>
  <c r="JM91" i="11"/>
  <c r="JO91" i="11" s="1"/>
  <c r="KU91" i="11" s="1"/>
  <c r="JM92" i="11"/>
  <c r="JM93" i="11"/>
  <c r="JM94" i="11"/>
  <c r="JM95" i="11"/>
  <c r="JO95" i="11" s="1"/>
  <c r="KU95" i="11" s="1"/>
  <c r="JM96" i="11"/>
  <c r="JM97" i="11"/>
  <c r="JM98" i="11"/>
  <c r="JM99" i="11"/>
  <c r="JO99" i="11" s="1"/>
  <c r="KU99" i="11" s="1"/>
  <c r="JM100" i="11"/>
  <c r="JM101" i="11"/>
  <c r="JM102" i="11"/>
  <c r="JM103" i="11"/>
  <c r="JO103" i="11" s="1"/>
  <c r="KU103" i="11" s="1"/>
  <c r="JM104" i="11"/>
  <c r="JM105" i="11"/>
  <c r="JM106" i="11"/>
  <c r="JM107" i="11"/>
  <c r="JO107" i="11" s="1"/>
  <c r="KU107" i="11" s="1"/>
  <c r="JM108" i="11"/>
  <c r="JM109" i="11"/>
  <c r="JM110" i="11"/>
  <c r="JM111" i="11"/>
  <c r="JN111" i="11" s="1"/>
  <c r="JM112" i="11"/>
  <c r="JM113" i="11"/>
  <c r="JM114" i="11"/>
  <c r="JM115" i="11"/>
  <c r="JM116" i="11"/>
  <c r="JM117" i="11"/>
  <c r="JO117" i="11" s="1"/>
  <c r="JM118" i="11"/>
  <c r="JM119" i="11"/>
  <c r="JM120" i="11"/>
  <c r="JM121" i="11"/>
  <c r="JN121" i="11" s="1"/>
  <c r="JM122" i="11"/>
  <c r="JM123" i="11"/>
  <c r="JM124" i="11"/>
  <c r="JM125" i="11"/>
  <c r="JN125" i="11" s="1"/>
  <c r="JM126" i="11"/>
  <c r="JM127" i="11"/>
  <c r="JM128" i="11"/>
  <c r="JM129" i="11"/>
  <c r="JO129" i="11" s="1"/>
  <c r="JM130" i="11"/>
  <c r="JN130" i="11" s="1"/>
  <c r="JM131" i="11"/>
  <c r="JM132" i="11"/>
  <c r="JN132" i="11" s="1"/>
  <c r="JM133" i="11"/>
  <c r="JO133" i="11" s="1"/>
  <c r="JM134" i="11"/>
  <c r="JN134" i="11" s="1"/>
  <c r="JM135" i="11"/>
  <c r="JM136" i="11"/>
  <c r="JN136" i="11" s="1"/>
  <c r="JM137" i="11"/>
  <c r="JN137" i="11" s="1"/>
  <c r="JM138" i="11"/>
  <c r="JO138" i="11" s="1"/>
  <c r="JM139" i="11"/>
  <c r="JM140" i="11"/>
  <c r="JO140" i="11" s="1"/>
  <c r="JM141" i="11"/>
  <c r="JN141" i="11" s="1"/>
  <c r="JM142" i="11"/>
  <c r="JO142" i="11" s="1"/>
  <c r="KU142" i="11" s="1"/>
  <c r="KW142" i="11" s="1"/>
  <c r="JM143" i="11"/>
  <c r="JM144" i="11"/>
  <c r="JO144" i="11" s="1"/>
  <c r="JM145" i="11"/>
  <c r="JO145" i="11" s="1"/>
  <c r="JM146" i="11"/>
  <c r="JO146" i="11" s="1"/>
  <c r="JM147" i="11"/>
  <c r="JM148" i="11"/>
  <c r="JO148" i="11" s="1"/>
  <c r="KU148" i="11" s="1"/>
  <c r="JM149" i="11"/>
  <c r="JO149" i="11" s="1"/>
  <c r="JM150" i="11"/>
  <c r="JO150" i="11" s="1"/>
  <c r="KU150" i="11" s="1"/>
  <c r="KW150" i="11" s="1"/>
  <c r="JM151" i="11"/>
  <c r="JM152" i="11"/>
  <c r="JO152" i="11" s="1"/>
  <c r="JM153" i="11"/>
  <c r="JN153" i="11" s="1"/>
  <c r="JM154" i="11"/>
  <c r="JN154" i="11" s="1"/>
  <c r="JM155" i="11"/>
  <c r="JM156" i="11"/>
  <c r="JN156" i="11" s="1"/>
  <c r="JM157" i="11"/>
  <c r="JO157" i="11" s="1"/>
  <c r="KU157" i="11" s="1"/>
  <c r="JM158" i="11"/>
  <c r="JN158" i="11" s="1"/>
  <c r="JM159" i="11"/>
  <c r="JM160" i="11"/>
  <c r="JN160" i="11" s="1"/>
  <c r="JM161" i="11"/>
  <c r="JO161" i="11" s="1"/>
  <c r="JM162" i="11"/>
  <c r="JN162" i="11" s="1"/>
  <c r="JM163" i="11"/>
  <c r="JM164" i="11"/>
  <c r="JN164" i="11" s="1"/>
  <c r="JM165" i="11"/>
  <c r="JM166" i="11"/>
  <c r="JN166" i="11" s="1"/>
  <c r="JM167" i="11"/>
  <c r="JO167" i="11" s="1"/>
  <c r="KU167" i="11" s="1"/>
  <c r="JM168" i="11"/>
  <c r="JN168" i="11" s="1"/>
  <c r="JM169" i="11"/>
  <c r="JM170" i="11"/>
  <c r="JN170" i="11" s="1"/>
  <c r="JM171" i="11"/>
  <c r="JN171" i="11" s="1"/>
  <c r="JM172" i="11"/>
  <c r="JM173" i="11"/>
  <c r="JN173" i="11" s="1"/>
  <c r="JM174" i="11"/>
  <c r="JO174" i="11" s="1"/>
  <c r="JM175" i="11"/>
  <c r="JM176" i="11"/>
  <c r="JO176" i="11" s="1"/>
  <c r="JM177" i="11"/>
  <c r="JO177" i="11" s="1"/>
  <c r="JM178" i="11"/>
  <c r="JO178" i="11" s="1"/>
  <c r="KU178" i="11" s="1"/>
  <c r="KW178" i="11" s="1"/>
  <c r="JM179" i="11"/>
  <c r="JM180" i="11"/>
  <c r="JM181" i="11"/>
  <c r="JM182" i="11"/>
  <c r="JN182" i="11" s="1"/>
  <c r="JM183" i="11"/>
  <c r="JO183" i="11" s="1"/>
  <c r="KU183" i="11" s="1"/>
  <c r="JM184" i="11"/>
  <c r="JN184" i="11" s="1"/>
  <c r="JM185" i="11"/>
  <c r="JO185" i="11" s="1"/>
  <c r="JM186" i="11"/>
  <c r="JN186" i="11" s="1"/>
  <c r="JM187" i="11"/>
  <c r="JM188" i="11"/>
  <c r="JN188" i="11" s="1"/>
  <c r="JM189" i="11"/>
  <c r="JM190" i="11"/>
  <c r="JO190" i="11" s="1"/>
  <c r="KU190" i="11" s="1"/>
  <c r="KW190" i="11" s="1"/>
  <c r="JM191" i="11"/>
  <c r="JM192" i="11"/>
  <c r="JO192" i="11" s="1"/>
  <c r="JM193" i="11"/>
  <c r="JM194" i="11"/>
  <c r="JO194" i="11" s="1"/>
  <c r="KU194" i="11" s="1"/>
  <c r="KW194" i="11" s="1"/>
  <c r="JM195" i="11"/>
  <c r="JN195" i="11" s="1"/>
  <c r="JM196" i="11"/>
  <c r="JO196" i="11" s="1"/>
  <c r="JM197" i="11"/>
  <c r="JN197" i="11" s="1"/>
  <c r="JM198" i="11"/>
  <c r="JO198" i="11" s="1"/>
  <c r="KU198" i="11" s="1"/>
  <c r="KW198" i="11" s="1"/>
  <c r="JM199" i="11"/>
  <c r="JO199" i="11" s="1"/>
  <c r="KU199" i="11" s="1"/>
  <c r="JM200" i="11"/>
  <c r="JN200" i="11" s="1"/>
  <c r="JM201" i="11"/>
  <c r="JM202" i="11"/>
  <c r="JN202" i="11" s="1"/>
  <c r="JM203" i="11"/>
  <c r="JM204" i="11"/>
  <c r="JO204" i="11" s="1"/>
  <c r="JM205" i="11"/>
  <c r="JM206" i="11"/>
  <c r="JO206" i="11" s="1"/>
  <c r="KU206" i="11" s="1"/>
  <c r="KW206" i="11" s="1"/>
  <c r="JM207" i="11"/>
  <c r="JO207" i="11" s="1"/>
  <c r="KU207" i="11" s="1"/>
  <c r="JM208" i="11"/>
  <c r="JN208" i="11" s="1"/>
  <c r="JM209" i="11"/>
  <c r="JO209" i="11" s="1"/>
  <c r="JM210" i="11"/>
  <c r="JO210" i="11" s="1"/>
  <c r="KU210" i="11" s="1"/>
  <c r="KW210" i="11" s="1"/>
  <c r="JM211" i="11"/>
  <c r="JN211" i="11" s="1"/>
  <c r="JM212" i="11"/>
  <c r="JN212" i="11" s="1"/>
  <c r="JM213" i="11"/>
  <c r="JM214" i="11"/>
  <c r="JN214" i="11" s="1"/>
  <c r="JM215" i="11"/>
  <c r="JO215" i="11" s="1"/>
  <c r="KU215" i="11" s="1"/>
  <c r="JM216" i="11"/>
  <c r="JN216" i="11" s="1"/>
  <c r="JM217" i="11"/>
  <c r="JO217" i="11" s="1"/>
  <c r="JM218" i="11"/>
  <c r="JO218" i="11" s="1"/>
  <c r="KU218" i="11" s="1"/>
  <c r="KW218" i="11" s="1"/>
  <c r="JM219" i="11"/>
  <c r="JM220" i="11"/>
  <c r="JO220" i="11" s="1"/>
  <c r="JM221" i="11"/>
  <c r="JN221" i="11" s="1"/>
  <c r="JM222" i="11"/>
  <c r="JN222" i="11" s="1"/>
  <c r="JM223" i="11"/>
  <c r="JM224" i="11"/>
  <c r="JO224" i="11" s="1"/>
  <c r="JM225" i="11"/>
  <c r="JM226" i="11"/>
  <c r="JO226" i="11" s="1"/>
  <c r="KU226" i="11" s="1"/>
  <c r="KW226" i="11" s="1"/>
  <c r="JM227" i="11"/>
  <c r="JN227" i="11" s="1"/>
  <c r="JM228" i="11"/>
  <c r="JN228" i="11" s="1"/>
  <c r="JM229" i="11"/>
  <c r="JM230" i="11"/>
  <c r="JO230" i="11" s="1"/>
  <c r="JM231" i="11"/>
  <c r="JN231" i="11" s="1"/>
  <c r="JM232" i="11"/>
  <c r="JO232" i="11" s="1"/>
  <c r="JM233" i="11"/>
  <c r="JN233" i="11" s="1"/>
  <c r="JM234" i="11"/>
  <c r="JN234" i="11" s="1"/>
  <c r="JM235" i="11"/>
  <c r="JM236" i="11"/>
  <c r="JN236" i="11" s="1"/>
  <c r="JM237" i="11"/>
  <c r="JM238" i="11"/>
  <c r="JO238" i="11" s="1"/>
  <c r="JM239" i="11"/>
  <c r="JM240" i="11"/>
  <c r="JN240" i="11" s="1"/>
  <c r="JM241" i="11"/>
  <c r="JN241" i="11" s="1"/>
  <c r="JM242" i="11"/>
  <c r="JN242" i="11" s="1"/>
  <c r="JM243" i="11"/>
  <c r="JN243" i="11" s="1"/>
  <c r="JM244" i="11"/>
  <c r="JN244" i="11" s="1"/>
  <c r="JM245" i="11"/>
  <c r="JN245" i="11" s="1"/>
  <c r="JM246" i="11"/>
  <c r="JN246" i="11" s="1"/>
  <c r="JM247" i="11"/>
  <c r="JN247" i="11" s="1"/>
  <c r="JM248" i="11"/>
  <c r="JN248" i="11" s="1"/>
  <c r="JM249" i="11"/>
  <c r="JN249" i="11" s="1"/>
  <c r="JM250" i="11"/>
  <c r="JM251" i="11"/>
  <c r="JN251" i="11" s="1"/>
  <c r="JM252" i="11"/>
  <c r="JN252" i="11" s="1"/>
  <c r="JM253" i="11"/>
  <c r="JN253" i="11" s="1"/>
  <c r="JM254" i="11"/>
  <c r="JN254" i="11" s="1"/>
  <c r="JM255" i="11"/>
  <c r="JN255" i="11" s="1"/>
  <c r="JM256" i="11"/>
  <c r="JN256" i="11" s="1"/>
  <c r="JM257" i="11"/>
  <c r="JN257" i="11" s="1"/>
  <c r="JM258" i="11"/>
  <c r="JN258" i="11" s="1"/>
  <c r="JM259" i="11"/>
  <c r="JN259" i="11" s="1"/>
  <c r="JM260" i="11"/>
  <c r="JM261" i="11"/>
  <c r="JN261" i="11" s="1"/>
  <c r="JM262" i="11"/>
  <c r="JN262" i="11" s="1"/>
  <c r="JM263" i="11"/>
  <c r="JN263" i="11" s="1"/>
  <c r="JM264" i="11"/>
  <c r="JN264" i="11" s="1"/>
  <c r="JM265" i="11"/>
  <c r="JN265" i="11" s="1"/>
  <c r="JM266" i="11"/>
  <c r="JM267" i="11"/>
  <c r="JN267" i="11" s="1"/>
  <c r="JM268" i="11"/>
  <c r="JN268" i="11" s="1"/>
  <c r="JM269" i="11"/>
  <c r="JN269" i="11" s="1"/>
  <c r="JM270" i="11"/>
  <c r="JM271" i="11"/>
  <c r="JN271" i="11" s="1"/>
  <c r="JM272" i="11"/>
  <c r="JN272" i="11" s="1"/>
  <c r="JM273" i="11"/>
  <c r="JN273" i="11" s="1"/>
  <c r="JM274" i="11"/>
  <c r="JN274" i="11" s="1"/>
  <c r="JM275" i="11"/>
  <c r="JN275" i="11" s="1"/>
  <c r="JM276" i="11"/>
  <c r="JN276" i="11" s="1"/>
  <c r="JM277" i="11"/>
  <c r="JN277" i="11" s="1"/>
  <c r="JM278" i="11"/>
  <c r="JM279" i="11"/>
  <c r="JO279" i="11" s="1"/>
  <c r="JM280" i="11"/>
  <c r="JM281" i="11"/>
  <c r="JO281" i="11" s="1"/>
  <c r="JM282" i="11"/>
  <c r="JN282" i="11" s="1"/>
  <c r="JM283" i="11"/>
  <c r="JN283" i="11" s="1"/>
  <c r="JM284" i="11"/>
  <c r="JO284" i="11" s="1"/>
  <c r="KU284" i="11" s="1"/>
  <c r="JM285" i="11"/>
  <c r="JN285" i="11" s="1"/>
  <c r="JM286" i="11"/>
  <c r="JN286" i="11" s="1"/>
  <c r="JM287" i="11"/>
  <c r="JN287" i="11" s="1"/>
  <c r="JM288" i="11"/>
  <c r="JN288" i="11" s="1"/>
  <c r="JM289" i="11"/>
  <c r="JM290" i="11"/>
  <c r="JN290" i="11" s="1"/>
  <c r="JM291" i="11"/>
  <c r="JO291" i="11" s="1"/>
  <c r="JM292" i="11"/>
  <c r="JN292" i="11" s="1"/>
  <c r="JM293" i="11"/>
  <c r="JM294" i="11"/>
  <c r="JO294" i="11" s="1"/>
  <c r="KU294" i="11" s="1"/>
  <c r="KW294" i="11" s="1"/>
  <c r="JM295" i="11"/>
  <c r="JO295" i="11" s="1"/>
  <c r="KU295" i="11" s="1"/>
  <c r="JM296" i="11"/>
  <c r="JM297" i="11"/>
  <c r="JO297" i="11" s="1"/>
  <c r="KU297" i="11" s="1"/>
  <c r="JM298" i="11"/>
  <c r="JN298" i="11" s="1"/>
  <c r="JM299" i="11"/>
  <c r="JO299" i="11" s="1"/>
  <c r="KU299" i="11" s="1"/>
  <c r="JM300" i="11"/>
  <c r="JO300" i="11" s="1"/>
  <c r="KU300" i="11" s="1"/>
  <c r="JM301" i="11"/>
  <c r="JO301" i="11" s="1"/>
  <c r="KU301" i="11" s="1"/>
  <c r="JM302" i="11"/>
  <c r="JN302" i="11" s="1"/>
  <c r="JM303" i="11"/>
  <c r="JO303" i="11" s="1"/>
  <c r="KU303" i="11" s="1"/>
  <c r="JM304" i="11"/>
  <c r="JN304" i="11" s="1"/>
  <c r="JM305" i="11"/>
  <c r="JM306" i="11"/>
  <c r="JN306" i="11" s="1"/>
  <c r="JM307" i="11"/>
  <c r="JO307" i="11" s="1"/>
  <c r="KU307" i="11" s="1"/>
  <c r="JM308" i="11"/>
  <c r="JN308" i="11" s="1"/>
  <c r="JM309" i="11"/>
  <c r="JM310" i="11"/>
  <c r="JO310" i="11" s="1"/>
  <c r="KU310" i="11" s="1"/>
  <c r="JM311" i="11"/>
  <c r="JO311" i="11" s="1"/>
  <c r="KU311" i="11" s="1"/>
  <c r="JM312" i="11"/>
  <c r="JM313" i="11"/>
  <c r="JO313" i="11" s="1"/>
  <c r="KU313" i="11" s="1"/>
  <c r="JM314" i="11"/>
  <c r="JN314" i="11" s="1"/>
  <c r="JM315" i="11"/>
  <c r="JO315" i="11" s="1"/>
  <c r="KU315" i="11" s="1"/>
  <c r="JM316" i="11"/>
  <c r="JO316" i="11" s="1"/>
  <c r="KU316" i="11" s="1"/>
  <c r="JM317" i="11"/>
  <c r="JO317" i="11" s="1"/>
  <c r="KU317" i="11" s="1"/>
  <c r="JM318" i="11"/>
  <c r="JN318" i="11" s="1"/>
  <c r="JM319" i="11"/>
  <c r="JO319" i="11" s="1"/>
  <c r="KU319" i="11" s="1"/>
  <c r="JM320" i="11"/>
  <c r="JN320" i="11" s="1"/>
  <c r="JM321" i="11"/>
  <c r="JM322" i="11"/>
  <c r="JN322" i="11" s="1"/>
  <c r="JM323" i="11"/>
  <c r="JO323" i="11" s="1"/>
  <c r="KU323" i="11" s="1"/>
  <c r="KV323" i="11" s="1"/>
  <c r="JM324" i="11"/>
  <c r="JN324" i="11" s="1"/>
  <c r="JM325" i="11"/>
  <c r="JM326" i="11"/>
  <c r="JO326" i="11" s="1"/>
  <c r="KU326" i="11" s="1"/>
  <c r="KV326" i="11" s="1"/>
  <c r="JM327" i="11"/>
  <c r="JO327" i="11" s="1"/>
  <c r="KU327" i="11" s="1"/>
  <c r="KV327" i="11" s="1"/>
  <c r="JM328" i="11"/>
  <c r="JM329" i="11"/>
  <c r="JO329" i="11" s="1"/>
  <c r="KU329" i="11" s="1"/>
  <c r="KV329" i="11" s="1"/>
  <c r="JM330" i="11"/>
  <c r="JN330" i="11" s="1"/>
  <c r="JM331" i="11"/>
  <c r="JO331" i="11" s="1"/>
  <c r="KU331" i="11" s="1"/>
  <c r="KV331" i="11" s="1"/>
  <c r="JM332" i="11"/>
  <c r="JO332" i="11" s="1"/>
  <c r="KU332" i="11" s="1"/>
  <c r="KV332" i="11" s="1"/>
  <c r="JM333" i="11"/>
  <c r="JO333" i="11" s="1"/>
  <c r="KU333" i="11" s="1"/>
  <c r="KV333" i="11" s="1"/>
  <c r="JM334" i="11"/>
  <c r="JN334" i="11" s="1"/>
  <c r="JM335" i="11"/>
  <c r="JO335" i="11" s="1"/>
  <c r="KU335" i="11" s="1"/>
  <c r="KV335" i="11" s="1"/>
  <c r="JM336" i="11"/>
  <c r="JN336" i="11" s="1"/>
  <c r="JM337" i="11"/>
  <c r="JM338" i="11"/>
  <c r="JN338" i="11" s="1"/>
  <c r="JM339" i="11"/>
  <c r="JO339" i="11" s="1"/>
  <c r="KU339" i="11" s="1"/>
  <c r="KV339" i="11" s="1"/>
  <c r="JM340" i="11"/>
  <c r="JN340" i="11" s="1"/>
  <c r="JM341" i="11"/>
  <c r="JM342" i="11"/>
  <c r="JO342" i="11" s="1"/>
  <c r="KU342" i="11" s="1"/>
  <c r="KV342" i="11" s="1"/>
  <c r="JM343" i="11"/>
  <c r="JO343" i="11" s="1"/>
  <c r="KU343" i="11" s="1"/>
  <c r="KV343" i="11" s="1"/>
  <c r="JM344" i="11"/>
  <c r="JM345" i="11"/>
  <c r="JO345" i="11" s="1"/>
  <c r="KU345" i="11" s="1"/>
  <c r="KV345" i="11" s="1"/>
  <c r="JM346" i="11"/>
  <c r="JN346" i="11" s="1"/>
  <c r="JM347" i="11"/>
  <c r="JO347" i="11" s="1"/>
  <c r="KU347" i="11" s="1"/>
  <c r="KV347" i="11" s="1"/>
  <c r="JM348" i="11"/>
  <c r="JO348" i="11" s="1"/>
  <c r="KU348" i="11" s="1"/>
  <c r="KV348" i="11" s="1"/>
  <c r="JM349" i="11"/>
  <c r="JO349" i="11" s="1"/>
  <c r="KU349" i="11" s="1"/>
  <c r="KV349" i="11" s="1"/>
  <c r="JM350" i="11"/>
  <c r="JN350" i="11" s="1"/>
  <c r="JM351" i="11"/>
  <c r="JO351" i="11" s="1"/>
  <c r="KU351" i="11" s="1"/>
  <c r="KV351" i="11" s="1"/>
  <c r="JM352" i="11"/>
  <c r="JN352" i="11" s="1"/>
  <c r="JM353" i="11"/>
  <c r="JM354" i="11"/>
  <c r="JN354" i="11" s="1"/>
  <c r="JM355" i="11"/>
  <c r="JO355" i="11" s="1"/>
  <c r="KU355" i="11" s="1"/>
  <c r="KV355" i="11" s="1"/>
  <c r="JM356" i="11"/>
  <c r="JN356" i="11" s="1"/>
  <c r="JM357" i="11"/>
  <c r="JM358" i="11"/>
  <c r="JO358" i="11" s="1"/>
  <c r="KU358" i="11" s="1"/>
  <c r="KV358" i="11" s="1"/>
  <c r="JM359" i="11"/>
  <c r="JO359" i="11" s="1"/>
  <c r="KU359" i="11" s="1"/>
  <c r="KV359" i="11" s="1"/>
  <c r="JM360" i="11"/>
  <c r="JM361" i="11"/>
  <c r="JO361" i="11" s="1"/>
  <c r="KU361" i="11" s="1"/>
  <c r="KV361" i="11" s="1"/>
  <c r="JM362" i="11"/>
  <c r="JO362" i="11" s="1"/>
  <c r="KU362" i="11" s="1"/>
  <c r="KV362" i="11" s="1"/>
  <c r="JM4" i="11"/>
  <c r="JO4" i="11" s="1"/>
  <c r="JN362" i="11"/>
  <c r="JN361" i="11"/>
  <c r="JN358" i="11"/>
  <c r="JO354" i="11"/>
  <c r="KU354" i="11" s="1"/>
  <c r="KV354" i="11" s="1"/>
  <c r="JO350" i="11"/>
  <c r="KU350" i="11" s="1"/>
  <c r="KV350" i="11" s="1"/>
  <c r="JN349" i="11"/>
  <c r="JN348" i="11"/>
  <c r="JN345" i="11"/>
  <c r="JO340" i="11"/>
  <c r="KU340" i="11" s="1"/>
  <c r="KV340" i="11" s="1"/>
  <c r="JO336" i="11"/>
  <c r="KU336" i="11" s="1"/>
  <c r="KV336" i="11" s="1"/>
  <c r="JN333" i="11"/>
  <c r="JO330" i="11"/>
  <c r="KU330" i="11" s="1"/>
  <c r="KV330" i="11" s="1"/>
  <c r="JN329" i="11"/>
  <c r="JN326" i="11"/>
  <c r="JO322" i="11"/>
  <c r="KU322" i="11" s="1"/>
  <c r="KV322" i="11" s="1"/>
  <c r="JO320" i="11"/>
  <c r="KU320" i="11" s="1"/>
  <c r="JO318" i="11"/>
  <c r="KU318" i="11" s="1"/>
  <c r="JN317" i="11"/>
  <c r="JN316" i="11"/>
  <c r="JN313" i="11"/>
  <c r="JO308" i="11"/>
  <c r="KU308" i="11" s="1"/>
  <c r="JO304" i="11"/>
  <c r="KU304" i="11" s="1"/>
  <c r="JN301" i="11"/>
  <c r="JO298" i="11"/>
  <c r="KU298" i="11" s="1"/>
  <c r="KW298" i="11" s="1"/>
  <c r="JN297" i="11"/>
  <c r="JN294" i="11"/>
  <c r="JO290" i="11"/>
  <c r="JO286" i="11"/>
  <c r="JO285" i="11"/>
  <c r="KU285" i="11" s="1"/>
  <c r="JN284" i="11"/>
  <c r="JN281" i="11"/>
  <c r="JN270" i="11"/>
  <c r="JN266" i="11"/>
  <c r="JN260" i="11"/>
  <c r="JN250" i="11"/>
  <c r="JN238" i="11"/>
  <c r="JO234" i="11"/>
  <c r="JO233" i="11"/>
  <c r="JN232" i="11"/>
  <c r="JO231" i="11"/>
  <c r="JN230" i="11"/>
  <c r="JO227" i="11"/>
  <c r="KU227" i="11" s="1"/>
  <c r="KW227" i="11" s="1"/>
  <c r="JN224" i="11"/>
  <c r="JO221" i="11"/>
  <c r="JN218" i="11"/>
  <c r="JO216" i="11"/>
  <c r="JO214" i="11"/>
  <c r="KU214" i="11" s="1"/>
  <c r="KW214" i="11" s="1"/>
  <c r="JO211" i="11"/>
  <c r="KU211" i="11" s="1"/>
  <c r="KW211" i="11" s="1"/>
  <c r="JO208" i="11"/>
  <c r="JN207" i="11"/>
  <c r="JN206" i="11"/>
  <c r="JO202" i="11"/>
  <c r="KU202" i="11" s="1"/>
  <c r="KW202" i="11" s="1"/>
  <c r="JN199" i="11"/>
  <c r="JN196" i="11"/>
  <c r="JO195" i="11"/>
  <c r="KU195" i="11" s="1"/>
  <c r="KW195" i="11" s="1"/>
  <c r="JN194" i="11"/>
  <c r="JN190" i="11"/>
  <c r="JO186" i="11"/>
  <c r="KU186" i="11" s="1"/>
  <c r="KW186" i="11" s="1"/>
  <c r="JO182" i="11"/>
  <c r="KU182" i="11" s="1"/>
  <c r="KW182" i="11" s="1"/>
  <c r="JN176" i="11"/>
  <c r="JO173" i="11"/>
  <c r="KU173" i="11" s="1"/>
  <c r="KW173" i="11" s="1"/>
  <c r="JO171" i="11"/>
  <c r="KU171" i="11" s="1"/>
  <c r="KW171" i="11" s="1"/>
  <c r="JO170" i="11"/>
  <c r="KU170" i="11" s="1"/>
  <c r="KW170" i="11" s="1"/>
  <c r="JO168" i="11"/>
  <c r="KU168" i="11" s="1"/>
  <c r="KW168" i="11" s="1"/>
  <c r="JO166" i="11"/>
  <c r="KU166" i="11" s="1"/>
  <c r="KW166" i="11" s="1"/>
  <c r="JO162" i="11"/>
  <c r="KU162" i="11" s="1"/>
  <c r="KW162" i="11" s="1"/>
  <c r="JO158" i="11"/>
  <c r="JO154" i="11"/>
  <c r="KU154" i="11" s="1"/>
  <c r="KW154" i="11" s="1"/>
  <c r="JO153" i="11"/>
  <c r="JN152" i="11"/>
  <c r="JN148" i="11"/>
  <c r="JN144" i="11"/>
  <c r="JN142" i="11"/>
  <c r="JL142" i="11" s="1"/>
  <c r="W149" i="10" s="1"/>
  <c r="JN140" i="11"/>
  <c r="JN138" i="11"/>
  <c r="JO137" i="11"/>
  <c r="JO136" i="11"/>
  <c r="KU136" i="11" s="1"/>
  <c r="JO134" i="11"/>
  <c r="KU134" i="11" s="1"/>
  <c r="KW134" i="11" s="1"/>
  <c r="JO132" i="11"/>
  <c r="KU132" i="11" s="1"/>
  <c r="JO130" i="11"/>
  <c r="JN128" i="11"/>
  <c r="JO128" i="11"/>
  <c r="KU128" i="11" s="1"/>
  <c r="JN126" i="11"/>
  <c r="JO126" i="11"/>
  <c r="KU126" i="11" s="1"/>
  <c r="KW126" i="11" s="1"/>
  <c r="JN124" i="11"/>
  <c r="JO124" i="11"/>
  <c r="JN122" i="11"/>
  <c r="JO122" i="11"/>
  <c r="JO121" i="11"/>
  <c r="JN120" i="11"/>
  <c r="JO120" i="11"/>
  <c r="JN118" i="11"/>
  <c r="JO118" i="11"/>
  <c r="KU118" i="11" s="1"/>
  <c r="KW118" i="11" s="1"/>
  <c r="JN116" i="11"/>
  <c r="JO116" i="11"/>
  <c r="KU116" i="11" s="1"/>
  <c r="JN114" i="11"/>
  <c r="JO114" i="11"/>
  <c r="KU114" i="11" s="1"/>
  <c r="JN112" i="11"/>
  <c r="JO112" i="11"/>
  <c r="KU112" i="11" s="1"/>
  <c r="JN110" i="11"/>
  <c r="JO110" i="11"/>
  <c r="JN108" i="11"/>
  <c r="JO108" i="11"/>
  <c r="KU108" i="11" s="1"/>
  <c r="JN107" i="11"/>
  <c r="JN106" i="11"/>
  <c r="JO106" i="11"/>
  <c r="KU106" i="11" s="1"/>
  <c r="JN104" i="11"/>
  <c r="JO104" i="11"/>
  <c r="KU104" i="11" s="1"/>
  <c r="JN102" i="11"/>
  <c r="JO102" i="11"/>
  <c r="KU102" i="11" s="1"/>
  <c r="JN100" i="11"/>
  <c r="JO100" i="11"/>
  <c r="KU100" i="11" s="1"/>
  <c r="JN98" i="11"/>
  <c r="JO98" i="11"/>
  <c r="KU98" i="11" s="1"/>
  <c r="JN96" i="11"/>
  <c r="JO96" i="11"/>
  <c r="KU96" i="11" s="1"/>
  <c r="JN94" i="11"/>
  <c r="JO94" i="11"/>
  <c r="KU94" i="11" s="1"/>
  <c r="JN92" i="11"/>
  <c r="JO92" i="11"/>
  <c r="KU92" i="11" s="1"/>
  <c r="JN91" i="11"/>
  <c r="JN90" i="11"/>
  <c r="JO90" i="11"/>
  <c r="KU90" i="11" s="1"/>
  <c r="JN88" i="11"/>
  <c r="JO88" i="11"/>
  <c r="KU88" i="11" s="1"/>
  <c r="JN86" i="11"/>
  <c r="JO86" i="11"/>
  <c r="KU86" i="11" s="1"/>
  <c r="JN84" i="11"/>
  <c r="JO84" i="11"/>
  <c r="KU84" i="11" s="1"/>
  <c r="JN82" i="11"/>
  <c r="JO82" i="11"/>
  <c r="KU82" i="11" s="1"/>
  <c r="JN80" i="11"/>
  <c r="JO80" i="11"/>
  <c r="KU80" i="11" s="1"/>
  <c r="JN78" i="11"/>
  <c r="JO78" i="11"/>
  <c r="KU78" i="11" s="1"/>
  <c r="JN76" i="11"/>
  <c r="JO76" i="11"/>
  <c r="KU76" i="11" s="1"/>
  <c r="JN75" i="11"/>
  <c r="JN74" i="11"/>
  <c r="JO74" i="11"/>
  <c r="KU74" i="11" s="1"/>
  <c r="JN72" i="11"/>
  <c r="JO72" i="11"/>
  <c r="KU72" i="11" s="1"/>
  <c r="JN70" i="11"/>
  <c r="JO70" i="11"/>
  <c r="KU70" i="11" s="1"/>
  <c r="JN68" i="11"/>
  <c r="JO68" i="11"/>
  <c r="KU68" i="11" s="1"/>
  <c r="JN66" i="11"/>
  <c r="JO66" i="11"/>
  <c r="KU66" i="11" s="1"/>
  <c r="JN64" i="11"/>
  <c r="JO64" i="11"/>
  <c r="KU64" i="11" s="1"/>
  <c r="JN62" i="11"/>
  <c r="JO62" i="11"/>
  <c r="KU62" i="11" s="1"/>
  <c r="JN60" i="11"/>
  <c r="JO60" i="11"/>
  <c r="KU60" i="11" s="1"/>
  <c r="JN59" i="11"/>
  <c r="JN58" i="11"/>
  <c r="JO58" i="11"/>
  <c r="KU58" i="11" s="1"/>
  <c r="JN56" i="11"/>
  <c r="JO56" i="11"/>
  <c r="KU56" i="11" s="1"/>
  <c r="JN54" i="11"/>
  <c r="JO54" i="11"/>
  <c r="KU54" i="11" s="1"/>
  <c r="JN52" i="11"/>
  <c r="JO52" i="11"/>
  <c r="KU52" i="11" s="1"/>
  <c r="JN50" i="11"/>
  <c r="JO50" i="11"/>
  <c r="KU50" i="11" s="1"/>
  <c r="JN48" i="11"/>
  <c r="JO48" i="11"/>
  <c r="KU48" i="11" s="1"/>
  <c r="JN46" i="11"/>
  <c r="JO46" i="11"/>
  <c r="KU46" i="11" s="1"/>
  <c r="JN44" i="11"/>
  <c r="JO44" i="11"/>
  <c r="KU44" i="11" s="1"/>
  <c r="JN43" i="11"/>
  <c r="JN42" i="11"/>
  <c r="JO42" i="11"/>
  <c r="KU42" i="11" s="1"/>
  <c r="JN40" i="11"/>
  <c r="JO40" i="11"/>
  <c r="KU40" i="11" s="1"/>
  <c r="KV40" i="11" s="1"/>
  <c r="JN38" i="11"/>
  <c r="JO38" i="11"/>
  <c r="KU38" i="11" s="1"/>
  <c r="JN36" i="11"/>
  <c r="JO36" i="11"/>
  <c r="KU36" i="11" s="1"/>
  <c r="JN34" i="11"/>
  <c r="JO34" i="11"/>
  <c r="KU34" i="11" s="1"/>
  <c r="JN32" i="11"/>
  <c r="JO32" i="11"/>
  <c r="KU32" i="11" s="1"/>
  <c r="JN30" i="11"/>
  <c r="JO30" i="11"/>
  <c r="KU30" i="11" s="1"/>
  <c r="JN28" i="11"/>
  <c r="JO28" i="11"/>
  <c r="KU28" i="11" s="1"/>
  <c r="JN27" i="11"/>
  <c r="JN26" i="11"/>
  <c r="JO26" i="11"/>
  <c r="KU26" i="11" s="1"/>
  <c r="JN24" i="11"/>
  <c r="JO24" i="11"/>
  <c r="KU24" i="11" s="1"/>
  <c r="JN22" i="11"/>
  <c r="JO22" i="11"/>
  <c r="KU22" i="11" s="1"/>
  <c r="JN20" i="11"/>
  <c r="JO20" i="11"/>
  <c r="KU20" i="11" s="1"/>
  <c r="JN18" i="11"/>
  <c r="JO18" i="11"/>
  <c r="KU18" i="11" s="1"/>
  <c r="JN16" i="11"/>
  <c r="JO16" i="11"/>
  <c r="KU16" i="11" s="1"/>
  <c r="JN14" i="11"/>
  <c r="JO14" i="11"/>
  <c r="KU14" i="11" s="1"/>
  <c r="JN13" i="11"/>
  <c r="JN12" i="11"/>
  <c r="JO12" i="11"/>
  <c r="KU12" i="11" s="1"/>
  <c r="JN10" i="11"/>
  <c r="JO10" i="11"/>
  <c r="KU10" i="11" s="1"/>
  <c r="JN8" i="11"/>
  <c r="JO8" i="11"/>
  <c r="KU8" i="11" s="1"/>
  <c r="JN6" i="11"/>
  <c r="JO6" i="11"/>
  <c r="KU6" i="11" s="1"/>
  <c r="JN5" i="11"/>
  <c r="ID362" i="11"/>
  <c r="IF362" i="11" s="1"/>
  <c r="ID361" i="11"/>
  <c r="IF361" i="11" s="1"/>
  <c r="ID360" i="11"/>
  <c r="IF360" i="11" s="1"/>
  <c r="ID359" i="11"/>
  <c r="IF359" i="11" s="1"/>
  <c r="ID358" i="11"/>
  <c r="IF358" i="11" s="1"/>
  <c r="ID357" i="11"/>
  <c r="IF357" i="11" s="1"/>
  <c r="ID356" i="11"/>
  <c r="IF356" i="11" s="1"/>
  <c r="ID355" i="11"/>
  <c r="IF355" i="11" s="1"/>
  <c r="ID354" i="11"/>
  <c r="IF354" i="11" s="1"/>
  <c r="ID353" i="11"/>
  <c r="IF353" i="11" s="1"/>
  <c r="ID352" i="11"/>
  <c r="IF352" i="11" s="1"/>
  <c r="ID351" i="11"/>
  <c r="IF351" i="11" s="1"/>
  <c r="ID350" i="11"/>
  <c r="IF350" i="11" s="1"/>
  <c r="ID349" i="11"/>
  <c r="IF349" i="11" s="1"/>
  <c r="ID348" i="11"/>
  <c r="IF348" i="11" s="1"/>
  <c r="ID347" i="11"/>
  <c r="IF347" i="11" s="1"/>
  <c r="ID346" i="11"/>
  <c r="IF346" i="11" s="1"/>
  <c r="ID345" i="11"/>
  <c r="IF345" i="11" s="1"/>
  <c r="ID344" i="11"/>
  <c r="IF344" i="11" s="1"/>
  <c r="ID343" i="11"/>
  <c r="IF343" i="11" s="1"/>
  <c r="ID342" i="11"/>
  <c r="IF342" i="11" s="1"/>
  <c r="ID341" i="11"/>
  <c r="IF341" i="11" s="1"/>
  <c r="ID340" i="11"/>
  <c r="IF340" i="11" s="1"/>
  <c r="ID339" i="11"/>
  <c r="IF339" i="11" s="1"/>
  <c r="ID338" i="11"/>
  <c r="IF338" i="11" s="1"/>
  <c r="ID337" i="11"/>
  <c r="IF337" i="11" s="1"/>
  <c r="ID336" i="11"/>
  <c r="IF336" i="11" s="1"/>
  <c r="ID335" i="11"/>
  <c r="IF335" i="11" s="1"/>
  <c r="ID334" i="11"/>
  <c r="IF334" i="11" s="1"/>
  <c r="ID333" i="11"/>
  <c r="IF333" i="11" s="1"/>
  <c r="ID332" i="11"/>
  <c r="IF332" i="11" s="1"/>
  <c r="ID331" i="11"/>
  <c r="IF331" i="11" s="1"/>
  <c r="ID330" i="11"/>
  <c r="IF330" i="11" s="1"/>
  <c r="ID329" i="11"/>
  <c r="IF329" i="11" s="1"/>
  <c r="ID328" i="11"/>
  <c r="IF328" i="11" s="1"/>
  <c r="ID327" i="11"/>
  <c r="IF327" i="11" s="1"/>
  <c r="ID326" i="11"/>
  <c r="IF326" i="11" s="1"/>
  <c r="ID325" i="11"/>
  <c r="IF325" i="11" s="1"/>
  <c r="ID324" i="11"/>
  <c r="IF324" i="11" s="1"/>
  <c r="ID323" i="11"/>
  <c r="IF323" i="11" s="1"/>
  <c r="ID322" i="11"/>
  <c r="IF322" i="11" s="1"/>
  <c r="ID321" i="11"/>
  <c r="IF321" i="11" s="1"/>
  <c r="ID320" i="11"/>
  <c r="IF320" i="11" s="1"/>
  <c r="ID319" i="11"/>
  <c r="IF319" i="11" s="1"/>
  <c r="ID318" i="11"/>
  <c r="IF318" i="11" s="1"/>
  <c r="ID317" i="11"/>
  <c r="IF317" i="11" s="1"/>
  <c r="ID316" i="11"/>
  <c r="IF316" i="11" s="1"/>
  <c r="ID315" i="11"/>
  <c r="IF315" i="11" s="1"/>
  <c r="ID314" i="11"/>
  <c r="IF314" i="11" s="1"/>
  <c r="ID313" i="11"/>
  <c r="IF313" i="11" s="1"/>
  <c r="ID312" i="11"/>
  <c r="IF312" i="11" s="1"/>
  <c r="ID311" i="11"/>
  <c r="IF311" i="11" s="1"/>
  <c r="ID310" i="11"/>
  <c r="IF310" i="11" s="1"/>
  <c r="ID309" i="11"/>
  <c r="IF309" i="11" s="1"/>
  <c r="ID308" i="11"/>
  <c r="IF308" i="11" s="1"/>
  <c r="ID307" i="11"/>
  <c r="IF307" i="11" s="1"/>
  <c r="ID306" i="11"/>
  <c r="IF306" i="11" s="1"/>
  <c r="ID305" i="11"/>
  <c r="IF305" i="11" s="1"/>
  <c r="ID304" i="11"/>
  <c r="IF304" i="11" s="1"/>
  <c r="ID303" i="11"/>
  <c r="IF303" i="11" s="1"/>
  <c r="ID302" i="11"/>
  <c r="IF302" i="11" s="1"/>
  <c r="ID301" i="11"/>
  <c r="IF301" i="11" s="1"/>
  <c r="ID300" i="11"/>
  <c r="IF300" i="11" s="1"/>
  <c r="ID299" i="11"/>
  <c r="IF299" i="11" s="1"/>
  <c r="ID298" i="11"/>
  <c r="IF298" i="11" s="1"/>
  <c r="ID297" i="11"/>
  <c r="IF297" i="11" s="1"/>
  <c r="ID296" i="11"/>
  <c r="IF296" i="11" s="1"/>
  <c r="ID295" i="11"/>
  <c r="IF295" i="11" s="1"/>
  <c r="ID294" i="11"/>
  <c r="ID293" i="11"/>
  <c r="ID292" i="11"/>
  <c r="IF292" i="11" s="1"/>
  <c r="ID291" i="11"/>
  <c r="IF291" i="11" s="1"/>
  <c r="ID290" i="11"/>
  <c r="ID289" i="11"/>
  <c r="ID288" i="11"/>
  <c r="IF288" i="11" s="1"/>
  <c r="ID287" i="11"/>
  <c r="IF287" i="11" s="1"/>
  <c r="ID286" i="11"/>
  <c r="ID285" i="11"/>
  <c r="ID284" i="11"/>
  <c r="IF284" i="11" s="1"/>
  <c r="ID283" i="11"/>
  <c r="IF283" i="11" s="1"/>
  <c r="ID282" i="11"/>
  <c r="ID281" i="11"/>
  <c r="ID280" i="11"/>
  <c r="IF280" i="11" s="1"/>
  <c r="ID279" i="11"/>
  <c r="IF279" i="11" s="1"/>
  <c r="ID278" i="11"/>
  <c r="ID277" i="11"/>
  <c r="IE277" i="11" s="1"/>
  <c r="ID276" i="11"/>
  <c r="IE276" i="11" s="1"/>
  <c r="ID275" i="11"/>
  <c r="IE275" i="11" s="1"/>
  <c r="ID274" i="11"/>
  <c r="IE274" i="11" s="1"/>
  <c r="ID273" i="11"/>
  <c r="IE273" i="11" s="1"/>
  <c r="ID272" i="11"/>
  <c r="IE272" i="11" s="1"/>
  <c r="ID271" i="11"/>
  <c r="IE271" i="11" s="1"/>
  <c r="ID270" i="11"/>
  <c r="IE270" i="11" s="1"/>
  <c r="ID269" i="11"/>
  <c r="IE269" i="11" s="1"/>
  <c r="ID268" i="11"/>
  <c r="IE268" i="11" s="1"/>
  <c r="ID267" i="11"/>
  <c r="IE267" i="11" s="1"/>
  <c r="ID266" i="11"/>
  <c r="IE266" i="11" s="1"/>
  <c r="ID265" i="11"/>
  <c r="IE265" i="11" s="1"/>
  <c r="ID264" i="11"/>
  <c r="IE264" i="11" s="1"/>
  <c r="ID263" i="11"/>
  <c r="IE263" i="11" s="1"/>
  <c r="ID262" i="11"/>
  <c r="IE262" i="11" s="1"/>
  <c r="ID261" i="11"/>
  <c r="IE261" i="11" s="1"/>
  <c r="ID260" i="11"/>
  <c r="IE260" i="11" s="1"/>
  <c r="ID259" i="11"/>
  <c r="IE259" i="11" s="1"/>
  <c r="ID258" i="11"/>
  <c r="IE258" i="11" s="1"/>
  <c r="ID257" i="11"/>
  <c r="IE257" i="11" s="1"/>
  <c r="ID256" i="11"/>
  <c r="IE256" i="11" s="1"/>
  <c r="ID255" i="11"/>
  <c r="IE255" i="11" s="1"/>
  <c r="ID254" i="11"/>
  <c r="IE254" i="11" s="1"/>
  <c r="ID253" i="11"/>
  <c r="IE253" i="11" s="1"/>
  <c r="ID252" i="11"/>
  <c r="IE252" i="11" s="1"/>
  <c r="ID251" i="11"/>
  <c r="IE251" i="11" s="1"/>
  <c r="ID250" i="11"/>
  <c r="IE250" i="11" s="1"/>
  <c r="ID249" i="11"/>
  <c r="IE249" i="11" s="1"/>
  <c r="ID248" i="11"/>
  <c r="IE248" i="11" s="1"/>
  <c r="ID247" i="11"/>
  <c r="IE247" i="11" s="1"/>
  <c r="ID246" i="11"/>
  <c r="IE246" i="11" s="1"/>
  <c r="ID245" i="11"/>
  <c r="IE245" i="11" s="1"/>
  <c r="ID244" i="11"/>
  <c r="IE244" i="11" s="1"/>
  <c r="ID243" i="11"/>
  <c r="IE243" i="11" s="1"/>
  <c r="ID242" i="11"/>
  <c r="IE242" i="11" s="1"/>
  <c r="ID241" i="11"/>
  <c r="IE241" i="11" s="1"/>
  <c r="ID240" i="11"/>
  <c r="ID239" i="11"/>
  <c r="ID238" i="11"/>
  <c r="ID237" i="11"/>
  <c r="IF237" i="11" s="1"/>
  <c r="ID236" i="11"/>
  <c r="IF236" i="11" s="1"/>
  <c r="ID235" i="11"/>
  <c r="IF235" i="11" s="1"/>
  <c r="ID234" i="11"/>
  <c r="IF234" i="11" s="1"/>
  <c r="ID233" i="11"/>
  <c r="IF233" i="11" s="1"/>
  <c r="ID232" i="11"/>
  <c r="IF232" i="11" s="1"/>
  <c r="ID231" i="11"/>
  <c r="IF231" i="11" s="1"/>
  <c r="ID230" i="11"/>
  <c r="IF230" i="11" s="1"/>
  <c r="ID229" i="11"/>
  <c r="IF229" i="11" s="1"/>
  <c r="ID228" i="11"/>
  <c r="IF228" i="11" s="1"/>
  <c r="ID227" i="11"/>
  <c r="IF227" i="11" s="1"/>
  <c r="ID226" i="11"/>
  <c r="IF226" i="11" s="1"/>
  <c r="ID225" i="11"/>
  <c r="IF225" i="11" s="1"/>
  <c r="ID224" i="11"/>
  <c r="IF224" i="11" s="1"/>
  <c r="ID223" i="11"/>
  <c r="IF223" i="11" s="1"/>
  <c r="ID222" i="11"/>
  <c r="IF222" i="11" s="1"/>
  <c r="ID221" i="11"/>
  <c r="IF221" i="11" s="1"/>
  <c r="ID220" i="11"/>
  <c r="IF220" i="11" s="1"/>
  <c r="ID219" i="11"/>
  <c r="IF219" i="11" s="1"/>
  <c r="ID218" i="11"/>
  <c r="IF218" i="11" s="1"/>
  <c r="ID217" i="11"/>
  <c r="IF217" i="11" s="1"/>
  <c r="ID216" i="11"/>
  <c r="IF216" i="11" s="1"/>
  <c r="ID215" i="11"/>
  <c r="IF215" i="11" s="1"/>
  <c r="ID214" i="11"/>
  <c r="IF214" i="11" s="1"/>
  <c r="ID213" i="11"/>
  <c r="IF213" i="11" s="1"/>
  <c r="ID212" i="11"/>
  <c r="IF212" i="11" s="1"/>
  <c r="ID211" i="11"/>
  <c r="IF211" i="11" s="1"/>
  <c r="ID210" i="11"/>
  <c r="IF210" i="11" s="1"/>
  <c r="ID209" i="11"/>
  <c r="IF209" i="11" s="1"/>
  <c r="ID208" i="11"/>
  <c r="IF208" i="11" s="1"/>
  <c r="ID207" i="11"/>
  <c r="IF207" i="11" s="1"/>
  <c r="ID206" i="11"/>
  <c r="IF206" i="11" s="1"/>
  <c r="ID205" i="11"/>
  <c r="IF205" i="11" s="1"/>
  <c r="ID204" i="11"/>
  <c r="IF204" i="11" s="1"/>
  <c r="ID203" i="11"/>
  <c r="IF203" i="11" s="1"/>
  <c r="ID202" i="11"/>
  <c r="IF202" i="11" s="1"/>
  <c r="ID201" i="11"/>
  <c r="IF201" i="11" s="1"/>
  <c r="ID200" i="11"/>
  <c r="IF200" i="11" s="1"/>
  <c r="ID199" i="11"/>
  <c r="IF199" i="11" s="1"/>
  <c r="ID198" i="11"/>
  <c r="IF198" i="11" s="1"/>
  <c r="ID197" i="11"/>
  <c r="IF197" i="11" s="1"/>
  <c r="ID196" i="11"/>
  <c r="IF196" i="11" s="1"/>
  <c r="ID195" i="11"/>
  <c r="IF195" i="11" s="1"/>
  <c r="ID194" i="11"/>
  <c r="IF194" i="11" s="1"/>
  <c r="ID193" i="11"/>
  <c r="IF193" i="11" s="1"/>
  <c r="ID192" i="11"/>
  <c r="IF192" i="11" s="1"/>
  <c r="ID191" i="11"/>
  <c r="IF191" i="11" s="1"/>
  <c r="ID190" i="11"/>
  <c r="IF190" i="11" s="1"/>
  <c r="ID189" i="11"/>
  <c r="IF189" i="11" s="1"/>
  <c r="ID188" i="11"/>
  <c r="IF188" i="11" s="1"/>
  <c r="ID187" i="11"/>
  <c r="IF187" i="11" s="1"/>
  <c r="ID186" i="11"/>
  <c r="IF186" i="11" s="1"/>
  <c r="ID185" i="11"/>
  <c r="IF185" i="11" s="1"/>
  <c r="ID184" i="11"/>
  <c r="IF184" i="11" s="1"/>
  <c r="ID183" i="11"/>
  <c r="ID182" i="11"/>
  <c r="ID181" i="11"/>
  <c r="IF181" i="11" s="1"/>
  <c r="ID180" i="11"/>
  <c r="IF180" i="11" s="1"/>
  <c r="ID179" i="11"/>
  <c r="ID178" i="11"/>
  <c r="IF178" i="11" s="1"/>
  <c r="ID177" i="11"/>
  <c r="IF177" i="11" s="1"/>
  <c r="ID176" i="11"/>
  <c r="IF176" i="11" s="1"/>
  <c r="ID175" i="11"/>
  <c r="ID174" i="11"/>
  <c r="ID173" i="11"/>
  <c r="IF173" i="11" s="1"/>
  <c r="ID172" i="11"/>
  <c r="IF172" i="11" s="1"/>
  <c r="ID171" i="11"/>
  <c r="ID170" i="11"/>
  <c r="ID169" i="11"/>
  <c r="IF169" i="11" s="1"/>
  <c r="ID168" i="11"/>
  <c r="IF168" i="11" s="1"/>
  <c r="ID167" i="11"/>
  <c r="ID166" i="11"/>
  <c r="ID165" i="11"/>
  <c r="IF165" i="11" s="1"/>
  <c r="ID164" i="11"/>
  <c r="IF164" i="11" s="1"/>
  <c r="ID163" i="11"/>
  <c r="ID162" i="11"/>
  <c r="ID161" i="11"/>
  <c r="IF161" i="11" s="1"/>
  <c r="ID160" i="11"/>
  <c r="IF160" i="11" s="1"/>
  <c r="ID159" i="11"/>
  <c r="ID158" i="11"/>
  <c r="ID157" i="11"/>
  <c r="IF157" i="11" s="1"/>
  <c r="ID156" i="11"/>
  <c r="IF156" i="11" s="1"/>
  <c r="ID155" i="11"/>
  <c r="ID154" i="11"/>
  <c r="ID153" i="11"/>
  <c r="IF153" i="11" s="1"/>
  <c r="ID152" i="11"/>
  <c r="IF152" i="11" s="1"/>
  <c r="ID151" i="11"/>
  <c r="ID150" i="11"/>
  <c r="ID149" i="11"/>
  <c r="IF149" i="11" s="1"/>
  <c r="ID148" i="11"/>
  <c r="IF148" i="11" s="1"/>
  <c r="ID147" i="11"/>
  <c r="ID146" i="11"/>
  <c r="IF146" i="11" s="1"/>
  <c r="ID145" i="11"/>
  <c r="IF145" i="11" s="1"/>
  <c r="ID144" i="11"/>
  <c r="IF144" i="11" s="1"/>
  <c r="ID143" i="11"/>
  <c r="IF143" i="11" s="1"/>
  <c r="ID142" i="11"/>
  <c r="IF142" i="11" s="1"/>
  <c r="ID141" i="11"/>
  <c r="IF141" i="11" s="1"/>
  <c r="ID140" i="11"/>
  <c r="IF140" i="11" s="1"/>
  <c r="ID139" i="11"/>
  <c r="IF139" i="11" s="1"/>
  <c r="ID138" i="11"/>
  <c r="IF138" i="11" s="1"/>
  <c r="ID137" i="11"/>
  <c r="IF137" i="11" s="1"/>
  <c r="ID136" i="11"/>
  <c r="IF136" i="11" s="1"/>
  <c r="ID135" i="11"/>
  <c r="IF135" i="11" s="1"/>
  <c r="ID134" i="11"/>
  <c r="IF134" i="11" s="1"/>
  <c r="ID133" i="11"/>
  <c r="IF133" i="11" s="1"/>
  <c r="ID132" i="11"/>
  <c r="IF132" i="11" s="1"/>
  <c r="ID131" i="11"/>
  <c r="IF131" i="11" s="1"/>
  <c r="ID130" i="11"/>
  <c r="IF130" i="11" s="1"/>
  <c r="ID129" i="11"/>
  <c r="IF129" i="11" s="1"/>
  <c r="ID128" i="11"/>
  <c r="IF128" i="11" s="1"/>
  <c r="ID127" i="11"/>
  <c r="IF127" i="11" s="1"/>
  <c r="ID126" i="11"/>
  <c r="IF126" i="11" s="1"/>
  <c r="ID125" i="11"/>
  <c r="IF125" i="11" s="1"/>
  <c r="ID124" i="11"/>
  <c r="IF124" i="11" s="1"/>
  <c r="ID123" i="11"/>
  <c r="IF123" i="11" s="1"/>
  <c r="ID122" i="11"/>
  <c r="IF122" i="11" s="1"/>
  <c r="ID121" i="11"/>
  <c r="IF121" i="11" s="1"/>
  <c r="ID120" i="11"/>
  <c r="IF120" i="11" s="1"/>
  <c r="ID119" i="11"/>
  <c r="IF119" i="11" s="1"/>
  <c r="ID118" i="11"/>
  <c r="IF118" i="11" s="1"/>
  <c r="ID117" i="11"/>
  <c r="IF117" i="11" s="1"/>
  <c r="ID116" i="11"/>
  <c r="IF116" i="11" s="1"/>
  <c r="ID115" i="11"/>
  <c r="IF115" i="11" s="1"/>
  <c r="ID114" i="11"/>
  <c r="IF114" i="11" s="1"/>
  <c r="ID113" i="11"/>
  <c r="IF113" i="11" s="1"/>
  <c r="ID112" i="11"/>
  <c r="IF112" i="11" s="1"/>
  <c r="ID111" i="11"/>
  <c r="IF111" i="11" s="1"/>
  <c r="ID110" i="11"/>
  <c r="IF110" i="11" s="1"/>
  <c r="ID109" i="11"/>
  <c r="IF109" i="11" s="1"/>
  <c r="ID108" i="11"/>
  <c r="IF108" i="11" s="1"/>
  <c r="ID107" i="11"/>
  <c r="IF107" i="11" s="1"/>
  <c r="ID106" i="11"/>
  <c r="IF106" i="11" s="1"/>
  <c r="ID105" i="11"/>
  <c r="IF105" i="11" s="1"/>
  <c r="ID104" i="11"/>
  <c r="IF104" i="11" s="1"/>
  <c r="ID103" i="11"/>
  <c r="IF103" i="11" s="1"/>
  <c r="ID102" i="11"/>
  <c r="IF102" i="11" s="1"/>
  <c r="ID101" i="11"/>
  <c r="IF101" i="11" s="1"/>
  <c r="ID100" i="11"/>
  <c r="IF100" i="11" s="1"/>
  <c r="ID99" i="11"/>
  <c r="IF99" i="11" s="1"/>
  <c r="ID98" i="11"/>
  <c r="IF98" i="11" s="1"/>
  <c r="ID97" i="11"/>
  <c r="IF97" i="11" s="1"/>
  <c r="ID96" i="11"/>
  <c r="IF96" i="11" s="1"/>
  <c r="ID95" i="11"/>
  <c r="IF95" i="11" s="1"/>
  <c r="ID94" i="11"/>
  <c r="IF94" i="11" s="1"/>
  <c r="ID93" i="11"/>
  <c r="IF93" i="11" s="1"/>
  <c r="ID92" i="11"/>
  <c r="IF92" i="11" s="1"/>
  <c r="ID91" i="11"/>
  <c r="IF91" i="11" s="1"/>
  <c r="ID90" i="11"/>
  <c r="IF90" i="11" s="1"/>
  <c r="ID89" i="11"/>
  <c r="IF89" i="11" s="1"/>
  <c r="ID88" i="11"/>
  <c r="IF88" i="11" s="1"/>
  <c r="ID87" i="11"/>
  <c r="IF87" i="11" s="1"/>
  <c r="ID86" i="11"/>
  <c r="IF86" i="11" s="1"/>
  <c r="ID85" i="11"/>
  <c r="IF85" i="11" s="1"/>
  <c r="ID84" i="11"/>
  <c r="IF84" i="11" s="1"/>
  <c r="ID83" i="11"/>
  <c r="IF83" i="11" s="1"/>
  <c r="ID82" i="11"/>
  <c r="IF82" i="11" s="1"/>
  <c r="ID81" i="11"/>
  <c r="IF81" i="11" s="1"/>
  <c r="ID80" i="11"/>
  <c r="IF80" i="11" s="1"/>
  <c r="ID79" i="11"/>
  <c r="IF79" i="11" s="1"/>
  <c r="ID78" i="11"/>
  <c r="IF78" i="11" s="1"/>
  <c r="ID77" i="11"/>
  <c r="IF77" i="11" s="1"/>
  <c r="ID76" i="11"/>
  <c r="IF76" i="11" s="1"/>
  <c r="ID75" i="11"/>
  <c r="IF75" i="11" s="1"/>
  <c r="ID74" i="11"/>
  <c r="IF74" i="11" s="1"/>
  <c r="ID73" i="11"/>
  <c r="IF73" i="11" s="1"/>
  <c r="ID72" i="11"/>
  <c r="IF72" i="11" s="1"/>
  <c r="ID71" i="11"/>
  <c r="IF71" i="11" s="1"/>
  <c r="ID70" i="11"/>
  <c r="IF70" i="11" s="1"/>
  <c r="ID69" i="11"/>
  <c r="IF69" i="11" s="1"/>
  <c r="ID68" i="11"/>
  <c r="IF68" i="11" s="1"/>
  <c r="ID67" i="11"/>
  <c r="IF67" i="11" s="1"/>
  <c r="ID66" i="11"/>
  <c r="IF66" i="11" s="1"/>
  <c r="ID65" i="11"/>
  <c r="IF65" i="11" s="1"/>
  <c r="ID64" i="11"/>
  <c r="IF64" i="11" s="1"/>
  <c r="ID63" i="11"/>
  <c r="IF63" i="11" s="1"/>
  <c r="ID62" i="11"/>
  <c r="IF62" i="11" s="1"/>
  <c r="ID61" i="11"/>
  <c r="IF61" i="11" s="1"/>
  <c r="ID60" i="11"/>
  <c r="IF60" i="11" s="1"/>
  <c r="ID59" i="11"/>
  <c r="IF59" i="11" s="1"/>
  <c r="ID58" i="11"/>
  <c r="IF58" i="11" s="1"/>
  <c r="ID57" i="11"/>
  <c r="IF57" i="11" s="1"/>
  <c r="ID56" i="11"/>
  <c r="IF56" i="11" s="1"/>
  <c r="ID55" i="11"/>
  <c r="IF55" i="11" s="1"/>
  <c r="ID54" i="11"/>
  <c r="IF54" i="11" s="1"/>
  <c r="ID53" i="11"/>
  <c r="IF53" i="11" s="1"/>
  <c r="ID52" i="11"/>
  <c r="IF52" i="11" s="1"/>
  <c r="ID51" i="11"/>
  <c r="IF51" i="11" s="1"/>
  <c r="ID50" i="11"/>
  <c r="IF50" i="11" s="1"/>
  <c r="ID49" i="11"/>
  <c r="IF49" i="11" s="1"/>
  <c r="ID48" i="11"/>
  <c r="IF48" i="11" s="1"/>
  <c r="ID47" i="11"/>
  <c r="IF47" i="11" s="1"/>
  <c r="ID46" i="11"/>
  <c r="IF46" i="11" s="1"/>
  <c r="ID45" i="11"/>
  <c r="IF45" i="11" s="1"/>
  <c r="ID44" i="11"/>
  <c r="IF44" i="11" s="1"/>
  <c r="ID43" i="11"/>
  <c r="IF43" i="11" s="1"/>
  <c r="ID42" i="11"/>
  <c r="IF42" i="11" s="1"/>
  <c r="ID41" i="11"/>
  <c r="IF41" i="11" s="1"/>
  <c r="ID40" i="11"/>
  <c r="IF40" i="11" s="1"/>
  <c r="ID39" i="11"/>
  <c r="IF39" i="11" s="1"/>
  <c r="ID38" i="11"/>
  <c r="IF38" i="11" s="1"/>
  <c r="ID37" i="11"/>
  <c r="IF37" i="11" s="1"/>
  <c r="ID36" i="11"/>
  <c r="IF36" i="11" s="1"/>
  <c r="ID35" i="11"/>
  <c r="IF35" i="11" s="1"/>
  <c r="ID34" i="11"/>
  <c r="IF34" i="11" s="1"/>
  <c r="ID33" i="11"/>
  <c r="IF33" i="11" s="1"/>
  <c r="ID32" i="11"/>
  <c r="IF32" i="11" s="1"/>
  <c r="ID31" i="11"/>
  <c r="IF31" i="11" s="1"/>
  <c r="ID30" i="11"/>
  <c r="IF30" i="11" s="1"/>
  <c r="ID29" i="11"/>
  <c r="IF29" i="11" s="1"/>
  <c r="ID28" i="11"/>
  <c r="IF28" i="11" s="1"/>
  <c r="ID27" i="11"/>
  <c r="IF27" i="11" s="1"/>
  <c r="ID26" i="11"/>
  <c r="IF26" i="11" s="1"/>
  <c r="ID25" i="11"/>
  <c r="IF25" i="11" s="1"/>
  <c r="ID24" i="11"/>
  <c r="IF24" i="11" s="1"/>
  <c r="ID23" i="11"/>
  <c r="IF23" i="11" s="1"/>
  <c r="ID22" i="11"/>
  <c r="IF22" i="11" s="1"/>
  <c r="ID21" i="11"/>
  <c r="IF21" i="11" s="1"/>
  <c r="ID20" i="11"/>
  <c r="IF20" i="11" s="1"/>
  <c r="ID19" i="11"/>
  <c r="IF19" i="11" s="1"/>
  <c r="ID18" i="11"/>
  <c r="IF18" i="11" s="1"/>
  <c r="ID17" i="11"/>
  <c r="IF17" i="11" s="1"/>
  <c r="ID16" i="11"/>
  <c r="IF16" i="11" s="1"/>
  <c r="ID15" i="11"/>
  <c r="IF15" i="11" s="1"/>
  <c r="ID14" i="11"/>
  <c r="IF14" i="11" s="1"/>
  <c r="ID13" i="11"/>
  <c r="IF13" i="11" s="1"/>
  <c r="ID12" i="11"/>
  <c r="IF12" i="11" s="1"/>
  <c r="ID11" i="11"/>
  <c r="IF11" i="11" s="1"/>
  <c r="ID10" i="11"/>
  <c r="IF10" i="11" s="1"/>
  <c r="ID9" i="11"/>
  <c r="IF9" i="11" s="1"/>
  <c r="ID8" i="11"/>
  <c r="IF8" i="11" s="1"/>
  <c r="ID7" i="11"/>
  <c r="IF7" i="11" s="1"/>
  <c r="ID6" i="11"/>
  <c r="IF6" i="11" s="1"/>
  <c r="ID5" i="11"/>
  <c r="IF5" i="11" s="1"/>
  <c r="ID4" i="11"/>
  <c r="IF4" i="11" s="1"/>
  <c r="GU362" i="11"/>
  <c r="GU5" i="11"/>
  <c r="GU6" i="11"/>
  <c r="GU7" i="11"/>
  <c r="GU8" i="11"/>
  <c r="GU9" i="11"/>
  <c r="GU10" i="11"/>
  <c r="GU11" i="11"/>
  <c r="GU12" i="11"/>
  <c r="GU13" i="11"/>
  <c r="GU14" i="11"/>
  <c r="GU15" i="11"/>
  <c r="GU16" i="11"/>
  <c r="GU17" i="11"/>
  <c r="GU18" i="11"/>
  <c r="GU19" i="11"/>
  <c r="GU20" i="11"/>
  <c r="GU21" i="11"/>
  <c r="GU22" i="11"/>
  <c r="GU23" i="11"/>
  <c r="GU24" i="11"/>
  <c r="GU25" i="11"/>
  <c r="GU26" i="11"/>
  <c r="GU27" i="11"/>
  <c r="GU28" i="11"/>
  <c r="GU29" i="11"/>
  <c r="GU30" i="11"/>
  <c r="GU31" i="11"/>
  <c r="GU32" i="11"/>
  <c r="GU33" i="11"/>
  <c r="GU34" i="11"/>
  <c r="GU35" i="11"/>
  <c r="GU36" i="11"/>
  <c r="GU37" i="11"/>
  <c r="GU38" i="11"/>
  <c r="GU39" i="11"/>
  <c r="GU40" i="11"/>
  <c r="GU41" i="11"/>
  <c r="GU42" i="11"/>
  <c r="GU43" i="11"/>
  <c r="GU44" i="11"/>
  <c r="GU45" i="11"/>
  <c r="GU46" i="11"/>
  <c r="GU47" i="11"/>
  <c r="GU48" i="11"/>
  <c r="GU49" i="11"/>
  <c r="GU50" i="11"/>
  <c r="GU51" i="11"/>
  <c r="GU52" i="11"/>
  <c r="GU53" i="11"/>
  <c r="GU54" i="11"/>
  <c r="GU55" i="11"/>
  <c r="GU56" i="11"/>
  <c r="GU57" i="11"/>
  <c r="GU58" i="11"/>
  <c r="GU59" i="11"/>
  <c r="GU60" i="11"/>
  <c r="GU61" i="11"/>
  <c r="GU62" i="11"/>
  <c r="GU63" i="11"/>
  <c r="GU64" i="11"/>
  <c r="GU65" i="11"/>
  <c r="GU66" i="11"/>
  <c r="GU67" i="11"/>
  <c r="GU68" i="11"/>
  <c r="GU69" i="11"/>
  <c r="GU70" i="11"/>
  <c r="GU71" i="11"/>
  <c r="GU72" i="11"/>
  <c r="GU73" i="11"/>
  <c r="GU74" i="11"/>
  <c r="GU75" i="11"/>
  <c r="GU76" i="11"/>
  <c r="GU77" i="11"/>
  <c r="GU78" i="11"/>
  <c r="GU79" i="11"/>
  <c r="GU80" i="11"/>
  <c r="GU81" i="11"/>
  <c r="GU82" i="11"/>
  <c r="GU83" i="11"/>
  <c r="GU84" i="11"/>
  <c r="GU85" i="11"/>
  <c r="GU86" i="11"/>
  <c r="GU87" i="11"/>
  <c r="GU88" i="11"/>
  <c r="GU89" i="11"/>
  <c r="GU90" i="11"/>
  <c r="GU91" i="11"/>
  <c r="GU92" i="11"/>
  <c r="GU93" i="11"/>
  <c r="GU94" i="11"/>
  <c r="GU95" i="11"/>
  <c r="GU96" i="11"/>
  <c r="GU97" i="11"/>
  <c r="GU98" i="11"/>
  <c r="GU99" i="11"/>
  <c r="GU100" i="11"/>
  <c r="GU101" i="11"/>
  <c r="GU102" i="11"/>
  <c r="GU103" i="11"/>
  <c r="GU104" i="11"/>
  <c r="GU105" i="11"/>
  <c r="GU106" i="11"/>
  <c r="GU107" i="11"/>
  <c r="GU108" i="11"/>
  <c r="GU109" i="11"/>
  <c r="GU110" i="11"/>
  <c r="GU111" i="11"/>
  <c r="GU112" i="11"/>
  <c r="GU113" i="11"/>
  <c r="GU114" i="11"/>
  <c r="GU115" i="11"/>
  <c r="GU116" i="11"/>
  <c r="GU117" i="11"/>
  <c r="GU118" i="11"/>
  <c r="GU119" i="11"/>
  <c r="GU120" i="11"/>
  <c r="GU121" i="11"/>
  <c r="GU122" i="11"/>
  <c r="GU123" i="11"/>
  <c r="GU124" i="11"/>
  <c r="GU125" i="11"/>
  <c r="GU126" i="11"/>
  <c r="GU127" i="11"/>
  <c r="GU128" i="11"/>
  <c r="GU129" i="11"/>
  <c r="GU130" i="11"/>
  <c r="GU131" i="11"/>
  <c r="GU132" i="11"/>
  <c r="GU133" i="11"/>
  <c r="GU134" i="11"/>
  <c r="GU135" i="11"/>
  <c r="GU136" i="11"/>
  <c r="GU137" i="11"/>
  <c r="GU138" i="11"/>
  <c r="GU139" i="11"/>
  <c r="GU140" i="11"/>
  <c r="GU141" i="11"/>
  <c r="GU142" i="11"/>
  <c r="GU143" i="11"/>
  <c r="GU144" i="11"/>
  <c r="GU145" i="11"/>
  <c r="GU146" i="11"/>
  <c r="GU147" i="11"/>
  <c r="GU148" i="11"/>
  <c r="GU149" i="11"/>
  <c r="GU150" i="11"/>
  <c r="GU151" i="11"/>
  <c r="GU152" i="11"/>
  <c r="GU153" i="11"/>
  <c r="GU154" i="11"/>
  <c r="GU155" i="11"/>
  <c r="GU156" i="11"/>
  <c r="GU157" i="11"/>
  <c r="GU158" i="11"/>
  <c r="GU159" i="11"/>
  <c r="GU160" i="11"/>
  <c r="GU161" i="11"/>
  <c r="GU162" i="11"/>
  <c r="GU163" i="11"/>
  <c r="GU164" i="11"/>
  <c r="GU165" i="11"/>
  <c r="GU166" i="11"/>
  <c r="GU167" i="11"/>
  <c r="GU168" i="11"/>
  <c r="GU169" i="11"/>
  <c r="GU170" i="11"/>
  <c r="GU171" i="11"/>
  <c r="GU172" i="11"/>
  <c r="GU173" i="11"/>
  <c r="GU174" i="11"/>
  <c r="GU175" i="11"/>
  <c r="GU176" i="11"/>
  <c r="GU177" i="11"/>
  <c r="GU178" i="11"/>
  <c r="GU179" i="11"/>
  <c r="GU180" i="11"/>
  <c r="GU181" i="11"/>
  <c r="GU182" i="11"/>
  <c r="GU183" i="11"/>
  <c r="GU184" i="11"/>
  <c r="GU185" i="11"/>
  <c r="GU186" i="11"/>
  <c r="GU187" i="11"/>
  <c r="GU188" i="11"/>
  <c r="GU189" i="11"/>
  <c r="GU190" i="11"/>
  <c r="GU191" i="11"/>
  <c r="GU192" i="11"/>
  <c r="GU193" i="11"/>
  <c r="GU194" i="11"/>
  <c r="GU195" i="11"/>
  <c r="GU196" i="11"/>
  <c r="GU197" i="11"/>
  <c r="GU198" i="11"/>
  <c r="GU199" i="11"/>
  <c r="GU200" i="11"/>
  <c r="GU201" i="11"/>
  <c r="GU202" i="11"/>
  <c r="GU203" i="11"/>
  <c r="GU204" i="11"/>
  <c r="GU205" i="11"/>
  <c r="GU206" i="11"/>
  <c r="GU207" i="11"/>
  <c r="GU208" i="11"/>
  <c r="GU209" i="11"/>
  <c r="GU210" i="11"/>
  <c r="GU211" i="11"/>
  <c r="GU212" i="11"/>
  <c r="GU213" i="11"/>
  <c r="GU214" i="11"/>
  <c r="GU215" i="11"/>
  <c r="GU216" i="11"/>
  <c r="GU217" i="11"/>
  <c r="GU218" i="11"/>
  <c r="GU219" i="11"/>
  <c r="GU220" i="11"/>
  <c r="GU221" i="11"/>
  <c r="GU222" i="11"/>
  <c r="GU223" i="11"/>
  <c r="GU224" i="11"/>
  <c r="GU225" i="11"/>
  <c r="GU226" i="11"/>
  <c r="GU227" i="11"/>
  <c r="GU228" i="11"/>
  <c r="GU229" i="11"/>
  <c r="GU230" i="11"/>
  <c r="GU231" i="11"/>
  <c r="GU232" i="11"/>
  <c r="GU233" i="11"/>
  <c r="GU234" i="11"/>
  <c r="GU235" i="11"/>
  <c r="GU236" i="11"/>
  <c r="GU237" i="11"/>
  <c r="GU238" i="11"/>
  <c r="GU239" i="11"/>
  <c r="GU240" i="11"/>
  <c r="GU241" i="11"/>
  <c r="GU242" i="11"/>
  <c r="GU243" i="11"/>
  <c r="GU244" i="11"/>
  <c r="GU245" i="11"/>
  <c r="GU246" i="11"/>
  <c r="GU247" i="11"/>
  <c r="GU248" i="11"/>
  <c r="GU249" i="11"/>
  <c r="GU250" i="11"/>
  <c r="GU251" i="11"/>
  <c r="GU252" i="11"/>
  <c r="GU253" i="11"/>
  <c r="GU254" i="11"/>
  <c r="GU255" i="11"/>
  <c r="GU256" i="11"/>
  <c r="GU257" i="11"/>
  <c r="GU258" i="11"/>
  <c r="GU259" i="11"/>
  <c r="GU260" i="11"/>
  <c r="GU261" i="11"/>
  <c r="GU262" i="11"/>
  <c r="GU263" i="11"/>
  <c r="GU264" i="11"/>
  <c r="GU265" i="11"/>
  <c r="GU266" i="11"/>
  <c r="GU267" i="11"/>
  <c r="GU268" i="11"/>
  <c r="GU269" i="11"/>
  <c r="GU270" i="11"/>
  <c r="GU271" i="11"/>
  <c r="GU272" i="11"/>
  <c r="GU273" i="11"/>
  <c r="GU274" i="11"/>
  <c r="GU275" i="11"/>
  <c r="GU276" i="11"/>
  <c r="GU277" i="11"/>
  <c r="GU278" i="11"/>
  <c r="GU279" i="11"/>
  <c r="GU280" i="11"/>
  <c r="GU281" i="11"/>
  <c r="GU282" i="11"/>
  <c r="GU283" i="11"/>
  <c r="GU284" i="11"/>
  <c r="GU285" i="11"/>
  <c r="GU286" i="11"/>
  <c r="GU287" i="11"/>
  <c r="GU288" i="11"/>
  <c r="GU289" i="11"/>
  <c r="GU290" i="11"/>
  <c r="GU291" i="11"/>
  <c r="GU292" i="11"/>
  <c r="GU293" i="11"/>
  <c r="GU294" i="11"/>
  <c r="GU295" i="11"/>
  <c r="GU296" i="11"/>
  <c r="GU297" i="11"/>
  <c r="GU298" i="11"/>
  <c r="GU299" i="11"/>
  <c r="GU300" i="11"/>
  <c r="GU301" i="11"/>
  <c r="GU302" i="11"/>
  <c r="GU303" i="11"/>
  <c r="GU304" i="11"/>
  <c r="GU305" i="11"/>
  <c r="GU306" i="11"/>
  <c r="GU307" i="11"/>
  <c r="GU308" i="11"/>
  <c r="GU309" i="11"/>
  <c r="GU310" i="11"/>
  <c r="GU311" i="11"/>
  <c r="GU312" i="11"/>
  <c r="GU313" i="11"/>
  <c r="GU314" i="11"/>
  <c r="GU315" i="11"/>
  <c r="GU316" i="11"/>
  <c r="GU317" i="11"/>
  <c r="GU318" i="11"/>
  <c r="GU319" i="11"/>
  <c r="GU320" i="11"/>
  <c r="GU321" i="11"/>
  <c r="GU322" i="11"/>
  <c r="GU323" i="11"/>
  <c r="GU324" i="11"/>
  <c r="GU325" i="11"/>
  <c r="GU326" i="11"/>
  <c r="GU327" i="11"/>
  <c r="GU328" i="11"/>
  <c r="GU329" i="11"/>
  <c r="GU330" i="11"/>
  <c r="GU331" i="11"/>
  <c r="GU332" i="11"/>
  <c r="GU333" i="11"/>
  <c r="GU334" i="11"/>
  <c r="GU335" i="11"/>
  <c r="GU336" i="11"/>
  <c r="GU337" i="11"/>
  <c r="GU338" i="11"/>
  <c r="GU339" i="11"/>
  <c r="GU340" i="11"/>
  <c r="GU341" i="11"/>
  <c r="GU342" i="11"/>
  <c r="GU343" i="11"/>
  <c r="GU344" i="11"/>
  <c r="GU345" i="11"/>
  <c r="GU346" i="11"/>
  <c r="GU347" i="11"/>
  <c r="GU348" i="11"/>
  <c r="GU349" i="11"/>
  <c r="GU350" i="11"/>
  <c r="GU351" i="11"/>
  <c r="GU352" i="11"/>
  <c r="GU353" i="11"/>
  <c r="GU354" i="11"/>
  <c r="GU355" i="11"/>
  <c r="GU356" i="11"/>
  <c r="GU357" i="11"/>
  <c r="GU358" i="11"/>
  <c r="GU359" i="11"/>
  <c r="GU360" i="11"/>
  <c r="GU361" i="11"/>
  <c r="GU4" i="11"/>
  <c r="GV4" i="11" s="1"/>
  <c r="FM5" i="11"/>
  <c r="FO5" i="11" s="1"/>
  <c r="FM6" i="11"/>
  <c r="FN6" i="11" s="1"/>
  <c r="FM7" i="11"/>
  <c r="FN7" i="11" s="1"/>
  <c r="FM8" i="11"/>
  <c r="FN8" i="11" s="1"/>
  <c r="FM9" i="11"/>
  <c r="FO9" i="11" s="1"/>
  <c r="FM10" i="11"/>
  <c r="FN10" i="11" s="1"/>
  <c r="FM11" i="11"/>
  <c r="FN11" i="11" s="1"/>
  <c r="FM12" i="11"/>
  <c r="FN12" i="11" s="1"/>
  <c r="FM13" i="11"/>
  <c r="FO13" i="11" s="1"/>
  <c r="FM14" i="11"/>
  <c r="FN14" i="11" s="1"/>
  <c r="FM15" i="11"/>
  <c r="FN15" i="11" s="1"/>
  <c r="FM16" i="11"/>
  <c r="FN16" i="11" s="1"/>
  <c r="FM17" i="11"/>
  <c r="FO17" i="11" s="1"/>
  <c r="FM18" i="11"/>
  <c r="FN18" i="11" s="1"/>
  <c r="FM19" i="11"/>
  <c r="FN19" i="11" s="1"/>
  <c r="FM20" i="11"/>
  <c r="FN20" i="11" s="1"/>
  <c r="FM21" i="11"/>
  <c r="FO21" i="11" s="1"/>
  <c r="FM22" i="11"/>
  <c r="FN22" i="11" s="1"/>
  <c r="FM23" i="11"/>
  <c r="FN23" i="11" s="1"/>
  <c r="FM24" i="11"/>
  <c r="FN24" i="11" s="1"/>
  <c r="FM25" i="11"/>
  <c r="FO25" i="11" s="1"/>
  <c r="FM26" i="11"/>
  <c r="FN26" i="11" s="1"/>
  <c r="FM27" i="11"/>
  <c r="FN27" i="11" s="1"/>
  <c r="FM28" i="11"/>
  <c r="FN28" i="11" s="1"/>
  <c r="FM29" i="11"/>
  <c r="FO29" i="11" s="1"/>
  <c r="FM30" i="11"/>
  <c r="FN30" i="11" s="1"/>
  <c r="FM31" i="11"/>
  <c r="FN31" i="11" s="1"/>
  <c r="FM32" i="11"/>
  <c r="FN32" i="11" s="1"/>
  <c r="FM33" i="11"/>
  <c r="FO33" i="11" s="1"/>
  <c r="FM34" i="11"/>
  <c r="FN34" i="11" s="1"/>
  <c r="FM35" i="11"/>
  <c r="FN35" i="11" s="1"/>
  <c r="FM36" i="11"/>
  <c r="FN36" i="11" s="1"/>
  <c r="FM37" i="11"/>
  <c r="FO37" i="11" s="1"/>
  <c r="FM38" i="11"/>
  <c r="FN38" i="11" s="1"/>
  <c r="FM39" i="11"/>
  <c r="FO39" i="11" s="1"/>
  <c r="FM40" i="11"/>
  <c r="FN40" i="11" s="1"/>
  <c r="FM41" i="11"/>
  <c r="FN41" i="11" s="1"/>
  <c r="FM42" i="11"/>
  <c r="FN42" i="11" s="1"/>
  <c r="FM43" i="11"/>
  <c r="FN43" i="11" s="1"/>
  <c r="FM44" i="11"/>
  <c r="FN44" i="11" s="1"/>
  <c r="FM45" i="11"/>
  <c r="FO45" i="11" s="1"/>
  <c r="FM46" i="11"/>
  <c r="FN46" i="11" s="1"/>
  <c r="FM47" i="11"/>
  <c r="FN47" i="11" s="1"/>
  <c r="FM48" i="11"/>
  <c r="FN48" i="11" s="1"/>
  <c r="FM49" i="11"/>
  <c r="FO49" i="11" s="1"/>
  <c r="FM50" i="11"/>
  <c r="FN50" i="11" s="1"/>
  <c r="FM51" i="11"/>
  <c r="FO51" i="11" s="1"/>
  <c r="FM52" i="11"/>
  <c r="FN52" i="11" s="1"/>
  <c r="FM53" i="11"/>
  <c r="FO53" i="11" s="1"/>
  <c r="FM54" i="11"/>
  <c r="FN54" i="11" s="1"/>
  <c r="FM55" i="11"/>
  <c r="FO55" i="11" s="1"/>
  <c r="FM56" i="11"/>
  <c r="FN56" i="11" s="1"/>
  <c r="FM57" i="11"/>
  <c r="FN57" i="11" s="1"/>
  <c r="FM58" i="11"/>
  <c r="FM59" i="11"/>
  <c r="FO59" i="11" s="1"/>
  <c r="FM60" i="11"/>
  <c r="FM61" i="11"/>
  <c r="FN61" i="11" s="1"/>
  <c r="FM62" i="11"/>
  <c r="FM63" i="11"/>
  <c r="FO63" i="11" s="1"/>
  <c r="FM64" i="11"/>
  <c r="FM65" i="11"/>
  <c r="FO65" i="11" s="1"/>
  <c r="FM66" i="11"/>
  <c r="FM67" i="11"/>
  <c r="FN67" i="11" s="1"/>
  <c r="FM68" i="11"/>
  <c r="FM69" i="11"/>
  <c r="FO69" i="11" s="1"/>
  <c r="FM70" i="11"/>
  <c r="FM71" i="11"/>
  <c r="FN71" i="11" s="1"/>
  <c r="FM72" i="11"/>
  <c r="FM73" i="11"/>
  <c r="FN73" i="11" s="1"/>
  <c r="FM74" i="11"/>
  <c r="FM75" i="11"/>
  <c r="FO75" i="11" s="1"/>
  <c r="FM76" i="11"/>
  <c r="FN76" i="11" s="1"/>
  <c r="FM77" i="11"/>
  <c r="FN77" i="11" s="1"/>
  <c r="FM78" i="11"/>
  <c r="FM79" i="11"/>
  <c r="FO79" i="11" s="1"/>
  <c r="FM80" i="11"/>
  <c r="FO80" i="11" s="1"/>
  <c r="FM81" i="11"/>
  <c r="FO81" i="11" s="1"/>
  <c r="FM82" i="11"/>
  <c r="FM83" i="11"/>
  <c r="FO83" i="11" s="1"/>
  <c r="FM84" i="11"/>
  <c r="FM85" i="11"/>
  <c r="FN85" i="11" s="1"/>
  <c r="FM86" i="11"/>
  <c r="FM87" i="11"/>
  <c r="FO87" i="11" s="1"/>
  <c r="FM88" i="11"/>
  <c r="FM89" i="11"/>
  <c r="FN89" i="11" s="1"/>
  <c r="FM90" i="11"/>
  <c r="FM91" i="11"/>
  <c r="FO91" i="11" s="1"/>
  <c r="FM92" i="11"/>
  <c r="FM93" i="11"/>
  <c r="FN93" i="11" s="1"/>
  <c r="FM94" i="11"/>
  <c r="FM95" i="11"/>
  <c r="FN95" i="11" s="1"/>
  <c r="FM96" i="11"/>
  <c r="FM97" i="11"/>
  <c r="FN97" i="11" s="1"/>
  <c r="FM98" i="11"/>
  <c r="FM99" i="11"/>
  <c r="FO99" i="11" s="1"/>
  <c r="FM100" i="11"/>
  <c r="FM101" i="11"/>
  <c r="FN101" i="11" s="1"/>
  <c r="FM102" i="11"/>
  <c r="FM103" i="11"/>
  <c r="FO103" i="11" s="1"/>
  <c r="FM104" i="11"/>
  <c r="FM105" i="11"/>
  <c r="FN105" i="11" s="1"/>
  <c r="FM106" i="11"/>
  <c r="FM107" i="11"/>
  <c r="FO107" i="11" s="1"/>
  <c r="FM108" i="11"/>
  <c r="FM109" i="11"/>
  <c r="FN109" i="11" s="1"/>
  <c r="FM110" i="11"/>
  <c r="FM111" i="11"/>
  <c r="FO111" i="11" s="1"/>
  <c r="FM112" i="11"/>
  <c r="FM113" i="11"/>
  <c r="FO113" i="11" s="1"/>
  <c r="FM114" i="11"/>
  <c r="FM115" i="11"/>
  <c r="FN115" i="11" s="1"/>
  <c r="FM116" i="11"/>
  <c r="FM117" i="11"/>
  <c r="FO117" i="11" s="1"/>
  <c r="FM118" i="11"/>
  <c r="FN118" i="11" s="1"/>
  <c r="FM119" i="11"/>
  <c r="FO119" i="11" s="1"/>
  <c r="FM120" i="11"/>
  <c r="FN120" i="11" s="1"/>
  <c r="FM121" i="11"/>
  <c r="FN121" i="11" s="1"/>
  <c r="FM122" i="11"/>
  <c r="FM123" i="11"/>
  <c r="FO123" i="11" s="1"/>
  <c r="FM124" i="11"/>
  <c r="FM125" i="11"/>
  <c r="FO125" i="11" s="1"/>
  <c r="FM126" i="11"/>
  <c r="FM127" i="11"/>
  <c r="FN127" i="11" s="1"/>
  <c r="FM128" i="11"/>
  <c r="FM129" i="11"/>
  <c r="FN129" i="11" s="1"/>
  <c r="FM130" i="11"/>
  <c r="FM131" i="11"/>
  <c r="FO131" i="11" s="1"/>
  <c r="FM132" i="11"/>
  <c r="FM133" i="11"/>
  <c r="FN133" i="11" s="1"/>
  <c r="FM134" i="11"/>
  <c r="FM135" i="11"/>
  <c r="FO135" i="11" s="1"/>
  <c r="FM136" i="11"/>
  <c r="FM137" i="11"/>
  <c r="FN137" i="11" s="1"/>
  <c r="FM138" i="11"/>
  <c r="FM139" i="11"/>
  <c r="FO139" i="11" s="1"/>
  <c r="FM140" i="11"/>
  <c r="FM141" i="11"/>
  <c r="FO141" i="11" s="1"/>
  <c r="FM142" i="11"/>
  <c r="FO142" i="11" s="1"/>
  <c r="FM143" i="11"/>
  <c r="FO143" i="11" s="1"/>
  <c r="FM144" i="11"/>
  <c r="FO144" i="11" s="1"/>
  <c r="FM145" i="11"/>
  <c r="FO145" i="11" s="1"/>
  <c r="FM146" i="11"/>
  <c r="FO146" i="11" s="1"/>
  <c r="FM147" i="11"/>
  <c r="FO147" i="11" s="1"/>
  <c r="FM148" i="11"/>
  <c r="FM149" i="11"/>
  <c r="FO149" i="11" s="1"/>
  <c r="FM150" i="11"/>
  <c r="FM151" i="11"/>
  <c r="FO151" i="11" s="1"/>
  <c r="FM152" i="11"/>
  <c r="FM153" i="11"/>
  <c r="FO153" i="11" s="1"/>
  <c r="FM154" i="11"/>
  <c r="FM155" i="11"/>
  <c r="FO155" i="11" s="1"/>
  <c r="FM156" i="11"/>
  <c r="FM157" i="11"/>
  <c r="FO157" i="11" s="1"/>
  <c r="FM158" i="11"/>
  <c r="FM159" i="11"/>
  <c r="FO159" i="11" s="1"/>
  <c r="FM160" i="11"/>
  <c r="FM161" i="11"/>
  <c r="FO161" i="11" s="1"/>
  <c r="FM162" i="11"/>
  <c r="FM163" i="11"/>
  <c r="FO163" i="11" s="1"/>
  <c r="FM164" i="11"/>
  <c r="FM165" i="11"/>
  <c r="FO165" i="11" s="1"/>
  <c r="FM166" i="11"/>
  <c r="FM167" i="11"/>
  <c r="FO167" i="11" s="1"/>
  <c r="FM168" i="11"/>
  <c r="FM169" i="11"/>
  <c r="FN169" i="11" s="1"/>
  <c r="FM170" i="11"/>
  <c r="FO170" i="11" s="1"/>
  <c r="FM171" i="11"/>
  <c r="FO171" i="11" s="1"/>
  <c r="FM172" i="11"/>
  <c r="FO172" i="11" s="1"/>
  <c r="FM173" i="11"/>
  <c r="FO173" i="11" s="1"/>
  <c r="FM174" i="11"/>
  <c r="FO174" i="11" s="1"/>
  <c r="FM175" i="11"/>
  <c r="FO175" i="11" s="1"/>
  <c r="FM176" i="11"/>
  <c r="FO176" i="11" s="1"/>
  <c r="FM177" i="11"/>
  <c r="FO177" i="11" s="1"/>
  <c r="FM178" i="11"/>
  <c r="FO178" i="11" s="1"/>
  <c r="FM179" i="11"/>
  <c r="FO179" i="11" s="1"/>
  <c r="FM180" i="11"/>
  <c r="FO180" i="11" s="1"/>
  <c r="FM181" i="11"/>
  <c r="FO181" i="11" s="1"/>
  <c r="FM182" i="11"/>
  <c r="FO182" i="11" s="1"/>
  <c r="FM183" i="11"/>
  <c r="FO183" i="11" s="1"/>
  <c r="FM184" i="11"/>
  <c r="FO184" i="11" s="1"/>
  <c r="FM185" i="11"/>
  <c r="FO185" i="11" s="1"/>
  <c r="FM186" i="11"/>
  <c r="FO186" i="11" s="1"/>
  <c r="FM187" i="11"/>
  <c r="FO187" i="11" s="1"/>
  <c r="FM188" i="11"/>
  <c r="FO188" i="11" s="1"/>
  <c r="FM189" i="11"/>
  <c r="FO189" i="11" s="1"/>
  <c r="FM190" i="11"/>
  <c r="FO190" i="11" s="1"/>
  <c r="FM191" i="11"/>
  <c r="FO191" i="11" s="1"/>
  <c r="FM192" i="11"/>
  <c r="FO192" i="11" s="1"/>
  <c r="FM193" i="11"/>
  <c r="FO193" i="11" s="1"/>
  <c r="FM194" i="11"/>
  <c r="FO194" i="11" s="1"/>
  <c r="FM195" i="11"/>
  <c r="FO195" i="11" s="1"/>
  <c r="FM196" i="11"/>
  <c r="FO196" i="11" s="1"/>
  <c r="FM197" i="11"/>
  <c r="FO197" i="11" s="1"/>
  <c r="FM198" i="11"/>
  <c r="FO198" i="11" s="1"/>
  <c r="FM199" i="11"/>
  <c r="FO199" i="11" s="1"/>
  <c r="FM200" i="11"/>
  <c r="FO200" i="11" s="1"/>
  <c r="FM201" i="11"/>
  <c r="FO201" i="11" s="1"/>
  <c r="FM202" i="11"/>
  <c r="FO202" i="11" s="1"/>
  <c r="FM203" i="11"/>
  <c r="FO203" i="11" s="1"/>
  <c r="FM204" i="11"/>
  <c r="FO204" i="11" s="1"/>
  <c r="FM205" i="11"/>
  <c r="FO205" i="11" s="1"/>
  <c r="FM206" i="11"/>
  <c r="FO206" i="11" s="1"/>
  <c r="FM207" i="11"/>
  <c r="FO207" i="11" s="1"/>
  <c r="FM208" i="11"/>
  <c r="FO208" i="11" s="1"/>
  <c r="FM209" i="11"/>
  <c r="FO209" i="11" s="1"/>
  <c r="FM210" i="11"/>
  <c r="FO210" i="11" s="1"/>
  <c r="FM211" i="11"/>
  <c r="FO211" i="11" s="1"/>
  <c r="FM212" i="11"/>
  <c r="FO212" i="11" s="1"/>
  <c r="FM213" i="11"/>
  <c r="FO213" i="11" s="1"/>
  <c r="FM214" i="11"/>
  <c r="FO214" i="11" s="1"/>
  <c r="FM215" i="11"/>
  <c r="FO215" i="11" s="1"/>
  <c r="FM216" i="11"/>
  <c r="FN216" i="11" s="1"/>
  <c r="FM217" i="11"/>
  <c r="FO217" i="11" s="1"/>
  <c r="FM218" i="11"/>
  <c r="FO218" i="11" s="1"/>
  <c r="FM219" i="11"/>
  <c r="FO219" i="11" s="1"/>
  <c r="FM220" i="11"/>
  <c r="FO220" i="11" s="1"/>
  <c r="FM221" i="11"/>
  <c r="FO221" i="11" s="1"/>
  <c r="FM222" i="11"/>
  <c r="FM223" i="11"/>
  <c r="FO223" i="11" s="1"/>
  <c r="FM224" i="11"/>
  <c r="FM225" i="11"/>
  <c r="FO225" i="11" s="1"/>
  <c r="FM226" i="11"/>
  <c r="FM227" i="11"/>
  <c r="FO227" i="11" s="1"/>
  <c r="FM228" i="11"/>
  <c r="FM229" i="11"/>
  <c r="FO229" i="11" s="1"/>
  <c r="FM230" i="11"/>
  <c r="FM231" i="11"/>
  <c r="FO231" i="11" s="1"/>
  <c r="FM232" i="11"/>
  <c r="FM233" i="11"/>
  <c r="FO233" i="11" s="1"/>
  <c r="FM234" i="11"/>
  <c r="FM235" i="11"/>
  <c r="FO235" i="11" s="1"/>
  <c r="FM236" i="11"/>
  <c r="FM237" i="11"/>
  <c r="FO237" i="11" s="1"/>
  <c r="FM238" i="11"/>
  <c r="FM239" i="11"/>
  <c r="FO239" i="11" s="1"/>
  <c r="FM240" i="11"/>
  <c r="FM241" i="11"/>
  <c r="FO241" i="11" s="1"/>
  <c r="FM242" i="11"/>
  <c r="FM243" i="11"/>
  <c r="FO243" i="11" s="1"/>
  <c r="FM244" i="11"/>
  <c r="FM245" i="11"/>
  <c r="FO245" i="11" s="1"/>
  <c r="FM246" i="11"/>
  <c r="FM247" i="11"/>
  <c r="FO247" i="11" s="1"/>
  <c r="FM248" i="11"/>
  <c r="FM249" i="11"/>
  <c r="FO249" i="11" s="1"/>
  <c r="FM250" i="11"/>
  <c r="FN250" i="11" s="1"/>
  <c r="FM251" i="11"/>
  <c r="FO251" i="11" s="1"/>
  <c r="FM252" i="11"/>
  <c r="FO252" i="11" s="1"/>
  <c r="FM253" i="11"/>
  <c r="FO253" i="11" s="1"/>
  <c r="FM254" i="11"/>
  <c r="FO254" i="11" s="1"/>
  <c r="FM255" i="11"/>
  <c r="FO255" i="11" s="1"/>
  <c r="FM256" i="11"/>
  <c r="FM257" i="11"/>
  <c r="FO257" i="11" s="1"/>
  <c r="FM258" i="11"/>
  <c r="FM259" i="11"/>
  <c r="FN259" i="11" s="1"/>
  <c r="FM260" i="11"/>
  <c r="FO260" i="11" s="1"/>
  <c r="FM261" i="11"/>
  <c r="FO261" i="11" s="1"/>
  <c r="FM262" i="11"/>
  <c r="FO262" i="11" s="1"/>
  <c r="FM263" i="11"/>
  <c r="FO263" i="11" s="1"/>
  <c r="FM264" i="11"/>
  <c r="FO264" i="11" s="1"/>
  <c r="FM265" i="11"/>
  <c r="FO265" i="11" s="1"/>
  <c r="FM266" i="11"/>
  <c r="FO266" i="11" s="1"/>
  <c r="FM267" i="11"/>
  <c r="FO267" i="11" s="1"/>
  <c r="FM268" i="11"/>
  <c r="FO268" i="11" s="1"/>
  <c r="FM269" i="11"/>
  <c r="FO269" i="11" s="1"/>
  <c r="FM270" i="11"/>
  <c r="FO270" i="11" s="1"/>
  <c r="FM271" i="11"/>
  <c r="FO271" i="11" s="1"/>
  <c r="FM272" i="11"/>
  <c r="FO272" i="11" s="1"/>
  <c r="FM273" i="11"/>
  <c r="FO273" i="11" s="1"/>
  <c r="FM274" i="11"/>
  <c r="FO274" i="11" s="1"/>
  <c r="FM275" i="11"/>
  <c r="FO275" i="11" s="1"/>
  <c r="FM276" i="11"/>
  <c r="FO276" i="11" s="1"/>
  <c r="FM277" i="11"/>
  <c r="FO277" i="11" s="1"/>
  <c r="FM278" i="11"/>
  <c r="FO278" i="11" s="1"/>
  <c r="FM279" i="11"/>
  <c r="FO279" i="11" s="1"/>
  <c r="FM280" i="11"/>
  <c r="FO280" i="11" s="1"/>
  <c r="FM281" i="11"/>
  <c r="FO281" i="11" s="1"/>
  <c r="FM282" i="11"/>
  <c r="FM283" i="11"/>
  <c r="FO283" i="11" s="1"/>
  <c r="FM284" i="11"/>
  <c r="FM285" i="11"/>
  <c r="FO285" i="11" s="1"/>
  <c r="FM286" i="11"/>
  <c r="FM287" i="11"/>
  <c r="FO287" i="11" s="1"/>
  <c r="FM288" i="11"/>
  <c r="FM289" i="11"/>
  <c r="FO289" i="11" s="1"/>
  <c r="FM290" i="11"/>
  <c r="FM291" i="11"/>
  <c r="FO291" i="11" s="1"/>
  <c r="FM292" i="11"/>
  <c r="FM293" i="11"/>
  <c r="FO293" i="11" s="1"/>
  <c r="FM294" i="11"/>
  <c r="FM295" i="11"/>
  <c r="FO295" i="11" s="1"/>
  <c r="FM296" i="11"/>
  <c r="FM297" i="11"/>
  <c r="FO297" i="11" s="1"/>
  <c r="FM298" i="11"/>
  <c r="FM299" i="11"/>
  <c r="FO299" i="11" s="1"/>
  <c r="FM300" i="11"/>
  <c r="FM301" i="11"/>
  <c r="FO301" i="11" s="1"/>
  <c r="FM302" i="11"/>
  <c r="FM303" i="11"/>
  <c r="FO303" i="11" s="1"/>
  <c r="FM304" i="11"/>
  <c r="FM305" i="11"/>
  <c r="FO305" i="11" s="1"/>
  <c r="FM306" i="11"/>
  <c r="FM307" i="11"/>
  <c r="FO307" i="11" s="1"/>
  <c r="FM308" i="11"/>
  <c r="FM309" i="11"/>
  <c r="FN309" i="11" s="1"/>
  <c r="FM310" i="11"/>
  <c r="FO310" i="11" s="1"/>
  <c r="FM311" i="11"/>
  <c r="FO311" i="11" s="1"/>
  <c r="FM312" i="11"/>
  <c r="FM313" i="11"/>
  <c r="FN313" i="11" s="1"/>
  <c r="FM314" i="11"/>
  <c r="FO314" i="11" s="1"/>
  <c r="FM315" i="11"/>
  <c r="FO315" i="11" s="1"/>
  <c r="FM316" i="11"/>
  <c r="FM317" i="11"/>
  <c r="FO317" i="11" s="1"/>
  <c r="FM318" i="11"/>
  <c r="FM319" i="11"/>
  <c r="FO319" i="11" s="1"/>
  <c r="FM320" i="11"/>
  <c r="FM321" i="11"/>
  <c r="FO321" i="11" s="1"/>
  <c r="FM322" i="11"/>
  <c r="FM323" i="11"/>
  <c r="FO323" i="11" s="1"/>
  <c r="FM324" i="11"/>
  <c r="FM325" i="11"/>
  <c r="FO325" i="11" s="1"/>
  <c r="FM326" i="11"/>
  <c r="FM327" i="11"/>
  <c r="FO327" i="11" s="1"/>
  <c r="FM328" i="11"/>
  <c r="FM329" i="11"/>
  <c r="FO329" i="11" s="1"/>
  <c r="FM330" i="11"/>
  <c r="FM331" i="11"/>
  <c r="FO331" i="11" s="1"/>
  <c r="FM332" i="11"/>
  <c r="FM333" i="11"/>
  <c r="FO333" i="11" s="1"/>
  <c r="FM334" i="11"/>
  <c r="FM335" i="11"/>
  <c r="FO335" i="11" s="1"/>
  <c r="FM336" i="11"/>
  <c r="FM337" i="11"/>
  <c r="FN337" i="11" s="1"/>
  <c r="FM338" i="11"/>
  <c r="FO338" i="11" s="1"/>
  <c r="FM339" i="11"/>
  <c r="FO339" i="11" s="1"/>
  <c r="FM340" i="11"/>
  <c r="FO340" i="11" s="1"/>
  <c r="FM341" i="11"/>
  <c r="FO341" i="11" s="1"/>
  <c r="FM342" i="11"/>
  <c r="FO342" i="11" s="1"/>
  <c r="FM343" i="11"/>
  <c r="FO343" i="11" s="1"/>
  <c r="FM344" i="11"/>
  <c r="FO344" i="11" s="1"/>
  <c r="FM345" i="11"/>
  <c r="FO345" i="11" s="1"/>
  <c r="FM346" i="11"/>
  <c r="FM347" i="11"/>
  <c r="FN347" i="11" s="1"/>
  <c r="FM348" i="11"/>
  <c r="FO348" i="11" s="1"/>
  <c r="FM349" i="11"/>
  <c r="FN349" i="11" s="1"/>
  <c r="FM350" i="11"/>
  <c r="FO350" i="11" s="1"/>
  <c r="FM351" i="11"/>
  <c r="FO351" i="11" s="1"/>
  <c r="FM352" i="11"/>
  <c r="FO352" i="11" s="1"/>
  <c r="FM353" i="11"/>
  <c r="FO353" i="11" s="1"/>
  <c r="FM354" i="11"/>
  <c r="FO354" i="11" s="1"/>
  <c r="FM355" i="11"/>
  <c r="FO355" i="11" s="1"/>
  <c r="FM356" i="11"/>
  <c r="FO356" i="11" s="1"/>
  <c r="FM357" i="11"/>
  <c r="FO357" i="11" s="1"/>
  <c r="FM358" i="11"/>
  <c r="FO358" i="11" s="1"/>
  <c r="FM359" i="11"/>
  <c r="FO359" i="11" s="1"/>
  <c r="FM360" i="11"/>
  <c r="FO360" i="11" s="1"/>
  <c r="FM361" i="11"/>
  <c r="FO361" i="11" s="1"/>
  <c r="FM362" i="11"/>
  <c r="FO362" i="11" s="1"/>
  <c r="FM4" i="11"/>
  <c r="FO4" i="11" s="1"/>
  <c r="ED5" i="11"/>
  <c r="EF5" i="11" s="1"/>
  <c r="ED6" i="11"/>
  <c r="EE6" i="11" s="1"/>
  <c r="ED7" i="11"/>
  <c r="EE7" i="11" s="1"/>
  <c r="ED8" i="11"/>
  <c r="EF8" i="11" s="1"/>
  <c r="ED9" i="11"/>
  <c r="EE9" i="11" s="1"/>
  <c r="ED10" i="11"/>
  <c r="EF10" i="11" s="1"/>
  <c r="ED11" i="11"/>
  <c r="EE11" i="11" s="1"/>
  <c r="ED12" i="11"/>
  <c r="EF12" i="11" s="1"/>
  <c r="ED13" i="11"/>
  <c r="EE13" i="11" s="1"/>
  <c r="ED14" i="11"/>
  <c r="EF14" i="11" s="1"/>
  <c r="ED15" i="11"/>
  <c r="EF15" i="11" s="1"/>
  <c r="ED16" i="11"/>
  <c r="EF16" i="11" s="1"/>
  <c r="ED17" i="11"/>
  <c r="EF17" i="11" s="1"/>
  <c r="ED18" i="11"/>
  <c r="EF18" i="11" s="1"/>
  <c r="ED19" i="11"/>
  <c r="EE19" i="11" s="1"/>
  <c r="ED20" i="11"/>
  <c r="EE20" i="11" s="1"/>
  <c r="ED21" i="11"/>
  <c r="EF21" i="11" s="1"/>
  <c r="ED22" i="11"/>
  <c r="EE22" i="11" s="1"/>
  <c r="ED23" i="11"/>
  <c r="EE23" i="11" s="1"/>
  <c r="ED24" i="11"/>
  <c r="EF24" i="11" s="1"/>
  <c r="ED25" i="11"/>
  <c r="EE25" i="11" s="1"/>
  <c r="ED26" i="11"/>
  <c r="EE26" i="11" s="1"/>
  <c r="ED27" i="11"/>
  <c r="EE27" i="11" s="1"/>
  <c r="ED28" i="11"/>
  <c r="EF28" i="11" s="1"/>
  <c r="ED29" i="11"/>
  <c r="EE29" i="11" s="1"/>
  <c r="ED30" i="11"/>
  <c r="EF30" i="11" s="1"/>
  <c r="ED31" i="11"/>
  <c r="EF31" i="11" s="1"/>
  <c r="ED32" i="11"/>
  <c r="EE32" i="11" s="1"/>
  <c r="ED33" i="11"/>
  <c r="EE33" i="11" s="1"/>
  <c r="ED34" i="11"/>
  <c r="EF34" i="11" s="1"/>
  <c r="ED35" i="11"/>
  <c r="ED36" i="11"/>
  <c r="EF36" i="11" s="1"/>
  <c r="ED37" i="11"/>
  <c r="EE37" i="11" s="1"/>
  <c r="ED38" i="11"/>
  <c r="EE38" i="11" s="1"/>
  <c r="ED39" i="11"/>
  <c r="EF39" i="11" s="1"/>
  <c r="ED40" i="11"/>
  <c r="EF40" i="11" s="1"/>
  <c r="ED41" i="11"/>
  <c r="EF41" i="11" s="1"/>
  <c r="ED42" i="11"/>
  <c r="EE42" i="11" s="1"/>
  <c r="ED43" i="11"/>
  <c r="EF43" i="11" s="1"/>
  <c r="ED44" i="11"/>
  <c r="EE44" i="11" s="1"/>
  <c r="ED45" i="11"/>
  <c r="EF45" i="11" s="1"/>
  <c r="ED46" i="11"/>
  <c r="EF46" i="11" s="1"/>
  <c r="ED47" i="11"/>
  <c r="EF47" i="11" s="1"/>
  <c r="ED48" i="11"/>
  <c r="EE48" i="11" s="1"/>
  <c r="ED49" i="11"/>
  <c r="EE49" i="11" s="1"/>
  <c r="ED50" i="11"/>
  <c r="EF50" i="11" s="1"/>
  <c r="ED51" i="11"/>
  <c r="EE51" i="11" s="1"/>
  <c r="ED52" i="11"/>
  <c r="EE52" i="11" s="1"/>
  <c r="ED53" i="11"/>
  <c r="EF53" i="11" s="1"/>
  <c r="ED54" i="11"/>
  <c r="EE54" i="11" s="1"/>
  <c r="ED55" i="11"/>
  <c r="EF55" i="11" s="1"/>
  <c r="ED56" i="11"/>
  <c r="EF56" i="11" s="1"/>
  <c r="ED57" i="11"/>
  <c r="EE57" i="11" s="1"/>
  <c r="ED58" i="11"/>
  <c r="EE58" i="11" s="1"/>
  <c r="ED59" i="11"/>
  <c r="EF59" i="11" s="1"/>
  <c r="ED60" i="11"/>
  <c r="EF60" i="11" s="1"/>
  <c r="ED61" i="11"/>
  <c r="EE61" i="11" s="1"/>
  <c r="ED62" i="11"/>
  <c r="EE62" i="11" s="1"/>
  <c r="ED63" i="11"/>
  <c r="EF63" i="11" s="1"/>
  <c r="ED64" i="11"/>
  <c r="EE64" i="11" s="1"/>
  <c r="ED65" i="11"/>
  <c r="EE65" i="11" s="1"/>
  <c r="ED66" i="11"/>
  <c r="EF66" i="11" s="1"/>
  <c r="ED67" i="11"/>
  <c r="ED68" i="11"/>
  <c r="EE68" i="11" s="1"/>
  <c r="ED69" i="11"/>
  <c r="EE69" i="11" s="1"/>
  <c r="ED70" i="11"/>
  <c r="EF70" i="11" s="1"/>
  <c r="ED71" i="11"/>
  <c r="EF71" i="11" s="1"/>
  <c r="ED72" i="11"/>
  <c r="EE72" i="11" s="1"/>
  <c r="ED73" i="11"/>
  <c r="EF73" i="11" s="1"/>
  <c r="ED74" i="11"/>
  <c r="EF74" i="11" s="1"/>
  <c r="ED75" i="11"/>
  <c r="EF75" i="11" s="1"/>
  <c r="ED76" i="11"/>
  <c r="EF76" i="11" s="1"/>
  <c r="ED77" i="11"/>
  <c r="EF77" i="11" s="1"/>
  <c r="ED78" i="11"/>
  <c r="EF78" i="11" s="1"/>
  <c r="ED79" i="11"/>
  <c r="EF79" i="11" s="1"/>
  <c r="ED80" i="11"/>
  <c r="EF80" i="11" s="1"/>
  <c r="ED81" i="11"/>
  <c r="EF81" i="11" s="1"/>
  <c r="ED82" i="11"/>
  <c r="EF82" i="11" s="1"/>
  <c r="ED83" i="11"/>
  <c r="EF83" i="11" s="1"/>
  <c r="ED84" i="11"/>
  <c r="EF84" i="11" s="1"/>
  <c r="ED85" i="11"/>
  <c r="EF85" i="11" s="1"/>
  <c r="ED86" i="11"/>
  <c r="EF86" i="11" s="1"/>
  <c r="ED87" i="11"/>
  <c r="EF87" i="11" s="1"/>
  <c r="ED88" i="11"/>
  <c r="EF88" i="11" s="1"/>
  <c r="ED89" i="11"/>
  <c r="EF89" i="11" s="1"/>
  <c r="ED90" i="11"/>
  <c r="EF90" i="11" s="1"/>
  <c r="ED91" i="11"/>
  <c r="EF91" i="11" s="1"/>
  <c r="ED92" i="11"/>
  <c r="EF92" i="11" s="1"/>
  <c r="ED93" i="11"/>
  <c r="EF93" i="11" s="1"/>
  <c r="ED94" i="11"/>
  <c r="EF94" i="11" s="1"/>
  <c r="ED95" i="11"/>
  <c r="EF95" i="11" s="1"/>
  <c r="ED96" i="11"/>
  <c r="EF96" i="11" s="1"/>
  <c r="ED97" i="11"/>
  <c r="EF97" i="11" s="1"/>
  <c r="ED98" i="11"/>
  <c r="EF98" i="11" s="1"/>
  <c r="ED99" i="11"/>
  <c r="ED100" i="11"/>
  <c r="EF100" i="11" s="1"/>
  <c r="ED101" i="11"/>
  <c r="EF101" i="11" s="1"/>
  <c r="ED102" i="11"/>
  <c r="EF102" i="11" s="1"/>
  <c r="ED103" i="11"/>
  <c r="EF103" i="11" s="1"/>
  <c r="ED104" i="11"/>
  <c r="EF104" i="11" s="1"/>
  <c r="ED105" i="11"/>
  <c r="EF105" i="11" s="1"/>
  <c r="ED106" i="11"/>
  <c r="EF106" i="11" s="1"/>
  <c r="ED107" i="11"/>
  <c r="EF107" i="11" s="1"/>
  <c r="ED108" i="11"/>
  <c r="EF108" i="11" s="1"/>
  <c r="ED109" i="11"/>
  <c r="EF109" i="11" s="1"/>
  <c r="ED110" i="11"/>
  <c r="EF110" i="11" s="1"/>
  <c r="ED111" i="11"/>
  <c r="EF111" i="11" s="1"/>
  <c r="ED112" i="11"/>
  <c r="EF112" i="11" s="1"/>
  <c r="ED113" i="11"/>
  <c r="EF113" i="11" s="1"/>
  <c r="ED114" i="11"/>
  <c r="EF114" i="11" s="1"/>
  <c r="ED115" i="11"/>
  <c r="EE115" i="11" s="1"/>
  <c r="ED116" i="11"/>
  <c r="EE116" i="11" s="1"/>
  <c r="ED117" i="11"/>
  <c r="EF117" i="11" s="1"/>
  <c r="ED118" i="11"/>
  <c r="EE118" i="11" s="1"/>
  <c r="ED119" i="11"/>
  <c r="EE119" i="11" s="1"/>
  <c r="ED120" i="11"/>
  <c r="EE120" i="11" s="1"/>
  <c r="ED121" i="11"/>
  <c r="EF121" i="11" s="1"/>
  <c r="ED122" i="11"/>
  <c r="EE122" i="11" s="1"/>
  <c r="ED123" i="11"/>
  <c r="EE123" i="11" s="1"/>
  <c r="ED124" i="11"/>
  <c r="EE124" i="11" s="1"/>
  <c r="ED125" i="11"/>
  <c r="EF125" i="11" s="1"/>
  <c r="ED126" i="11"/>
  <c r="EF126" i="11" s="1"/>
  <c r="ED127" i="11"/>
  <c r="EE127" i="11" s="1"/>
  <c r="ED128" i="11"/>
  <c r="EF128" i="11" s="1"/>
  <c r="ED129" i="11"/>
  <c r="EF129" i="11" s="1"/>
  <c r="ED130" i="11"/>
  <c r="EF130" i="11" s="1"/>
  <c r="ED131" i="11"/>
  <c r="EE131" i="11" s="1"/>
  <c r="ED132" i="11"/>
  <c r="EF132" i="11" s="1"/>
  <c r="ED133" i="11"/>
  <c r="EF133" i="11" s="1"/>
  <c r="ED134" i="11"/>
  <c r="EF134" i="11" s="1"/>
  <c r="ED135" i="11"/>
  <c r="EF135" i="11" s="1"/>
  <c r="ED136" i="11"/>
  <c r="EF136" i="11" s="1"/>
  <c r="ED137" i="11"/>
  <c r="EE137" i="11" s="1"/>
  <c r="ED138" i="11"/>
  <c r="EF138" i="11" s="1"/>
  <c r="ED139" i="11"/>
  <c r="EF139" i="11" s="1"/>
  <c r="ED140" i="11"/>
  <c r="EF140" i="11" s="1"/>
  <c r="ED141" i="11"/>
  <c r="EE141" i="11" s="1"/>
  <c r="ED142" i="11"/>
  <c r="EF142" i="11" s="1"/>
  <c r="ED143" i="11"/>
  <c r="EF143" i="11" s="1"/>
  <c r="ED144" i="11"/>
  <c r="EF144" i="11" s="1"/>
  <c r="ED145" i="11"/>
  <c r="EE145" i="11" s="1"/>
  <c r="ED146" i="11"/>
  <c r="EF146" i="11" s="1"/>
  <c r="ED147" i="11"/>
  <c r="EF147" i="11" s="1"/>
  <c r="ED148" i="11"/>
  <c r="EE148" i="11" s="1"/>
  <c r="ED149" i="11"/>
  <c r="EF149" i="11" s="1"/>
  <c r="ED150" i="11"/>
  <c r="EE150" i="11" s="1"/>
  <c r="ED151" i="11"/>
  <c r="EE151" i="11" s="1"/>
  <c r="ED152" i="11"/>
  <c r="EF152" i="11" s="1"/>
  <c r="ED153" i="11"/>
  <c r="EF153" i="11" s="1"/>
  <c r="ED154" i="11"/>
  <c r="EF154" i="11" s="1"/>
  <c r="ED155" i="11"/>
  <c r="EE155" i="11" s="1"/>
  <c r="ED156" i="11"/>
  <c r="EF156" i="11" s="1"/>
  <c r="ED157" i="11"/>
  <c r="EF157" i="11" s="1"/>
  <c r="ED158" i="11"/>
  <c r="EF158" i="11" s="1"/>
  <c r="ED159" i="11"/>
  <c r="EE159" i="11" s="1"/>
  <c r="ED160" i="11"/>
  <c r="EF160" i="11" s="1"/>
  <c r="ED161" i="11"/>
  <c r="EF161" i="11" s="1"/>
  <c r="ED162" i="11"/>
  <c r="EF162" i="11" s="1"/>
  <c r="ED163" i="11"/>
  <c r="EE163" i="11" s="1"/>
  <c r="ED164" i="11"/>
  <c r="EF164" i="11" s="1"/>
  <c r="ED165" i="11"/>
  <c r="EF165" i="11" s="1"/>
  <c r="ED166" i="11"/>
  <c r="EF166" i="11" s="1"/>
  <c r="ED167" i="11"/>
  <c r="EE167" i="11" s="1"/>
  <c r="ED168" i="11"/>
  <c r="EE168" i="11" s="1"/>
  <c r="ED169" i="11"/>
  <c r="EF169" i="11" s="1"/>
  <c r="ED170" i="11"/>
  <c r="EE170" i="11" s="1"/>
  <c r="ED171" i="11"/>
  <c r="EE171" i="11" s="1"/>
  <c r="ED172" i="11"/>
  <c r="EE172" i="11" s="1"/>
  <c r="ED173" i="11"/>
  <c r="EF173" i="11" s="1"/>
  <c r="ED174" i="11"/>
  <c r="EE174" i="11" s="1"/>
  <c r="ED175" i="11"/>
  <c r="EE175" i="11" s="1"/>
  <c r="ED176" i="11"/>
  <c r="EE176" i="11" s="1"/>
  <c r="ED177" i="11"/>
  <c r="EF177" i="11" s="1"/>
  <c r="ED178" i="11"/>
  <c r="EE178" i="11" s="1"/>
  <c r="ED179" i="11"/>
  <c r="EE179" i="11" s="1"/>
  <c r="ED180" i="11"/>
  <c r="EE180" i="11" s="1"/>
  <c r="ED181" i="11"/>
  <c r="EF181" i="11" s="1"/>
  <c r="ED182" i="11"/>
  <c r="EE182" i="11" s="1"/>
  <c r="ED183" i="11"/>
  <c r="EE183" i="11" s="1"/>
  <c r="ED184" i="11"/>
  <c r="EF184" i="11" s="1"/>
  <c r="ED185" i="11"/>
  <c r="EF185" i="11" s="1"/>
  <c r="ED186" i="11"/>
  <c r="EF186" i="11" s="1"/>
  <c r="ED187" i="11"/>
  <c r="EE187" i="11" s="1"/>
  <c r="ED188" i="11"/>
  <c r="EF188" i="11" s="1"/>
  <c r="ED189" i="11"/>
  <c r="EF189" i="11" s="1"/>
  <c r="ED190" i="11"/>
  <c r="EF190" i="11" s="1"/>
  <c r="ED191" i="11"/>
  <c r="EE191" i="11" s="1"/>
  <c r="ED192" i="11"/>
  <c r="EF192" i="11" s="1"/>
  <c r="ED193" i="11"/>
  <c r="EF193" i="11" s="1"/>
  <c r="ED194" i="11"/>
  <c r="EF194" i="11" s="1"/>
  <c r="ED195" i="11"/>
  <c r="EE195" i="11" s="1"/>
  <c r="ED196" i="11"/>
  <c r="EF196" i="11" s="1"/>
  <c r="ED197" i="11"/>
  <c r="EF197" i="11" s="1"/>
  <c r="ED198" i="11"/>
  <c r="EF198" i="11" s="1"/>
  <c r="ED199" i="11"/>
  <c r="EE199" i="11" s="1"/>
  <c r="ED200" i="11"/>
  <c r="EE200" i="11" s="1"/>
  <c r="ED201" i="11"/>
  <c r="EF201" i="11" s="1"/>
  <c r="ED202" i="11"/>
  <c r="EE202" i="11" s="1"/>
  <c r="ED203" i="11"/>
  <c r="EE203" i="11" s="1"/>
  <c r="ED204" i="11"/>
  <c r="EE204" i="11" s="1"/>
  <c r="ED205" i="11"/>
  <c r="EF205" i="11" s="1"/>
  <c r="ED206" i="11"/>
  <c r="EE206" i="11" s="1"/>
  <c r="ED207" i="11"/>
  <c r="EE207" i="11" s="1"/>
  <c r="ED208" i="11"/>
  <c r="EE208" i="11" s="1"/>
  <c r="ED209" i="11"/>
  <c r="EF209" i="11" s="1"/>
  <c r="ED210" i="11"/>
  <c r="EE210" i="11" s="1"/>
  <c r="ED211" i="11"/>
  <c r="EE211" i="11" s="1"/>
  <c r="ED212" i="11"/>
  <c r="EE212" i="11" s="1"/>
  <c r="ED213" i="11"/>
  <c r="EF213" i="11" s="1"/>
  <c r="ED214" i="11"/>
  <c r="EE214" i="11" s="1"/>
  <c r="ED215" i="11"/>
  <c r="EE215" i="11" s="1"/>
  <c r="ED216" i="11"/>
  <c r="EF216" i="11" s="1"/>
  <c r="ED217" i="11"/>
  <c r="EF217" i="11" s="1"/>
  <c r="ED218" i="11"/>
  <c r="EF218" i="11" s="1"/>
  <c r="ED219" i="11"/>
  <c r="EE219" i="11" s="1"/>
  <c r="ED220" i="11"/>
  <c r="EF220" i="11" s="1"/>
  <c r="ED221" i="11"/>
  <c r="EE221" i="11" s="1"/>
  <c r="ED222" i="11"/>
  <c r="EE222" i="11" s="1"/>
  <c r="ED223" i="11"/>
  <c r="EE223" i="11" s="1"/>
  <c r="ED224" i="11"/>
  <c r="EE224" i="11" s="1"/>
  <c r="ED225" i="11"/>
  <c r="EE225" i="11" s="1"/>
  <c r="ED226" i="11"/>
  <c r="EE226" i="11" s="1"/>
  <c r="ED227" i="11"/>
  <c r="EE227" i="11" s="1"/>
  <c r="ED228" i="11"/>
  <c r="EE228" i="11" s="1"/>
  <c r="ED229" i="11"/>
  <c r="EE229" i="11" s="1"/>
  <c r="ED230" i="11"/>
  <c r="ED231" i="11"/>
  <c r="EE231" i="11" s="1"/>
  <c r="ED232" i="11"/>
  <c r="EE232" i="11" s="1"/>
  <c r="ED233" i="11"/>
  <c r="EE233" i="11" s="1"/>
  <c r="ED234" i="11"/>
  <c r="EE234" i="11" s="1"/>
  <c r="ED235" i="11"/>
  <c r="EE235" i="11" s="1"/>
  <c r="ED236" i="11"/>
  <c r="EE236" i="11" s="1"/>
  <c r="ED237" i="11"/>
  <c r="EE237" i="11" s="1"/>
  <c r="ED238" i="11"/>
  <c r="EE238" i="11" s="1"/>
  <c r="ED239" i="11"/>
  <c r="EE239" i="11" s="1"/>
  <c r="ED240" i="11"/>
  <c r="EE240" i="11" s="1"/>
  <c r="ED241" i="11"/>
  <c r="EE241" i="11" s="1"/>
  <c r="ED242" i="11"/>
  <c r="ED243" i="11"/>
  <c r="EE243" i="11" s="1"/>
  <c r="ED244" i="11"/>
  <c r="EE244" i="11" s="1"/>
  <c r="ED245" i="11"/>
  <c r="EE245" i="11" s="1"/>
  <c r="ED246" i="11"/>
  <c r="EE246" i="11" s="1"/>
  <c r="ED247" i="11"/>
  <c r="EE247" i="11" s="1"/>
  <c r="ED248" i="11"/>
  <c r="EE248" i="11" s="1"/>
  <c r="ED249" i="11"/>
  <c r="EE249" i="11" s="1"/>
  <c r="ED250" i="11"/>
  <c r="EE250" i="11" s="1"/>
  <c r="ED251" i="11"/>
  <c r="EE251" i="11" s="1"/>
  <c r="ED252" i="11"/>
  <c r="ED253" i="11"/>
  <c r="EE253" i="11" s="1"/>
  <c r="ED254" i="11"/>
  <c r="EE254" i="11" s="1"/>
  <c r="ED255" i="11"/>
  <c r="EE255" i="11" s="1"/>
  <c r="ED256" i="11"/>
  <c r="EE256" i="11" s="1"/>
  <c r="ED257" i="11"/>
  <c r="EE257" i="11" s="1"/>
  <c r="ED258" i="11"/>
  <c r="EE258" i="11" s="1"/>
  <c r="ED259" i="11"/>
  <c r="EE259" i="11" s="1"/>
  <c r="ED260" i="11"/>
  <c r="EE260" i="11" s="1"/>
  <c r="ED261" i="11"/>
  <c r="EE261" i="11" s="1"/>
  <c r="ED262" i="11"/>
  <c r="ED263" i="11"/>
  <c r="EE263" i="11" s="1"/>
  <c r="ED264" i="11"/>
  <c r="EE264" i="11" s="1"/>
  <c r="ED265" i="11"/>
  <c r="EE265" i="11" s="1"/>
  <c r="ED266" i="11"/>
  <c r="EE266" i="11" s="1"/>
  <c r="ED267" i="11"/>
  <c r="EE267" i="11" s="1"/>
  <c r="ED268" i="11"/>
  <c r="ED269" i="11"/>
  <c r="EE269" i="11" s="1"/>
  <c r="ED270" i="11"/>
  <c r="EE270" i="11" s="1"/>
  <c r="ED271" i="11"/>
  <c r="EE271" i="11" s="1"/>
  <c r="ED272" i="11"/>
  <c r="EE272" i="11" s="1"/>
  <c r="ED273" i="11"/>
  <c r="EE273" i="11" s="1"/>
  <c r="ED274" i="11"/>
  <c r="ED275" i="11"/>
  <c r="EE275" i="11" s="1"/>
  <c r="ED276" i="11"/>
  <c r="EE276" i="11" s="1"/>
  <c r="ED277" i="11"/>
  <c r="EE277" i="11" s="1"/>
  <c r="ED278" i="11"/>
  <c r="ED279" i="11"/>
  <c r="EE279" i="11" s="1"/>
  <c r="ED280" i="11"/>
  <c r="EE280" i="11" s="1"/>
  <c r="ED281" i="11"/>
  <c r="EE281" i="11" s="1"/>
  <c r="ED282" i="11"/>
  <c r="EE282" i="11" s="1"/>
  <c r="ED283" i="11"/>
  <c r="EE283" i="11" s="1"/>
  <c r="ED284" i="11"/>
  <c r="EF284" i="11" s="1"/>
  <c r="ED285" i="11"/>
  <c r="EE285" i="11" s="1"/>
  <c r="ED286" i="11"/>
  <c r="EF286" i="11" s="1"/>
  <c r="ED287" i="11"/>
  <c r="EE287" i="11" s="1"/>
  <c r="ED288" i="11"/>
  <c r="EF288" i="11" s="1"/>
  <c r="ED289" i="11"/>
  <c r="ED290" i="11"/>
  <c r="ED291" i="11"/>
  <c r="ED292" i="11"/>
  <c r="ED293" i="11"/>
  <c r="EE293" i="11" s="1"/>
  <c r="ED294" i="11"/>
  <c r="EE294" i="11" s="1"/>
  <c r="ED295" i="11"/>
  <c r="EE295" i="11" s="1"/>
  <c r="ED296" i="11"/>
  <c r="EE296" i="11" s="1"/>
  <c r="ED297" i="11"/>
  <c r="EE297" i="11" s="1"/>
  <c r="ED298" i="11"/>
  <c r="EE298" i="11" s="1"/>
  <c r="ED299" i="11"/>
  <c r="EE299" i="11" s="1"/>
  <c r="ED300" i="11"/>
  <c r="EE300" i="11" s="1"/>
  <c r="ED301" i="11"/>
  <c r="EE301" i="11" s="1"/>
  <c r="ED302" i="11"/>
  <c r="EE302" i="11" s="1"/>
  <c r="ED303" i="11"/>
  <c r="EE303" i="11" s="1"/>
  <c r="ED304" i="11"/>
  <c r="EE304" i="11" s="1"/>
  <c r="ED305" i="11"/>
  <c r="EE305" i="11" s="1"/>
  <c r="ED306" i="11"/>
  <c r="EE306" i="11" s="1"/>
  <c r="ED307" i="11"/>
  <c r="EE307" i="11" s="1"/>
  <c r="ED308" i="11"/>
  <c r="EE308" i="11" s="1"/>
  <c r="ED309" i="11"/>
  <c r="EE309" i="11" s="1"/>
  <c r="ED310" i="11"/>
  <c r="EE310" i="11" s="1"/>
  <c r="ED311" i="11"/>
  <c r="EE311" i="11" s="1"/>
  <c r="ED312" i="11"/>
  <c r="EE312" i="11" s="1"/>
  <c r="ED313" i="11"/>
  <c r="EE313" i="11" s="1"/>
  <c r="ED314" i="11"/>
  <c r="EE314" i="11" s="1"/>
  <c r="ED315" i="11"/>
  <c r="EE315" i="11" s="1"/>
  <c r="ED316" i="11"/>
  <c r="EE316" i="11" s="1"/>
  <c r="ED317" i="11"/>
  <c r="EE317" i="11" s="1"/>
  <c r="ED318" i="11"/>
  <c r="EE318" i="11" s="1"/>
  <c r="ED319" i="11"/>
  <c r="EE319" i="11" s="1"/>
  <c r="ED320" i="11"/>
  <c r="ED321" i="11"/>
  <c r="ED322" i="11"/>
  <c r="ED323" i="11"/>
  <c r="ED324" i="11"/>
  <c r="ED325" i="11"/>
  <c r="ED326" i="11"/>
  <c r="ED327" i="11"/>
  <c r="ED328" i="11"/>
  <c r="ED329" i="11"/>
  <c r="ED330" i="11"/>
  <c r="ED331" i="11"/>
  <c r="ED332" i="11"/>
  <c r="EE332" i="11" s="1"/>
  <c r="ED333" i="11"/>
  <c r="EE333" i="11" s="1"/>
  <c r="ED334" i="11"/>
  <c r="EE334" i="11" s="1"/>
  <c r="ED335" i="11"/>
  <c r="EE335" i="11" s="1"/>
  <c r="ED336" i="11"/>
  <c r="EE336" i="11" s="1"/>
  <c r="ED337" i="11"/>
  <c r="EE337" i="11" s="1"/>
  <c r="ED338" i="11"/>
  <c r="EE338" i="11" s="1"/>
  <c r="ED339" i="11"/>
  <c r="EE339" i="11" s="1"/>
  <c r="ED340" i="11"/>
  <c r="EE340" i="11" s="1"/>
  <c r="ED341" i="11"/>
  <c r="ED342" i="11"/>
  <c r="EE342" i="11" s="1"/>
  <c r="ED343" i="11"/>
  <c r="ED344" i="11"/>
  <c r="EF344" i="11" s="1"/>
  <c r="ED345" i="11"/>
  <c r="EF345" i="11" s="1"/>
  <c r="ED346" i="11"/>
  <c r="ED347" i="11"/>
  <c r="ED348" i="11"/>
  <c r="ED349" i="11"/>
  <c r="EF349" i="11" s="1"/>
  <c r="ED350" i="11"/>
  <c r="EF350" i="11" s="1"/>
  <c r="ED351" i="11"/>
  <c r="ED352" i="11"/>
  <c r="EF352" i="11" s="1"/>
  <c r="ED353" i="11"/>
  <c r="EF353" i="11" s="1"/>
  <c r="ED354" i="11"/>
  <c r="ED355" i="11"/>
  <c r="ED356" i="11"/>
  <c r="ED357" i="11"/>
  <c r="EF357" i="11" s="1"/>
  <c r="ED358" i="11"/>
  <c r="EF358" i="11" s="1"/>
  <c r="ED359" i="11"/>
  <c r="ED360" i="11"/>
  <c r="EF360" i="11" s="1"/>
  <c r="ED361" i="11"/>
  <c r="EF361" i="11" s="1"/>
  <c r="ED362" i="11"/>
  <c r="EF362" i="11" s="1"/>
  <c r="CV5" i="11"/>
  <c r="CV6" i="11"/>
  <c r="CV7" i="11"/>
  <c r="CV8" i="11"/>
  <c r="CV9" i="11"/>
  <c r="CV10" i="11"/>
  <c r="CV11" i="11"/>
  <c r="CV12" i="11"/>
  <c r="CV13" i="11"/>
  <c r="CV14" i="11"/>
  <c r="CV15" i="11"/>
  <c r="CV16" i="11"/>
  <c r="CV17" i="11"/>
  <c r="CV18" i="11"/>
  <c r="CV19" i="11"/>
  <c r="CV20" i="11"/>
  <c r="CV21" i="11"/>
  <c r="CV22" i="11"/>
  <c r="CV23" i="11"/>
  <c r="CV24" i="11"/>
  <c r="CV25" i="11"/>
  <c r="CV26" i="11"/>
  <c r="CV27" i="11"/>
  <c r="CV28" i="11"/>
  <c r="CV29" i="11"/>
  <c r="CV30" i="11"/>
  <c r="CV31" i="11"/>
  <c r="CV32" i="11"/>
  <c r="CV33" i="11"/>
  <c r="CV34" i="11"/>
  <c r="CV35" i="11"/>
  <c r="CV36" i="11"/>
  <c r="CV37" i="11"/>
  <c r="CV38" i="11"/>
  <c r="CV39" i="11"/>
  <c r="CV40" i="11"/>
  <c r="CV41" i="11"/>
  <c r="CV42" i="11"/>
  <c r="CV43" i="11"/>
  <c r="CV44" i="11"/>
  <c r="CV45" i="11"/>
  <c r="CV46" i="11"/>
  <c r="CV47" i="11"/>
  <c r="CV48" i="11"/>
  <c r="CV49" i="11"/>
  <c r="CV50" i="11"/>
  <c r="CV51" i="11"/>
  <c r="CV52" i="11"/>
  <c r="CV53" i="11"/>
  <c r="CV54" i="11"/>
  <c r="CV55" i="11"/>
  <c r="CV56" i="11"/>
  <c r="CV57" i="11"/>
  <c r="CV58" i="11"/>
  <c r="CV59" i="11"/>
  <c r="CV60" i="11"/>
  <c r="CV61" i="11"/>
  <c r="CV62" i="11"/>
  <c r="CV63" i="11"/>
  <c r="CV64" i="11"/>
  <c r="CV65" i="11"/>
  <c r="CV66" i="11"/>
  <c r="CV67" i="11"/>
  <c r="CV68" i="11"/>
  <c r="CV69" i="11"/>
  <c r="CV70" i="11"/>
  <c r="CV71" i="11"/>
  <c r="CV72" i="11"/>
  <c r="CV73" i="11"/>
  <c r="CV74" i="11"/>
  <c r="CV75" i="11"/>
  <c r="CV76" i="11"/>
  <c r="CV77" i="11"/>
  <c r="CV78" i="11"/>
  <c r="CV79" i="11"/>
  <c r="CV80" i="11"/>
  <c r="CV81" i="11"/>
  <c r="CV82" i="11"/>
  <c r="CV83" i="11"/>
  <c r="CV84" i="11"/>
  <c r="CV85" i="11"/>
  <c r="CV86" i="11"/>
  <c r="CV87" i="11"/>
  <c r="CV88" i="11"/>
  <c r="CV89" i="11"/>
  <c r="CV90" i="11"/>
  <c r="CV91" i="11"/>
  <c r="CV92" i="11"/>
  <c r="CV93" i="11"/>
  <c r="CV94" i="11"/>
  <c r="CV95" i="11"/>
  <c r="CV96" i="11"/>
  <c r="CV97" i="11"/>
  <c r="CV98" i="11"/>
  <c r="CV99" i="11"/>
  <c r="CV100" i="11"/>
  <c r="CV101" i="11"/>
  <c r="CV102" i="11"/>
  <c r="CV103" i="11"/>
  <c r="CV104" i="11"/>
  <c r="CV105" i="11"/>
  <c r="CV106" i="11"/>
  <c r="CV107" i="11"/>
  <c r="CV108" i="11"/>
  <c r="CV109" i="11"/>
  <c r="CV110" i="11"/>
  <c r="CV111" i="11"/>
  <c r="CV112" i="11"/>
  <c r="CV113" i="11"/>
  <c r="CV114" i="11"/>
  <c r="CV115" i="11"/>
  <c r="CV116" i="11"/>
  <c r="CV117" i="11"/>
  <c r="CV118" i="11"/>
  <c r="CV119" i="11"/>
  <c r="CV120" i="11"/>
  <c r="CV121" i="11"/>
  <c r="CV122" i="11"/>
  <c r="CV123" i="11"/>
  <c r="CV124" i="11"/>
  <c r="CV125" i="11"/>
  <c r="CV126" i="11"/>
  <c r="CV127" i="11"/>
  <c r="CV128" i="11"/>
  <c r="CV129" i="11"/>
  <c r="CV130" i="11"/>
  <c r="CV131" i="11"/>
  <c r="CV132" i="11"/>
  <c r="CV133" i="11"/>
  <c r="CV134" i="11"/>
  <c r="CV135" i="11"/>
  <c r="CV136" i="11"/>
  <c r="CV137" i="11"/>
  <c r="CV138" i="11"/>
  <c r="CV139" i="11"/>
  <c r="CV140" i="11"/>
  <c r="CV141" i="11"/>
  <c r="CV142" i="11"/>
  <c r="CV143" i="11"/>
  <c r="CV144" i="11"/>
  <c r="CV145" i="11"/>
  <c r="CV146" i="11"/>
  <c r="CV147" i="11"/>
  <c r="CV148" i="11"/>
  <c r="CV149" i="11"/>
  <c r="CV150" i="11"/>
  <c r="CV151" i="11"/>
  <c r="CV152" i="11"/>
  <c r="CV153" i="11"/>
  <c r="CV154" i="11"/>
  <c r="CV155" i="11"/>
  <c r="CV156" i="11"/>
  <c r="CV157" i="11"/>
  <c r="CV158" i="11"/>
  <c r="CV159" i="11"/>
  <c r="CV160" i="11"/>
  <c r="CV161" i="11"/>
  <c r="CV162" i="11"/>
  <c r="CV163" i="11"/>
  <c r="CV164" i="11"/>
  <c r="CV165" i="11"/>
  <c r="CV166" i="11"/>
  <c r="CV167" i="11"/>
  <c r="CV168" i="11"/>
  <c r="CV169" i="11"/>
  <c r="CV170" i="11"/>
  <c r="CV171" i="11"/>
  <c r="CV172" i="11"/>
  <c r="CV173" i="11"/>
  <c r="CV174" i="11"/>
  <c r="CV175" i="11"/>
  <c r="CV176" i="11"/>
  <c r="CV177" i="11"/>
  <c r="CV178" i="11"/>
  <c r="CV179" i="11"/>
  <c r="CV180" i="11"/>
  <c r="CV181" i="11"/>
  <c r="CV182" i="11"/>
  <c r="CV183" i="11"/>
  <c r="CV184" i="11"/>
  <c r="CV185" i="11"/>
  <c r="CV186" i="11"/>
  <c r="CV187" i="11"/>
  <c r="CV188" i="11"/>
  <c r="CV189" i="11"/>
  <c r="CV190" i="11"/>
  <c r="CV191" i="11"/>
  <c r="CV192" i="11"/>
  <c r="CV193" i="11"/>
  <c r="CV194" i="11"/>
  <c r="CV195" i="11"/>
  <c r="CV196" i="11"/>
  <c r="CV197" i="11"/>
  <c r="CV198" i="11"/>
  <c r="CV199" i="11"/>
  <c r="CV200" i="11"/>
  <c r="CV201" i="11"/>
  <c r="CV202" i="11"/>
  <c r="CV203" i="11"/>
  <c r="CV204" i="11"/>
  <c r="CV205" i="11"/>
  <c r="CV206" i="11"/>
  <c r="CV207" i="11"/>
  <c r="CV208" i="11"/>
  <c r="CV209" i="11"/>
  <c r="CV210" i="11"/>
  <c r="CV211" i="11"/>
  <c r="CV212" i="11"/>
  <c r="CV213" i="11"/>
  <c r="CV214" i="11"/>
  <c r="CV215" i="11"/>
  <c r="CV216" i="11"/>
  <c r="CV217" i="11"/>
  <c r="CV218" i="11"/>
  <c r="CV219" i="11"/>
  <c r="CV220" i="11"/>
  <c r="CV221" i="11"/>
  <c r="CV222" i="11"/>
  <c r="CV223" i="11"/>
  <c r="CV224" i="11"/>
  <c r="CV225" i="11"/>
  <c r="CV226" i="11"/>
  <c r="CV227" i="11"/>
  <c r="CV228" i="11"/>
  <c r="CV229" i="11"/>
  <c r="CV230" i="11"/>
  <c r="CV231" i="11"/>
  <c r="CV232" i="11"/>
  <c r="CV233" i="11"/>
  <c r="CV234" i="11"/>
  <c r="CV235" i="11"/>
  <c r="CV236" i="11"/>
  <c r="CV237" i="11"/>
  <c r="CV238" i="11"/>
  <c r="CV239" i="11"/>
  <c r="CV240" i="11"/>
  <c r="CV241" i="11"/>
  <c r="CV242" i="11"/>
  <c r="CV243" i="11"/>
  <c r="CV244" i="11"/>
  <c r="CV245" i="11"/>
  <c r="CV246" i="11"/>
  <c r="CV247" i="11"/>
  <c r="CV248" i="11"/>
  <c r="CV249" i="11"/>
  <c r="CV250" i="11"/>
  <c r="CV251" i="11"/>
  <c r="CV252" i="11"/>
  <c r="CV253" i="11"/>
  <c r="CV254" i="11"/>
  <c r="CV255" i="11"/>
  <c r="CV256" i="11"/>
  <c r="CV257" i="11"/>
  <c r="CV258" i="11"/>
  <c r="CV259" i="11"/>
  <c r="CV260" i="11"/>
  <c r="CV261" i="11"/>
  <c r="CV262" i="11"/>
  <c r="CV263" i="11"/>
  <c r="CV264" i="11"/>
  <c r="CV265" i="11"/>
  <c r="CV266" i="11"/>
  <c r="CV267" i="11"/>
  <c r="CV268" i="11"/>
  <c r="CV269" i="11"/>
  <c r="CV270" i="11"/>
  <c r="CV271" i="11"/>
  <c r="CV272" i="11"/>
  <c r="CV273" i="11"/>
  <c r="CV274" i="11"/>
  <c r="CV275" i="11"/>
  <c r="CV276" i="11"/>
  <c r="CV277" i="11"/>
  <c r="CV278" i="11"/>
  <c r="CV279" i="11"/>
  <c r="CV280" i="11"/>
  <c r="CV281" i="11"/>
  <c r="CV282" i="11"/>
  <c r="CV283" i="11"/>
  <c r="CV284" i="11"/>
  <c r="CV285" i="11"/>
  <c r="CV286" i="11"/>
  <c r="CV287" i="11"/>
  <c r="CV288" i="11"/>
  <c r="CV289" i="11"/>
  <c r="CV290" i="11"/>
  <c r="CV291" i="11"/>
  <c r="CV292" i="11"/>
  <c r="CV293" i="11"/>
  <c r="CV294" i="11"/>
  <c r="CV295" i="11"/>
  <c r="CV296" i="11"/>
  <c r="CV297" i="11"/>
  <c r="CV298" i="11"/>
  <c r="CV299" i="11"/>
  <c r="CV300" i="11"/>
  <c r="CV301" i="11"/>
  <c r="CV302" i="11"/>
  <c r="CV303" i="11"/>
  <c r="CV304" i="11"/>
  <c r="CV305" i="11"/>
  <c r="CV306" i="11"/>
  <c r="CV307" i="11"/>
  <c r="CV308" i="11"/>
  <c r="CV309" i="11"/>
  <c r="CV310" i="11"/>
  <c r="CV311" i="11"/>
  <c r="CV312" i="11"/>
  <c r="CV313" i="11"/>
  <c r="CV314" i="11"/>
  <c r="CV315" i="11"/>
  <c r="CV316" i="11"/>
  <c r="CV317" i="11"/>
  <c r="CV318" i="11"/>
  <c r="CV319" i="11"/>
  <c r="CV320" i="11"/>
  <c r="CV321" i="11"/>
  <c r="CV322" i="11"/>
  <c r="CV323" i="11"/>
  <c r="CV324" i="11"/>
  <c r="CV325" i="11"/>
  <c r="CV326" i="11"/>
  <c r="CV327" i="11"/>
  <c r="CV328" i="11"/>
  <c r="CV329" i="11"/>
  <c r="CV330" i="11"/>
  <c r="CV331" i="11"/>
  <c r="CV332" i="11"/>
  <c r="CV333" i="11"/>
  <c r="CV334" i="11"/>
  <c r="CV335" i="11"/>
  <c r="CV336" i="11"/>
  <c r="CV337" i="11"/>
  <c r="CV338" i="11"/>
  <c r="CV339" i="11"/>
  <c r="CV340" i="11"/>
  <c r="CV341" i="11"/>
  <c r="CV342" i="11"/>
  <c r="CV343" i="11"/>
  <c r="CV344" i="11"/>
  <c r="CV345" i="11"/>
  <c r="CV346" i="11"/>
  <c r="CV347" i="11"/>
  <c r="CV348" i="11"/>
  <c r="CV349" i="11"/>
  <c r="CV350" i="11"/>
  <c r="CV351" i="11"/>
  <c r="CV352" i="11"/>
  <c r="CV353" i="11"/>
  <c r="CV354" i="11"/>
  <c r="CV355" i="11"/>
  <c r="CV356" i="11"/>
  <c r="CV357" i="11"/>
  <c r="CV358" i="11"/>
  <c r="CV359" i="11"/>
  <c r="CV360" i="11"/>
  <c r="CV361" i="11"/>
  <c r="CV362" i="11"/>
  <c r="CV4" i="11"/>
  <c r="ED4" i="11"/>
  <c r="EF4" i="11" s="1"/>
  <c r="EF359" i="11"/>
  <c r="EF356" i="11"/>
  <c r="EF355" i="11"/>
  <c r="EF354" i="11"/>
  <c r="EF351" i="11"/>
  <c r="EF348" i="11"/>
  <c r="EF347" i="11"/>
  <c r="EF346" i="11"/>
  <c r="EE341" i="11"/>
  <c r="EE284" i="11"/>
  <c r="EE278" i="11"/>
  <c r="EE274" i="11"/>
  <c r="EE268" i="11"/>
  <c r="EE262" i="11"/>
  <c r="EE252" i="11"/>
  <c r="EE242" i="11"/>
  <c r="EE230" i="11"/>
  <c r="EE220" i="11"/>
  <c r="EF212" i="11"/>
  <c r="EF204" i="11"/>
  <c r="EE196" i="11"/>
  <c r="EE188" i="11"/>
  <c r="EF180" i="11"/>
  <c r="EF172" i="11"/>
  <c r="EE164" i="11"/>
  <c r="EE156" i="11"/>
  <c r="EF148" i="11"/>
  <c r="EE138" i="11"/>
  <c r="EE130" i="11"/>
  <c r="EF122" i="11"/>
  <c r="EF99" i="11"/>
  <c r="EF67" i="11"/>
  <c r="EE35" i="11"/>
  <c r="EF116" i="11" l="1"/>
  <c r="EF124" i="11"/>
  <c r="EE132" i="11"/>
  <c r="EE142" i="11"/>
  <c r="EE154" i="11"/>
  <c r="EE162" i="11"/>
  <c r="EF170" i="11"/>
  <c r="EF178" i="11"/>
  <c r="EE186" i="11"/>
  <c r="EE194" i="11"/>
  <c r="EF202" i="11"/>
  <c r="EF210" i="11"/>
  <c r="EE218" i="11"/>
  <c r="JL120" i="11"/>
  <c r="W127" i="10" s="1"/>
  <c r="JN146" i="11"/>
  <c r="JN150" i="11"/>
  <c r="JO156" i="11"/>
  <c r="JO160" i="11"/>
  <c r="JO164" i="11"/>
  <c r="JN174" i="11"/>
  <c r="JN178" i="11"/>
  <c r="JO184" i="11"/>
  <c r="JO188" i="11"/>
  <c r="JN192" i="11"/>
  <c r="JN198" i="11"/>
  <c r="JO200" i="11"/>
  <c r="JN204" i="11"/>
  <c r="JN210" i="11"/>
  <c r="JO212" i="11"/>
  <c r="JN220" i="11"/>
  <c r="JO222" i="11"/>
  <c r="KU222" i="11" s="1"/>
  <c r="KW222" i="11" s="1"/>
  <c r="JN226" i="11"/>
  <c r="JO228" i="11"/>
  <c r="JO236" i="11"/>
  <c r="JO282" i="11"/>
  <c r="JO288" i="11"/>
  <c r="KU288" i="11" s="1"/>
  <c r="JO292" i="11"/>
  <c r="KU292" i="11" s="1"/>
  <c r="JN300" i="11"/>
  <c r="JO302" i="11"/>
  <c r="KU302" i="11" s="1"/>
  <c r="JO306" i="11"/>
  <c r="KU306" i="11" s="1"/>
  <c r="JN310" i="11"/>
  <c r="JO314" i="11"/>
  <c r="KU314" i="11" s="1"/>
  <c r="JO324" i="11"/>
  <c r="KU324" i="11" s="1"/>
  <c r="KV324" i="11" s="1"/>
  <c r="JN332" i="11"/>
  <c r="JO334" i="11"/>
  <c r="KU334" i="11" s="1"/>
  <c r="KV334" i="11" s="1"/>
  <c r="JO338" i="11"/>
  <c r="KU338" i="11" s="1"/>
  <c r="KV338" i="11" s="1"/>
  <c r="JN342" i="11"/>
  <c r="JO346" i="11"/>
  <c r="KU346" i="11" s="1"/>
  <c r="KV346" i="11" s="1"/>
  <c r="JO352" i="11"/>
  <c r="KU352" i="11" s="1"/>
  <c r="KV352" i="11" s="1"/>
  <c r="JO356" i="11"/>
  <c r="KU356" i="11" s="1"/>
  <c r="KV356" i="11" s="1"/>
  <c r="OW178" i="11"/>
  <c r="OV351" i="11"/>
  <c r="OT351" i="11" s="1"/>
  <c r="AG358" i="10" s="1"/>
  <c r="OV358" i="11"/>
  <c r="OV210" i="11"/>
  <c r="OW210" i="11"/>
  <c r="OW305" i="11"/>
  <c r="OV305" i="11"/>
  <c r="OW313" i="11"/>
  <c r="OV313" i="11"/>
  <c r="EF115" i="11"/>
  <c r="EF119" i="11"/>
  <c r="EF123" i="11"/>
  <c r="EF127" i="11"/>
  <c r="EF131" i="11"/>
  <c r="JN180" i="11"/>
  <c r="JO180" i="11"/>
  <c r="JN172" i="11"/>
  <c r="JO172" i="11"/>
  <c r="OV146" i="11"/>
  <c r="OW146" i="11"/>
  <c r="OW304" i="11"/>
  <c r="OV304" i="11"/>
  <c r="OW310" i="11"/>
  <c r="OV310" i="11"/>
  <c r="OW316" i="11"/>
  <c r="OV316" i="11"/>
  <c r="EF151" i="11"/>
  <c r="EF155" i="11"/>
  <c r="EF159" i="11"/>
  <c r="EF163" i="11"/>
  <c r="EF167" i="11"/>
  <c r="EF171" i="11"/>
  <c r="EF175" i="11"/>
  <c r="EC175" i="11" s="1"/>
  <c r="M182" i="10" s="1"/>
  <c r="EF179" i="11"/>
  <c r="EF183" i="11"/>
  <c r="EC183" i="11" s="1"/>
  <c r="M190" i="10" s="1"/>
  <c r="EF187" i="11"/>
  <c r="EF191" i="11"/>
  <c r="EC191" i="11" s="1"/>
  <c r="M198" i="10" s="1"/>
  <c r="EF195" i="11"/>
  <c r="EF199" i="11"/>
  <c r="EC199" i="11" s="1"/>
  <c r="M206" i="10" s="1"/>
  <c r="EF203" i="11"/>
  <c r="EF207" i="11"/>
  <c r="EF211" i="11"/>
  <c r="EF215" i="11"/>
  <c r="EF219" i="11"/>
  <c r="JN9" i="11"/>
  <c r="JN19" i="11"/>
  <c r="JN35" i="11"/>
  <c r="JN51" i="11"/>
  <c r="JN67" i="11"/>
  <c r="JN83" i="11"/>
  <c r="JN99" i="11"/>
  <c r="JL110" i="11"/>
  <c r="W117" i="10" s="1"/>
  <c r="JL114" i="11"/>
  <c r="W121" i="10" s="1"/>
  <c r="JL124" i="11"/>
  <c r="W131" i="10" s="1"/>
  <c r="JN129" i="11"/>
  <c r="JN145" i="11"/>
  <c r="JN161" i="11"/>
  <c r="JL161" i="11" s="1"/>
  <c r="W168" i="10" s="1"/>
  <c r="JL190" i="11"/>
  <c r="W197" i="10" s="1"/>
  <c r="OW90" i="11"/>
  <c r="OW130" i="11"/>
  <c r="OW162" i="11"/>
  <c r="OT162" i="11" s="1"/>
  <c r="AG169" i="10" s="1"/>
  <c r="OW194" i="11"/>
  <c r="OW226" i="11"/>
  <c r="OW258" i="11"/>
  <c r="OV291" i="11"/>
  <c r="OT291" i="11" s="1"/>
  <c r="AG298" i="10" s="1"/>
  <c r="OV292" i="11"/>
  <c r="OV326" i="11"/>
  <c r="OT326" i="11" s="1"/>
  <c r="AG333" i="10" s="1"/>
  <c r="OV329" i="11"/>
  <c r="OT329" i="11" s="1"/>
  <c r="AG336" i="10" s="1"/>
  <c r="OV335" i="11"/>
  <c r="OT335" i="11" s="1"/>
  <c r="AG342" i="10" s="1"/>
  <c r="OV342" i="11"/>
  <c r="OV345" i="11"/>
  <c r="OT345" i="11" s="1"/>
  <c r="AG352" i="10" s="1"/>
  <c r="OV348" i="11"/>
  <c r="JO109" i="11"/>
  <c r="JN109" i="11"/>
  <c r="JN239" i="11"/>
  <c r="JO239" i="11"/>
  <c r="KU239" i="11" s="1"/>
  <c r="KW239" i="11" s="1"/>
  <c r="JN235" i="11"/>
  <c r="JO235" i="11"/>
  <c r="JO225" i="11"/>
  <c r="KU225" i="11" s="1"/>
  <c r="JN225" i="11"/>
  <c r="JO223" i="11"/>
  <c r="KU223" i="11" s="1"/>
  <c r="KW223" i="11" s="1"/>
  <c r="JN223" i="11"/>
  <c r="JN219" i="11"/>
  <c r="JO219" i="11"/>
  <c r="KU219" i="11" s="1"/>
  <c r="KW219" i="11" s="1"/>
  <c r="JN213" i="11"/>
  <c r="JO213" i="11"/>
  <c r="JN205" i="11"/>
  <c r="JO205" i="11"/>
  <c r="JN203" i="11"/>
  <c r="JO203" i="11"/>
  <c r="KU203" i="11" s="1"/>
  <c r="KW203" i="11" s="1"/>
  <c r="JO191" i="11"/>
  <c r="KU191" i="11" s="1"/>
  <c r="KV191" i="11" s="1"/>
  <c r="JN191" i="11"/>
  <c r="JN189" i="11"/>
  <c r="JO189" i="11"/>
  <c r="JN187" i="11"/>
  <c r="JO187" i="11"/>
  <c r="KU187" i="11" s="1"/>
  <c r="KW187" i="11" s="1"/>
  <c r="JN181" i="11"/>
  <c r="JO181" i="11"/>
  <c r="JN179" i="11"/>
  <c r="JO179" i="11"/>
  <c r="KU179" i="11" s="1"/>
  <c r="KW179" i="11" s="1"/>
  <c r="JN175" i="11"/>
  <c r="JO175" i="11"/>
  <c r="KU175" i="11" s="1"/>
  <c r="KW175" i="11" s="1"/>
  <c r="JO169" i="11"/>
  <c r="KU169" i="11" s="1"/>
  <c r="JN169" i="11"/>
  <c r="JN163" i="11"/>
  <c r="JO163" i="11"/>
  <c r="KU163" i="11" s="1"/>
  <c r="KW163" i="11" s="1"/>
  <c r="JO159" i="11"/>
  <c r="KU159" i="11" s="1"/>
  <c r="KV159" i="11" s="1"/>
  <c r="JN159" i="11"/>
  <c r="JO155" i="11"/>
  <c r="KU155" i="11" s="1"/>
  <c r="KW155" i="11" s="1"/>
  <c r="JN155" i="11"/>
  <c r="JN151" i="11"/>
  <c r="JO151" i="11"/>
  <c r="KU151" i="11" s="1"/>
  <c r="KW151" i="11" s="1"/>
  <c r="JO147" i="11"/>
  <c r="KU147" i="11" s="1"/>
  <c r="KW147" i="11" s="1"/>
  <c r="JN147" i="11"/>
  <c r="JO143" i="11"/>
  <c r="KU143" i="11" s="1"/>
  <c r="KW143" i="11" s="1"/>
  <c r="JN143" i="11"/>
  <c r="JN139" i="11"/>
  <c r="JO139" i="11"/>
  <c r="KU139" i="11" s="1"/>
  <c r="KW139" i="11" s="1"/>
  <c r="JN135" i="11"/>
  <c r="JO135" i="11"/>
  <c r="KU135" i="11" s="1"/>
  <c r="KW135" i="11" s="1"/>
  <c r="JO131" i="11"/>
  <c r="KU131" i="11" s="1"/>
  <c r="KW131" i="11" s="1"/>
  <c r="JN131" i="11"/>
  <c r="JO127" i="11"/>
  <c r="KU127" i="11" s="1"/>
  <c r="KW127" i="11" s="1"/>
  <c r="JN127" i="11"/>
  <c r="JN123" i="11"/>
  <c r="JO123" i="11"/>
  <c r="KU123" i="11" s="1"/>
  <c r="KW123" i="11" s="1"/>
  <c r="JN119" i="11"/>
  <c r="JO119" i="11"/>
  <c r="KU119" i="11" s="1"/>
  <c r="KW119" i="11" s="1"/>
  <c r="JO115" i="11"/>
  <c r="KU115" i="11" s="1"/>
  <c r="KW115" i="11" s="1"/>
  <c r="JN115" i="11"/>
  <c r="JN113" i="11"/>
  <c r="JO113" i="11"/>
  <c r="JO105" i="11"/>
  <c r="KU105" i="11" s="1"/>
  <c r="KV105" i="11" s="1"/>
  <c r="JN105" i="11"/>
  <c r="JO101" i="11"/>
  <c r="KU101" i="11" s="1"/>
  <c r="KV101" i="11" s="1"/>
  <c r="JN101" i="11"/>
  <c r="JO97" i="11"/>
  <c r="KU97" i="11" s="1"/>
  <c r="KV97" i="11" s="1"/>
  <c r="JN97" i="11"/>
  <c r="JO93" i="11"/>
  <c r="KU93" i="11" s="1"/>
  <c r="KV93" i="11" s="1"/>
  <c r="JN93" i="11"/>
  <c r="JO89" i="11"/>
  <c r="KU89" i="11" s="1"/>
  <c r="KV89" i="11" s="1"/>
  <c r="JN89" i="11"/>
  <c r="JO85" i="11"/>
  <c r="KU85" i="11" s="1"/>
  <c r="KV85" i="11" s="1"/>
  <c r="JN85" i="11"/>
  <c r="JO81" i="11"/>
  <c r="KU81" i="11" s="1"/>
  <c r="KV81" i="11" s="1"/>
  <c r="JN81" i="11"/>
  <c r="JO77" i="11"/>
  <c r="KU77" i="11" s="1"/>
  <c r="KV77" i="11" s="1"/>
  <c r="JN77" i="11"/>
  <c r="JO73" i="11"/>
  <c r="KU73" i="11" s="1"/>
  <c r="KV73" i="11" s="1"/>
  <c r="JN73" i="11"/>
  <c r="JO69" i="11"/>
  <c r="KU69" i="11" s="1"/>
  <c r="KV69" i="11" s="1"/>
  <c r="JN69" i="11"/>
  <c r="JO65" i="11"/>
  <c r="KU65" i="11" s="1"/>
  <c r="KV65" i="11" s="1"/>
  <c r="JN65" i="11"/>
  <c r="JO61" i="11"/>
  <c r="KU61" i="11" s="1"/>
  <c r="KV61" i="11" s="1"/>
  <c r="JN61" i="11"/>
  <c r="JO57" i="11"/>
  <c r="KU57" i="11" s="1"/>
  <c r="KV57" i="11" s="1"/>
  <c r="JN57" i="11"/>
  <c r="JO53" i="11"/>
  <c r="KU53" i="11" s="1"/>
  <c r="KV53" i="11" s="1"/>
  <c r="JN53" i="11"/>
  <c r="JO49" i="11"/>
  <c r="KU49" i="11" s="1"/>
  <c r="KV49" i="11" s="1"/>
  <c r="JN49" i="11"/>
  <c r="JO45" i="11"/>
  <c r="KU45" i="11" s="1"/>
  <c r="KV45" i="11" s="1"/>
  <c r="JN45" i="11"/>
  <c r="JO41" i="11"/>
  <c r="KU41" i="11" s="1"/>
  <c r="KV41" i="11" s="1"/>
  <c r="JN41" i="11"/>
  <c r="JO37" i="11"/>
  <c r="KU37" i="11" s="1"/>
  <c r="KW37" i="11" s="1"/>
  <c r="JN37" i="11"/>
  <c r="JO33" i="11"/>
  <c r="KU33" i="11" s="1"/>
  <c r="KW33" i="11" s="1"/>
  <c r="JN33" i="11"/>
  <c r="JO29" i="11"/>
  <c r="KU29" i="11" s="1"/>
  <c r="KW29" i="11" s="1"/>
  <c r="JN29" i="11"/>
  <c r="JO25" i="11"/>
  <c r="KU25" i="11" s="1"/>
  <c r="KW25" i="11" s="1"/>
  <c r="JN25" i="11"/>
  <c r="JO21" i="11"/>
  <c r="KU21" i="11" s="1"/>
  <c r="KW21" i="11" s="1"/>
  <c r="JN21" i="11"/>
  <c r="JO17" i="11"/>
  <c r="KU17" i="11" s="1"/>
  <c r="KW17" i="11" s="1"/>
  <c r="JN17" i="11"/>
  <c r="OV82" i="11"/>
  <c r="OT82" i="11" s="1"/>
  <c r="AG89" i="10" s="1"/>
  <c r="OW82" i="11"/>
  <c r="OV122" i="11"/>
  <c r="OW122" i="11"/>
  <c r="OV154" i="11"/>
  <c r="OW154" i="11"/>
  <c r="OV186" i="11"/>
  <c r="OW186" i="11"/>
  <c r="OV218" i="11"/>
  <c r="OT218" i="11" s="1"/>
  <c r="AG225" i="10" s="1"/>
  <c r="OW218" i="11"/>
  <c r="OV250" i="11"/>
  <c r="OT250" i="11" s="1"/>
  <c r="AG257" i="10" s="1"/>
  <c r="OW250" i="11"/>
  <c r="OW281" i="11"/>
  <c r="OV281" i="11"/>
  <c r="OW289" i="11"/>
  <c r="OV289" i="11"/>
  <c r="OW297" i="11"/>
  <c r="OV297" i="11"/>
  <c r="OW318" i="11"/>
  <c r="OV318" i="11"/>
  <c r="OW334" i="11"/>
  <c r="OV334" i="11"/>
  <c r="OW340" i="11"/>
  <c r="OV340" i="11"/>
  <c r="OW343" i="11"/>
  <c r="OV343" i="11"/>
  <c r="OW353" i="11"/>
  <c r="OV353" i="11"/>
  <c r="EF118" i="11"/>
  <c r="EF120" i="11"/>
  <c r="EE126" i="11"/>
  <c r="EE128" i="11"/>
  <c r="EE140" i="11"/>
  <c r="EC140" i="11" s="1"/>
  <c r="M147" i="10" s="1"/>
  <c r="EE146" i="11"/>
  <c r="EF150" i="11"/>
  <c r="EC150" i="11" s="1"/>
  <c r="M157" i="10" s="1"/>
  <c r="EE152" i="11"/>
  <c r="EE158" i="11"/>
  <c r="EC158" i="11" s="1"/>
  <c r="M165" i="10" s="1"/>
  <c r="EE160" i="11"/>
  <c r="EE166" i="11"/>
  <c r="EC166" i="11" s="1"/>
  <c r="M173" i="10" s="1"/>
  <c r="EF168" i="11"/>
  <c r="EF174" i="11"/>
  <c r="EF176" i="11"/>
  <c r="EF182" i="11"/>
  <c r="EE184" i="11"/>
  <c r="EE190" i="11"/>
  <c r="EC190" i="11" s="1"/>
  <c r="M197" i="10" s="1"/>
  <c r="EE192" i="11"/>
  <c r="EE198" i="11"/>
  <c r="EF200" i="11"/>
  <c r="EF206" i="11"/>
  <c r="EF208" i="11"/>
  <c r="EF214" i="11"/>
  <c r="EC214" i="11" s="1"/>
  <c r="M221" i="10" s="1"/>
  <c r="EE216" i="11"/>
  <c r="JN4" i="11"/>
  <c r="JL4" i="11" s="1"/>
  <c r="W11" i="10" s="1"/>
  <c r="JN7" i="11"/>
  <c r="JN11" i="11"/>
  <c r="JN15" i="11"/>
  <c r="JN23" i="11"/>
  <c r="JN31" i="11"/>
  <c r="JN39" i="11"/>
  <c r="JN47" i="11"/>
  <c r="JN55" i="11"/>
  <c r="JN63" i="11"/>
  <c r="JN71" i="11"/>
  <c r="JN79" i="11"/>
  <c r="JN87" i="11"/>
  <c r="JN95" i="11"/>
  <c r="JN103" i="11"/>
  <c r="JO111" i="11"/>
  <c r="KU111" i="11" s="1"/>
  <c r="JN117" i="11"/>
  <c r="JL117" i="11" s="1"/>
  <c r="W124" i="10" s="1"/>
  <c r="JO125" i="11"/>
  <c r="JN133" i="11"/>
  <c r="JL133" i="11" s="1"/>
  <c r="W140" i="10" s="1"/>
  <c r="JO141" i="11"/>
  <c r="JN149" i="11"/>
  <c r="JL149" i="11" s="1"/>
  <c r="W156" i="10" s="1"/>
  <c r="JN157" i="11"/>
  <c r="JN167" i="11"/>
  <c r="JL167" i="11" s="1"/>
  <c r="W174" i="10" s="1"/>
  <c r="JN177" i="11"/>
  <c r="JN183" i="11"/>
  <c r="JL183" i="11" s="1"/>
  <c r="W190" i="10" s="1"/>
  <c r="JN215" i="11"/>
  <c r="JN217" i="11"/>
  <c r="OV98" i="11"/>
  <c r="OW98" i="11"/>
  <c r="OT98" i="11" s="1"/>
  <c r="AG105" i="10" s="1"/>
  <c r="OV138" i="11"/>
  <c r="OW138" i="11"/>
  <c r="OV170" i="11"/>
  <c r="OW170" i="11"/>
  <c r="OV202" i="11"/>
  <c r="OW202" i="11"/>
  <c r="OV234" i="11"/>
  <c r="OW234" i="11"/>
  <c r="OT234" i="11" s="1"/>
  <c r="AG241" i="10" s="1"/>
  <c r="OV274" i="11"/>
  <c r="OW274" i="11"/>
  <c r="OW286" i="11"/>
  <c r="OV286" i="11"/>
  <c r="OW294" i="11"/>
  <c r="OV294" i="11"/>
  <c r="OW302" i="11"/>
  <c r="OV302" i="11"/>
  <c r="OT302" i="11" s="1"/>
  <c r="AG309" i="10" s="1"/>
  <c r="OW331" i="11"/>
  <c r="OV331" i="11"/>
  <c r="OW337" i="11"/>
  <c r="OV337" i="11"/>
  <c r="OW350" i="11"/>
  <c r="OV350" i="11"/>
  <c r="OW356" i="11"/>
  <c r="OV356" i="11"/>
  <c r="JL166" i="11"/>
  <c r="W173" i="10" s="1"/>
  <c r="JL206" i="11"/>
  <c r="W213" i="10" s="1"/>
  <c r="OT292" i="11"/>
  <c r="AG299" i="10" s="1"/>
  <c r="OT316" i="11"/>
  <c r="AG323" i="10" s="1"/>
  <c r="OV359" i="11"/>
  <c r="OT359" i="11" s="1"/>
  <c r="AG366" i="10" s="1"/>
  <c r="OW266" i="11"/>
  <c r="OT266" i="11" s="1"/>
  <c r="AG273" i="10" s="1"/>
  <c r="OV361" i="11"/>
  <c r="OT361" i="11" s="1"/>
  <c r="AG368" i="10" s="1"/>
  <c r="OV321" i="11"/>
  <c r="OT321" i="11" s="1"/>
  <c r="AG328" i="10" s="1"/>
  <c r="OW114" i="11"/>
  <c r="JN185" i="11"/>
  <c r="JO197" i="11"/>
  <c r="JN209" i="11"/>
  <c r="JL209" i="11" s="1"/>
  <c r="W216" i="10" s="1"/>
  <c r="JN360" i="11"/>
  <c r="JO360" i="11"/>
  <c r="KU360" i="11" s="1"/>
  <c r="KV360" i="11" s="1"/>
  <c r="JN344" i="11"/>
  <c r="JO344" i="11"/>
  <c r="KU344" i="11" s="1"/>
  <c r="KV344" i="11" s="1"/>
  <c r="JN328" i="11"/>
  <c r="JO328" i="11"/>
  <c r="KU328" i="11" s="1"/>
  <c r="KV328" i="11" s="1"/>
  <c r="JN312" i="11"/>
  <c r="JO312" i="11"/>
  <c r="KU312" i="11" s="1"/>
  <c r="KV312" i="11" s="1"/>
  <c r="JN296" i="11"/>
  <c r="JO296" i="11"/>
  <c r="KU296" i="11" s="1"/>
  <c r="KW296" i="11" s="1"/>
  <c r="JN280" i="11"/>
  <c r="JO280" i="11"/>
  <c r="KU280" i="11" s="1"/>
  <c r="KW280" i="11" s="1"/>
  <c r="OW76" i="11"/>
  <c r="OT76" i="11" s="1"/>
  <c r="AG83" i="10" s="1"/>
  <c r="OW84" i="11"/>
  <c r="OT84" i="11" s="1"/>
  <c r="AG91" i="10" s="1"/>
  <c r="OW92" i="11"/>
  <c r="OW100" i="11"/>
  <c r="OT100" i="11" s="1"/>
  <c r="AG107" i="10" s="1"/>
  <c r="OW108" i="11"/>
  <c r="OT108" i="11" s="1"/>
  <c r="AG115" i="10" s="1"/>
  <c r="OW116" i="11"/>
  <c r="OT116" i="11" s="1"/>
  <c r="AG123" i="10" s="1"/>
  <c r="OW124" i="11"/>
  <c r="OW132" i="11"/>
  <c r="OT132" i="11" s="1"/>
  <c r="AG139" i="10" s="1"/>
  <c r="OW140" i="11"/>
  <c r="OT140" i="11" s="1"/>
  <c r="AG147" i="10" s="1"/>
  <c r="OW148" i="11"/>
  <c r="OT148" i="11" s="1"/>
  <c r="AG155" i="10" s="1"/>
  <c r="OW156" i="11"/>
  <c r="OW164" i="11"/>
  <c r="OT164" i="11" s="1"/>
  <c r="AG171" i="10" s="1"/>
  <c r="OW172" i="11"/>
  <c r="OT172" i="11" s="1"/>
  <c r="AG179" i="10" s="1"/>
  <c r="OW180" i="11"/>
  <c r="OT180" i="11" s="1"/>
  <c r="AG187" i="10" s="1"/>
  <c r="OW188" i="11"/>
  <c r="OW196" i="11"/>
  <c r="OT196" i="11" s="1"/>
  <c r="AG203" i="10" s="1"/>
  <c r="OW204" i="11"/>
  <c r="OT204" i="11" s="1"/>
  <c r="AG211" i="10" s="1"/>
  <c r="OW212" i="11"/>
  <c r="OT212" i="11" s="1"/>
  <c r="AG219" i="10" s="1"/>
  <c r="OW220" i="11"/>
  <c r="OW228" i="11"/>
  <c r="OT228" i="11" s="1"/>
  <c r="AG235" i="10" s="1"/>
  <c r="OW236" i="11"/>
  <c r="OT236" i="11" s="1"/>
  <c r="AG243" i="10" s="1"/>
  <c r="OW244" i="11"/>
  <c r="OW252" i="11"/>
  <c r="OW260" i="11"/>
  <c r="OT260" i="11" s="1"/>
  <c r="AG267" i="10" s="1"/>
  <c r="OW268" i="11"/>
  <c r="OT268" i="11" s="1"/>
  <c r="AG275" i="10" s="1"/>
  <c r="OW276" i="11"/>
  <c r="OV288" i="11"/>
  <c r="OV299" i="11"/>
  <c r="OT299" i="11" s="1"/>
  <c r="AG306" i="10" s="1"/>
  <c r="OW306" i="11"/>
  <c r="OV306" i="11"/>
  <c r="OV315" i="11"/>
  <c r="OT315" i="11" s="1"/>
  <c r="AG322" i="10" s="1"/>
  <c r="OW317" i="11"/>
  <c r="OV317" i="11"/>
  <c r="OV328" i="11"/>
  <c r="OW333" i="11"/>
  <c r="OV333" i="11"/>
  <c r="OV339" i="11"/>
  <c r="OT339" i="11" s="1"/>
  <c r="AG346" i="10" s="1"/>
  <c r="OW341" i="11"/>
  <c r="OV341" i="11"/>
  <c r="OV347" i="11"/>
  <c r="OT347" i="11" s="1"/>
  <c r="AG354" i="10" s="1"/>
  <c r="OW349" i="11"/>
  <c r="OV349" i="11"/>
  <c r="OV355" i="11"/>
  <c r="OT355" i="11" s="1"/>
  <c r="AG362" i="10" s="1"/>
  <c r="OW357" i="11"/>
  <c r="OV357" i="11"/>
  <c r="OW293" i="11"/>
  <c r="OV293" i="11"/>
  <c r="OW322" i="11"/>
  <c r="OV322" i="11"/>
  <c r="EE117" i="11"/>
  <c r="EC117" i="11" s="1"/>
  <c r="M124" i="10" s="1"/>
  <c r="EE121" i="11"/>
  <c r="EE125" i="11"/>
  <c r="EE129" i="11"/>
  <c r="EE149" i="11"/>
  <c r="EE153" i="11"/>
  <c r="EE157" i="11"/>
  <c r="EE161" i="11"/>
  <c r="EE165" i="11"/>
  <c r="EE169" i="11"/>
  <c r="EE173" i="11"/>
  <c r="EE177" i="11"/>
  <c r="EE181" i="11"/>
  <c r="EC181" i="11" s="1"/>
  <c r="M188" i="10" s="1"/>
  <c r="EE185" i="11"/>
  <c r="EE189" i="11"/>
  <c r="EE193" i="11"/>
  <c r="EE197" i="11"/>
  <c r="EE201" i="11"/>
  <c r="EE205" i="11"/>
  <c r="EE209" i="11"/>
  <c r="EE213" i="11"/>
  <c r="EC213" i="11" s="1"/>
  <c r="M220" i="10" s="1"/>
  <c r="EE217" i="11"/>
  <c r="EF285" i="11"/>
  <c r="OW80" i="11"/>
  <c r="OW88" i="11"/>
  <c r="OT88" i="11" s="1"/>
  <c r="AG95" i="10" s="1"/>
  <c r="OW96" i="11"/>
  <c r="OT96" i="11" s="1"/>
  <c r="AG103" i="10" s="1"/>
  <c r="OW104" i="11"/>
  <c r="OW112" i="11"/>
  <c r="OW120" i="11"/>
  <c r="OT120" i="11" s="1"/>
  <c r="AG127" i="10" s="1"/>
  <c r="OW128" i="11"/>
  <c r="OT128" i="11" s="1"/>
  <c r="AG135" i="10" s="1"/>
  <c r="OW136" i="11"/>
  <c r="OW144" i="11"/>
  <c r="OW152" i="11"/>
  <c r="OT152" i="11" s="1"/>
  <c r="AG159" i="10" s="1"/>
  <c r="OW160" i="11"/>
  <c r="OT160" i="11" s="1"/>
  <c r="AG167" i="10" s="1"/>
  <c r="OW168" i="11"/>
  <c r="OW176" i="11"/>
  <c r="OW184" i="11"/>
  <c r="OT184" i="11" s="1"/>
  <c r="AG191" i="10" s="1"/>
  <c r="OW192" i="11"/>
  <c r="OT192" i="11" s="1"/>
  <c r="AG199" i="10" s="1"/>
  <c r="OW200" i="11"/>
  <c r="OW208" i="11"/>
  <c r="OW216" i="11"/>
  <c r="OT216" i="11" s="1"/>
  <c r="AG223" i="10" s="1"/>
  <c r="OW224" i="11"/>
  <c r="OT224" i="11" s="1"/>
  <c r="AG231" i="10" s="1"/>
  <c r="OW232" i="11"/>
  <c r="OW240" i="11"/>
  <c r="OT240" i="11" s="1"/>
  <c r="AG247" i="10" s="1"/>
  <c r="OW248" i="11"/>
  <c r="OT248" i="11" s="1"/>
  <c r="AG255" i="10" s="1"/>
  <c r="OW256" i="11"/>
  <c r="OT256" i="11" s="1"/>
  <c r="AG263" i="10" s="1"/>
  <c r="OW264" i="11"/>
  <c r="OW272" i="11"/>
  <c r="OT272" i="11" s="1"/>
  <c r="AG279" i="10" s="1"/>
  <c r="OV280" i="11"/>
  <c r="OT280" i="11" s="1"/>
  <c r="AG287" i="10" s="1"/>
  <c r="OW285" i="11"/>
  <c r="OV285" i="11"/>
  <c r="OW298" i="11"/>
  <c r="OV298" i="11"/>
  <c r="OV307" i="11"/>
  <c r="OT307" i="11" s="1"/>
  <c r="AG314" i="10" s="1"/>
  <c r="OW314" i="11"/>
  <c r="OV314" i="11"/>
  <c r="OV320" i="11"/>
  <c r="OW325" i="11"/>
  <c r="OV325" i="11"/>
  <c r="OW338" i="11"/>
  <c r="OV338" i="11"/>
  <c r="OW346" i="11"/>
  <c r="OV346" i="11"/>
  <c r="OW354" i="11"/>
  <c r="OV354" i="11"/>
  <c r="OW362" i="11"/>
  <c r="OV362" i="11"/>
  <c r="IE168" i="11"/>
  <c r="IC168" i="11" s="1"/>
  <c r="U175" i="10" s="1"/>
  <c r="OW282" i="11"/>
  <c r="OV282" i="11"/>
  <c r="OW309" i="11"/>
  <c r="OV309" i="11"/>
  <c r="OT320" i="11"/>
  <c r="AG327" i="10" s="1"/>
  <c r="EE136" i="11"/>
  <c r="EE144" i="11"/>
  <c r="EE288" i="11"/>
  <c r="IE169" i="11"/>
  <c r="JL222" i="11"/>
  <c r="W229" i="10" s="1"/>
  <c r="JO357" i="11"/>
  <c r="KU357" i="11" s="1"/>
  <c r="KV357" i="11" s="1"/>
  <c r="JN357" i="11"/>
  <c r="JO353" i="11"/>
  <c r="KU353" i="11" s="1"/>
  <c r="KV353" i="11" s="1"/>
  <c r="JN353" i="11"/>
  <c r="JO341" i="11"/>
  <c r="KU341" i="11" s="1"/>
  <c r="KV341" i="11" s="1"/>
  <c r="JN341" i="11"/>
  <c r="JO337" i="11"/>
  <c r="KU337" i="11" s="1"/>
  <c r="KV337" i="11" s="1"/>
  <c r="JN337" i="11"/>
  <c r="JO325" i="11"/>
  <c r="KU325" i="11" s="1"/>
  <c r="KV325" i="11" s="1"/>
  <c r="JN325" i="11"/>
  <c r="JO321" i="11"/>
  <c r="KU321" i="11" s="1"/>
  <c r="KV321" i="11" s="1"/>
  <c r="JN321" i="11"/>
  <c r="JO309" i="11"/>
  <c r="KU309" i="11" s="1"/>
  <c r="KV309" i="11" s="1"/>
  <c r="JN309" i="11"/>
  <c r="JO305" i="11"/>
  <c r="KU305" i="11" s="1"/>
  <c r="JN305" i="11"/>
  <c r="JO293" i="11"/>
  <c r="KU293" i="11" s="1"/>
  <c r="KV293" i="11" s="1"/>
  <c r="JN293" i="11"/>
  <c r="JN289" i="11"/>
  <c r="JO289" i="11"/>
  <c r="JN237" i="11"/>
  <c r="JO237" i="11"/>
  <c r="JN229" i="11"/>
  <c r="JO229" i="11"/>
  <c r="KU229" i="11" s="1"/>
  <c r="JO201" i="11"/>
  <c r="JN201" i="11"/>
  <c r="JO193" i="11"/>
  <c r="JN193" i="11"/>
  <c r="JN165" i="11"/>
  <c r="JO165" i="11"/>
  <c r="KU165" i="11" s="1"/>
  <c r="OW78" i="11"/>
  <c r="OW86" i="11"/>
  <c r="OT86" i="11" s="1"/>
  <c r="AG93" i="10" s="1"/>
  <c r="OW94" i="11"/>
  <c r="OW102" i="11"/>
  <c r="OW110" i="11"/>
  <c r="OW118" i="11"/>
  <c r="OT118" i="11" s="1"/>
  <c r="AG125" i="10" s="1"/>
  <c r="OW126" i="11"/>
  <c r="OW134" i="11"/>
  <c r="OW142" i="11"/>
  <c r="OW150" i="11"/>
  <c r="OT150" i="11" s="1"/>
  <c r="AG157" i="10" s="1"/>
  <c r="OW158" i="11"/>
  <c r="OW166" i="11"/>
  <c r="OW174" i="11"/>
  <c r="OW182" i="11"/>
  <c r="OT182" i="11" s="1"/>
  <c r="AG189" i="10" s="1"/>
  <c r="OW190" i="11"/>
  <c r="OW198" i="11"/>
  <c r="OW206" i="11"/>
  <c r="OW214" i="11"/>
  <c r="OW222" i="11"/>
  <c r="OW230" i="11"/>
  <c r="OT230" i="11" s="1"/>
  <c r="AG237" i="10" s="1"/>
  <c r="OW238" i="11"/>
  <c r="OW246" i="11"/>
  <c r="OW254" i="11"/>
  <c r="OW262" i="11"/>
  <c r="OW270" i="11"/>
  <c r="OV283" i="11"/>
  <c r="OT283" i="11" s="1"/>
  <c r="AG290" i="10" s="1"/>
  <c r="OT288" i="11"/>
  <c r="AG295" i="10" s="1"/>
  <c r="OW290" i="11"/>
  <c r="OV290" i="11"/>
  <c r="OV296" i="11"/>
  <c r="OT296" i="11" s="1"/>
  <c r="AG303" i="10" s="1"/>
  <c r="OW301" i="11"/>
  <c r="OV301" i="11"/>
  <c r="OV312" i="11"/>
  <c r="OT312" i="11" s="1"/>
  <c r="AG319" i="10" s="1"/>
  <c r="OV323" i="11"/>
  <c r="OT323" i="11" s="1"/>
  <c r="AG330" i="10" s="1"/>
  <c r="OT328" i="11"/>
  <c r="AG335" i="10" s="1"/>
  <c r="OW330" i="11"/>
  <c r="OV330" i="11"/>
  <c r="OV336" i="11"/>
  <c r="OT336" i="11" s="1"/>
  <c r="AG343" i="10" s="1"/>
  <c r="OV344" i="11"/>
  <c r="OT344" i="11" s="1"/>
  <c r="AG351" i="10" s="1"/>
  <c r="OV352" i="11"/>
  <c r="OT352" i="11" s="1"/>
  <c r="AG359" i="10" s="1"/>
  <c r="OV360" i="11"/>
  <c r="OT360" i="11" s="1"/>
  <c r="AG367" i="10" s="1"/>
  <c r="OT340" i="11"/>
  <c r="AG347" i="10" s="1"/>
  <c r="OT348" i="11"/>
  <c r="AG355" i="10" s="1"/>
  <c r="OT356" i="11"/>
  <c r="AG363" i="10" s="1"/>
  <c r="OW77" i="11"/>
  <c r="OW79" i="11"/>
  <c r="OT79" i="11" s="1"/>
  <c r="AG86" i="10" s="1"/>
  <c r="OW81" i="11"/>
  <c r="OT81" i="11" s="1"/>
  <c r="AG88" i="10" s="1"/>
  <c r="OW83" i="11"/>
  <c r="OW85" i="11"/>
  <c r="OW87" i="11"/>
  <c r="OT87" i="11" s="1"/>
  <c r="AG94" i="10" s="1"/>
  <c r="OW89" i="11"/>
  <c r="OT89" i="11" s="1"/>
  <c r="AG96" i="10" s="1"/>
  <c r="OW91" i="11"/>
  <c r="OT91" i="11" s="1"/>
  <c r="AG98" i="10" s="1"/>
  <c r="OW93" i="11"/>
  <c r="OW95" i="11"/>
  <c r="OT95" i="11" s="1"/>
  <c r="AG102" i="10" s="1"/>
  <c r="OW97" i="11"/>
  <c r="OT97" i="11" s="1"/>
  <c r="AG104" i="10" s="1"/>
  <c r="OW99" i="11"/>
  <c r="OW101" i="11"/>
  <c r="OW103" i="11"/>
  <c r="OT103" i="11" s="1"/>
  <c r="AG110" i="10" s="1"/>
  <c r="OW105" i="11"/>
  <c r="OT105" i="11" s="1"/>
  <c r="AG112" i="10" s="1"/>
  <c r="OW107" i="11"/>
  <c r="OT107" i="11" s="1"/>
  <c r="AG114" i="10" s="1"/>
  <c r="OW109" i="11"/>
  <c r="OW111" i="11"/>
  <c r="OT111" i="11" s="1"/>
  <c r="AG118" i="10" s="1"/>
  <c r="OW113" i="11"/>
  <c r="OT113" i="11" s="1"/>
  <c r="AG120" i="10" s="1"/>
  <c r="OW115" i="11"/>
  <c r="OW117" i="11"/>
  <c r="OW119" i="11"/>
  <c r="OT119" i="11" s="1"/>
  <c r="AG126" i="10" s="1"/>
  <c r="OW121" i="11"/>
  <c r="OT121" i="11" s="1"/>
  <c r="AG128" i="10" s="1"/>
  <c r="OW123" i="11"/>
  <c r="OT123" i="11" s="1"/>
  <c r="AG130" i="10" s="1"/>
  <c r="OW125" i="11"/>
  <c r="OW127" i="11"/>
  <c r="OT127" i="11" s="1"/>
  <c r="AG134" i="10" s="1"/>
  <c r="OW129" i="11"/>
  <c r="OT129" i="11" s="1"/>
  <c r="AG136" i="10" s="1"/>
  <c r="OW131" i="11"/>
  <c r="OW133" i="11"/>
  <c r="OW135" i="11"/>
  <c r="OT135" i="11" s="1"/>
  <c r="AG142" i="10" s="1"/>
  <c r="OW137" i="11"/>
  <c r="OT137" i="11" s="1"/>
  <c r="AG144" i="10" s="1"/>
  <c r="OW139" i="11"/>
  <c r="OT139" i="11" s="1"/>
  <c r="AG146" i="10" s="1"/>
  <c r="OW141" i="11"/>
  <c r="OW143" i="11"/>
  <c r="OT143" i="11" s="1"/>
  <c r="AG150" i="10" s="1"/>
  <c r="OW145" i="11"/>
  <c r="OT145" i="11" s="1"/>
  <c r="AG152" i="10" s="1"/>
  <c r="OW147" i="11"/>
  <c r="OW149" i="11"/>
  <c r="OW151" i="11"/>
  <c r="OT151" i="11" s="1"/>
  <c r="AG158" i="10" s="1"/>
  <c r="OW153" i="11"/>
  <c r="OT153" i="11" s="1"/>
  <c r="AG160" i="10" s="1"/>
  <c r="OW155" i="11"/>
  <c r="OT155" i="11" s="1"/>
  <c r="AG162" i="10" s="1"/>
  <c r="OW157" i="11"/>
  <c r="OW159" i="11"/>
  <c r="OT159" i="11" s="1"/>
  <c r="AG166" i="10" s="1"/>
  <c r="OW161" i="11"/>
  <c r="OT161" i="11" s="1"/>
  <c r="AG168" i="10" s="1"/>
  <c r="OW163" i="11"/>
  <c r="OW165" i="11"/>
  <c r="OW167" i="11"/>
  <c r="OT167" i="11" s="1"/>
  <c r="AG174" i="10" s="1"/>
  <c r="OW169" i="11"/>
  <c r="OT169" i="11" s="1"/>
  <c r="AG176" i="10" s="1"/>
  <c r="OW171" i="11"/>
  <c r="OT171" i="11" s="1"/>
  <c r="AG178" i="10" s="1"/>
  <c r="OW173" i="11"/>
  <c r="OW175" i="11"/>
  <c r="OT175" i="11" s="1"/>
  <c r="AG182" i="10" s="1"/>
  <c r="OW177" i="11"/>
  <c r="OT177" i="11" s="1"/>
  <c r="AG184" i="10" s="1"/>
  <c r="OW179" i="11"/>
  <c r="OW181" i="11"/>
  <c r="OW183" i="11"/>
  <c r="OT183" i="11" s="1"/>
  <c r="AG190" i="10" s="1"/>
  <c r="OW185" i="11"/>
  <c r="OT185" i="11" s="1"/>
  <c r="AG192" i="10" s="1"/>
  <c r="OW187" i="11"/>
  <c r="OT187" i="11" s="1"/>
  <c r="AG194" i="10" s="1"/>
  <c r="OW189" i="11"/>
  <c r="OW191" i="11"/>
  <c r="OT191" i="11" s="1"/>
  <c r="AG198" i="10" s="1"/>
  <c r="OW193" i="11"/>
  <c r="OT193" i="11" s="1"/>
  <c r="AG200" i="10" s="1"/>
  <c r="OW195" i="11"/>
  <c r="OW197" i="11"/>
  <c r="OW199" i="11"/>
  <c r="OT199" i="11" s="1"/>
  <c r="AG206" i="10" s="1"/>
  <c r="OW201" i="11"/>
  <c r="OT201" i="11" s="1"/>
  <c r="AG208" i="10" s="1"/>
  <c r="OW203" i="11"/>
  <c r="OT203" i="11" s="1"/>
  <c r="AG210" i="10" s="1"/>
  <c r="OW205" i="11"/>
  <c r="OW207" i="11"/>
  <c r="OT207" i="11" s="1"/>
  <c r="AG214" i="10" s="1"/>
  <c r="OW209" i="11"/>
  <c r="OT209" i="11" s="1"/>
  <c r="AG216" i="10" s="1"/>
  <c r="OW211" i="11"/>
  <c r="OW213" i="11"/>
  <c r="OT213" i="11" s="1"/>
  <c r="AG220" i="10" s="1"/>
  <c r="OW215" i="11"/>
  <c r="OT215" i="11" s="1"/>
  <c r="AG222" i="10" s="1"/>
  <c r="OW217" i="11"/>
  <c r="OT217" i="11" s="1"/>
  <c r="AG224" i="10" s="1"/>
  <c r="OW219" i="11"/>
  <c r="OW221" i="11"/>
  <c r="OW223" i="11"/>
  <c r="OT223" i="11" s="1"/>
  <c r="AG230" i="10" s="1"/>
  <c r="OW225" i="11"/>
  <c r="OT225" i="11" s="1"/>
  <c r="AG232" i="10" s="1"/>
  <c r="OW227" i="11"/>
  <c r="OT227" i="11" s="1"/>
  <c r="AG234" i="10" s="1"/>
  <c r="OW229" i="11"/>
  <c r="OW231" i="11"/>
  <c r="OT231" i="11" s="1"/>
  <c r="AG238" i="10" s="1"/>
  <c r="OW233" i="11"/>
  <c r="OT233" i="11" s="1"/>
  <c r="AG240" i="10" s="1"/>
  <c r="OW235" i="11"/>
  <c r="OW237" i="11"/>
  <c r="OW239" i="11"/>
  <c r="OT239" i="11" s="1"/>
  <c r="AG246" i="10" s="1"/>
  <c r="OW241" i="11"/>
  <c r="OT241" i="11" s="1"/>
  <c r="AG248" i="10" s="1"/>
  <c r="OW243" i="11"/>
  <c r="OT243" i="11" s="1"/>
  <c r="AG250" i="10" s="1"/>
  <c r="OW245" i="11"/>
  <c r="OW247" i="11"/>
  <c r="OT247" i="11" s="1"/>
  <c r="AG254" i="10" s="1"/>
  <c r="OW249" i="11"/>
  <c r="OT249" i="11" s="1"/>
  <c r="AG256" i="10" s="1"/>
  <c r="OW251" i="11"/>
  <c r="OW253" i="11"/>
  <c r="OT253" i="11" s="1"/>
  <c r="AG260" i="10" s="1"/>
  <c r="OW255" i="11"/>
  <c r="OT255" i="11" s="1"/>
  <c r="AG262" i="10" s="1"/>
  <c r="OW257" i="11"/>
  <c r="OT257" i="11" s="1"/>
  <c r="AG264" i="10" s="1"/>
  <c r="OW259" i="11"/>
  <c r="OW261" i="11"/>
  <c r="OT261" i="11" s="1"/>
  <c r="AG268" i="10" s="1"/>
  <c r="OW263" i="11"/>
  <c r="OT263" i="11" s="1"/>
  <c r="AG270" i="10" s="1"/>
  <c r="OW265" i="11"/>
  <c r="OT265" i="11" s="1"/>
  <c r="AG272" i="10" s="1"/>
  <c r="OW267" i="11"/>
  <c r="OW269" i="11"/>
  <c r="OT269" i="11" s="1"/>
  <c r="AG276" i="10" s="1"/>
  <c r="OW271" i="11"/>
  <c r="OT271" i="11" s="1"/>
  <c r="AG278" i="10" s="1"/>
  <c r="OW273" i="11"/>
  <c r="OT273" i="11" s="1"/>
  <c r="AG280" i="10" s="1"/>
  <c r="OW275" i="11"/>
  <c r="OT275" i="11" s="1"/>
  <c r="AG282" i="10" s="1"/>
  <c r="OW277" i="11"/>
  <c r="OT277" i="11" s="1"/>
  <c r="AG284" i="10" s="1"/>
  <c r="OV279" i="11"/>
  <c r="OT279" i="11" s="1"/>
  <c r="AG286" i="10" s="1"/>
  <c r="OV284" i="11"/>
  <c r="OT284" i="11" s="1"/>
  <c r="AG291" i="10" s="1"/>
  <c r="OT286" i="11"/>
  <c r="AG293" i="10" s="1"/>
  <c r="OV287" i="11"/>
  <c r="OT287" i="11" s="1"/>
  <c r="AG294" i="10" s="1"/>
  <c r="OT294" i="11"/>
  <c r="AG301" i="10" s="1"/>
  <c r="OV295" i="11"/>
  <c r="OT295" i="11" s="1"/>
  <c r="AG302" i="10" s="1"/>
  <c r="OV300" i="11"/>
  <c r="OT300" i="11" s="1"/>
  <c r="AG307" i="10" s="1"/>
  <c r="OV303" i="11"/>
  <c r="OT303" i="11" s="1"/>
  <c r="AG310" i="10" s="1"/>
  <c r="OV308" i="11"/>
  <c r="OT308" i="11" s="1"/>
  <c r="AG315" i="10" s="1"/>
  <c r="OT310" i="11"/>
  <c r="AG317" i="10" s="1"/>
  <c r="OV311" i="11"/>
  <c r="OT311" i="11" s="1"/>
  <c r="AG318" i="10" s="1"/>
  <c r="OT318" i="11"/>
  <c r="AG325" i="10" s="1"/>
  <c r="OV319" i="11"/>
  <c r="OT319" i="11" s="1"/>
  <c r="AG326" i="10" s="1"/>
  <c r="OV324" i="11"/>
  <c r="OT324" i="11" s="1"/>
  <c r="AG331" i="10" s="1"/>
  <c r="OV327" i="11"/>
  <c r="OT327" i="11" s="1"/>
  <c r="AG334" i="10" s="1"/>
  <c r="OV332" i="11"/>
  <c r="OT332" i="11" s="1"/>
  <c r="AG339" i="10" s="1"/>
  <c r="OT334" i="11"/>
  <c r="AG341" i="10" s="1"/>
  <c r="OT342" i="11"/>
  <c r="AG349" i="10" s="1"/>
  <c r="OT350" i="11"/>
  <c r="AG357" i="10" s="1"/>
  <c r="OT358" i="11"/>
  <c r="AG365" i="10" s="1"/>
  <c r="OV4" i="11"/>
  <c r="OT4" i="11" s="1"/>
  <c r="AG11" i="10" s="1"/>
  <c r="OV5" i="11"/>
  <c r="OT5" i="11" s="1"/>
  <c r="AG12" i="10" s="1"/>
  <c r="OV6" i="11"/>
  <c r="OT6" i="11" s="1"/>
  <c r="AG13" i="10" s="1"/>
  <c r="OV7" i="11"/>
  <c r="OT7" i="11" s="1"/>
  <c r="AG14" i="10" s="1"/>
  <c r="OV8" i="11"/>
  <c r="OT8" i="11" s="1"/>
  <c r="AG15" i="10" s="1"/>
  <c r="OV9" i="11"/>
  <c r="OT9" i="11" s="1"/>
  <c r="AG16" i="10" s="1"/>
  <c r="OV10" i="11"/>
  <c r="OT10" i="11" s="1"/>
  <c r="AG17" i="10" s="1"/>
  <c r="OV11" i="11"/>
  <c r="OT11" i="11" s="1"/>
  <c r="AG18" i="10" s="1"/>
  <c r="OV12" i="11"/>
  <c r="OT12" i="11" s="1"/>
  <c r="AG19" i="10" s="1"/>
  <c r="OV13" i="11"/>
  <c r="OT13" i="11" s="1"/>
  <c r="AG20" i="10" s="1"/>
  <c r="OV14" i="11"/>
  <c r="OT14" i="11" s="1"/>
  <c r="AG21" i="10" s="1"/>
  <c r="OV15" i="11"/>
  <c r="OT15" i="11" s="1"/>
  <c r="AG22" i="10" s="1"/>
  <c r="OV16" i="11"/>
  <c r="OT16" i="11" s="1"/>
  <c r="AG23" i="10" s="1"/>
  <c r="OV17" i="11"/>
  <c r="OT17" i="11" s="1"/>
  <c r="AG24" i="10" s="1"/>
  <c r="OV18" i="11"/>
  <c r="OT18" i="11" s="1"/>
  <c r="AG25" i="10" s="1"/>
  <c r="OV19" i="11"/>
  <c r="OT19" i="11" s="1"/>
  <c r="AG26" i="10" s="1"/>
  <c r="OV20" i="11"/>
  <c r="OT20" i="11" s="1"/>
  <c r="AG27" i="10" s="1"/>
  <c r="OV21" i="11"/>
  <c r="OT21" i="11" s="1"/>
  <c r="AG28" i="10" s="1"/>
  <c r="OV22" i="11"/>
  <c r="OT22" i="11" s="1"/>
  <c r="AG29" i="10" s="1"/>
  <c r="OV23" i="11"/>
  <c r="OT23" i="11" s="1"/>
  <c r="AG30" i="10" s="1"/>
  <c r="OV24" i="11"/>
  <c r="OT24" i="11" s="1"/>
  <c r="AG31" i="10" s="1"/>
  <c r="OV25" i="11"/>
  <c r="OT25" i="11" s="1"/>
  <c r="AG32" i="10" s="1"/>
  <c r="OV26" i="11"/>
  <c r="OT26" i="11" s="1"/>
  <c r="AG33" i="10" s="1"/>
  <c r="OV27" i="11"/>
  <c r="OT27" i="11" s="1"/>
  <c r="AG34" i="10" s="1"/>
  <c r="OV28" i="11"/>
  <c r="OT28" i="11" s="1"/>
  <c r="AG35" i="10" s="1"/>
  <c r="OV29" i="11"/>
  <c r="OT29" i="11" s="1"/>
  <c r="AG36" i="10" s="1"/>
  <c r="OV30" i="11"/>
  <c r="OT30" i="11" s="1"/>
  <c r="AG37" i="10" s="1"/>
  <c r="OV31" i="11"/>
  <c r="OT31" i="11" s="1"/>
  <c r="AG38" i="10" s="1"/>
  <c r="OV32" i="11"/>
  <c r="OT32" i="11" s="1"/>
  <c r="AG39" i="10" s="1"/>
  <c r="OV33" i="11"/>
  <c r="OT33" i="11" s="1"/>
  <c r="AG40" i="10" s="1"/>
  <c r="OV34" i="11"/>
  <c r="OT34" i="11" s="1"/>
  <c r="AG41" i="10" s="1"/>
  <c r="OV35" i="11"/>
  <c r="OT35" i="11" s="1"/>
  <c r="AG42" i="10" s="1"/>
  <c r="OV36" i="11"/>
  <c r="OT36" i="11" s="1"/>
  <c r="AG43" i="10" s="1"/>
  <c r="OV37" i="11"/>
  <c r="OT37" i="11" s="1"/>
  <c r="AG44" i="10" s="1"/>
  <c r="OV38" i="11"/>
  <c r="OT38" i="11" s="1"/>
  <c r="AG45" i="10" s="1"/>
  <c r="OV39" i="11"/>
  <c r="OT39" i="11" s="1"/>
  <c r="AG46" i="10" s="1"/>
  <c r="OV40" i="11"/>
  <c r="OT40" i="11" s="1"/>
  <c r="AG47" i="10" s="1"/>
  <c r="OV41" i="11"/>
  <c r="OT41" i="11" s="1"/>
  <c r="AG48" i="10" s="1"/>
  <c r="OV42" i="11"/>
  <c r="OT42" i="11" s="1"/>
  <c r="AG49" i="10" s="1"/>
  <c r="OV43" i="11"/>
  <c r="OT43" i="11" s="1"/>
  <c r="AG50" i="10" s="1"/>
  <c r="OV44" i="11"/>
  <c r="OT44" i="11" s="1"/>
  <c r="AG51" i="10" s="1"/>
  <c r="OV45" i="11"/>
  <c r="OT45" i="11" s="1"/>
  <c r="AG52" i="10" s="1"/>
  <c r="OV46" i="11"/>
  <c r="OT46" i="11" s="1"/>
  <c r="AG53" i="10" s="1"/>
  <c r="OV47" i="11"/>
  <c r="OT47" i="11" s="1"/>
  <c r="AG54" i="10" s="1"/>
  <c r="OV48" i="11"/>
  <c r="OT48" i="11" s="1"/>
  <c r="AG55" i="10" s="1"/>
  <c r="OV49" i="11"/>
  <c r="OT49" i="11" s="1"/>
  <c r="AG56" i="10" s="1"/>
  <c r="OV50" i="11"/>
  <c r="OT50" i="11" s="1"/>
  <c r="AG57" i="10" s="1"/>
  <c r="OV51" i="11"/>
  <c r="OT51" i="11" s="1"/>
  <c r="AG58" i="10" s="1"/>
  <c r="OV52" i="11"/>
  <c r="OT52" i="11" s="1"/>
  <c r="AG59" i="10" s="1"/>
  <c r="OV53" i="11"/>
  <c r="OT53" i="11" s="1"/>
  <c r="AG60" i="10" s="1"/>
  <c r="OV54" i="11"/>
  <c r="OT54" i="11" s="1"/>
  <c r="AG61" i="10" s="1"/>
  <c r="OV55" i="11"/>
  <c r="OT55" i="11" s="1"/>
  <c r="AG62" i="10" s="1"/>
  <c r="OV56" i="11"/>
  <c r="OT56" i="11" s="1"/>
  <c r="AG63" i="10" s="1"/>
  <c r="OV57" i="11"/>
  <c r="OT57" i="11" s="1"/>
  <c r="AG64" i="10" s="1"/>
  <c r="OV58" i="11"/>
  <c r="OT58" i="11" s="1"/>
  <c r="AG65" i="10" s="1"/>
  <c r="OV59" i="11"/>
  <c r="OT59" i="11" s="1"/>
  <c r="AG66" i="10" s="1"/>
  <c r="OV60" i="11"/>
  <c r="OT60" i="11" s="1"/>
  <c r="AG67" i="10" s="1"/>
  <c r="OV61" i="11"/>
  <c r="OT61" i="11" s="1"/>
  <c r="AG68" i="10" s="1"/>
  <c r="OV62" i="11"/>
  <c r="OT62" i="11" s="1"/>
  <c r="AG69" i="10" s="1"/>
  <c r="OV63" i="11"/>
  <c r="OT63" i="11" s="1"/>
  <c r="AG70" i="10" s="1"/>
  <c r="OV64" i="11"/>
  <c r="OT64" i="11" s="1"/>
  <c r="AG71" i="10" s="1"/>
  <c r="OV65" i="11"/>
  <c r="OT65" i="11" s="1"/>
  <c r="AG72" i="10" s="1"/>
  <c r="OV66" i="11"/>
  <c r="OT66" i="11" s="1"/>
  <c r="AG73" i="10" s="1"/>
  <c r="OV67" i="11"/>
  <c r="OT67" i="11" s="1"/>
  <c r="AG74" i="10" s="1"/>
  <c r="OV68" i="11"/>
  <c r="OT68" i="11" s="1"/>
  <c r="AG75" i="10" s="1"/>
  <c r="OV69" i="11"/>
  <c r="OT69" i="11" s="1"/>
  <c r="AG76" i="10" s="1"/>
  <c r="OV70" i="11"/>
  <c r="OT70" i="11" s="1"/>
  <c r="AG77" i="10" s="1"/>
  <c r="OV71" i="11"/>
  <c r="OT71" i="11" s="1"/>
  <c r="AG78" i="10" s="1"/>
  <c r="OV72" i="11"/>
  <c r="OT72" i="11" s="1"/>
  <c r="AG79" i="10" s="1"/>
  <c r="OV73" i="11"/>
  <c r="OT73" i="11" s="1"/>
  <c r="AG80" i="10" s="1"/>
  <c r="OV74" i="11"/>
  <c r="OT74" i="11" s="1"/>
  <c r="AG81" i="10" s="1"/>
  <c r="OV75" i="11"/>
  <c r="OT75" i="11" s="1"/>
  <c r="AG82" i="10" s="1"/>
  <c r="OT77" i="11"/>
  <c r="AG84" i="10" s="1"/>
  <c r="OT78" i="11"/>
  <c r="AG85" i="10" s="1"/>
  <c r="OT80" i="11"/>
  <c r="AG87" i="10" s="1"/>
  <c r="OT83" i="11"/>
  <c r="AG90" i="10" s="1"/>
  <c r="OT85" i="11"/>
  <c r="AG92" i="10" s="1"/>
  <c r="OT90" i="11"/>
  <c r="AG97" i="10" s="1"/>
  <c r="OT92" i="11"/>
  <c r="AG99" i="10" s="1"/>
  <c r="OT93" i="11"/>
  <c r="AG100" i="10" s="1"/>
  <c r="OT94" i="11"/>
  <c r="AG101" i="10" s="1"/>
  <c r="OT99" i="11"/>
  <c r="AG106" i="10" s="1"/>
  <c r="OT101" i="11"/>
  <c r="AG108" i="10" s="1"/>
  <c r="OT102" i="11"/>
  <c r="AG109" i="10" s="1"/>
  <c r="OT104" i="11"/>
  <c r="AG111" i="10" s="1"/>
  <c r="OT106" i="11"/>
  <c r="AG113" i="10" s="1"/>
  <c r="OT109" i="11"/>
  <c r="AG116" i="10" s="1"/>
  <c r="OT110" i="11"/>
  <c r="AG117" i="10" s="1"/>
  <c r="OT112" i="11"/>
  <c r="AG119" i="10" s="1"/>
  <c r="OT114" i="11"/>
  <c r="AG121" i="10" s="1"/>
  <c r="OT115" i="11"/>
  <c r="AG122" i="10" s="1"/>
  <c r="OT117" i="11"/>
  <c r="AG124" i="10" s="1"/>
  <c r="OT122" i="11"/>
  <c r="AG129" i="10" s="1"/>
  <c r="OT124" i="11"/>
  <c r="AG131" i="10" s="1"/>
  <c r="OT125" i="11"/>
  <c r="AG132" i="10" s="1"/>
  <c r="OT126" i="11"/>
  <c r="AG133" i="10" s="1"/>
  <c r="OT130" i="11"/>
  <c r="AG137" i="10" s="1"/>
  <c r="OT131" i="11"/>
  <c r="AG138" i="10" s="1"/>
  <c r="OT133" i="11"/>
  <c r="AG140" i="10" s="1"/>
  <c r="OT134" i="11"/>
  <c r="AG141" i="10" s="1"/>
  <c r="OT136" i="11"/>
  <c r="AG143" i="10" s="1"/>
  <c r="OT138" i="11"/>
  <c r="AG145" i="10" s="1"/>
  <c r="OT141" i="11"/>
  <c r="AG148" i="10" s="1"/>
  <c r="OT142" i="11"/>
  <c r="AG149" i="10" s="1"/>
  <c r="OT144" i="11"/>
  <c r="AG151" i="10" s="1"/>
  <c r="OT147" i="11"/>
  <c r="AG154" i="10" s="1"/>
  <c r="OT149" i="11"/>
  <c r="AG156" i="10" s="1"/>
  <c r="OT154" i="11"/>
  <c r="AG161" i="10" s="1"/>
  <c r="OT156" i="11"/>
  <c r="AG163" i="10" s="1"/>
  <c r="OT157" i="11"/>
  <c r="AG164" i="10" s="1"/>
  <c r="OT158" i="11"/>
  <c r="AG165" i="10" s="1"/>
  <c r="OT163" i="11"/>
  <c r="AG170" i="10" s="1"/>
  <c r="OT165" i="11"/>
  <c r="AG172" i="10" s="1"/>
  <c r="OT166" i="11"/>
  <c r="AG173" i="10" s="1"/>
  <c r="OT168" i="11"/>
  <c r="AG175" i="10" s="1"/>
  <c r="OT170" i="11"/>
  <c r="AG177" i="10" s="1"/>
  <c r="OT173" i="11"/>
  <c r="AG180" i="10" s="1"/>
  <c r="OT174" i="11"/>
  <c r="AG181" i="10" s="1"/>
  <c r="OT176" i="11"/>
  <c r="AG183" i="10" s="1"/>
  <c r="OT178" i="11"/>
  <c r="AG185" i="10" s="1"/>
  <c r="OT179" i="11"/>
  <c r="AG186" i="10" s="1"/>
  <c r="OT181" i="11"/>
  <c r="AG188" i="10" s="1"/>
  <c r="OT186" i="11"/>
  <c r="AG193" i="10" s="1"/>
  <c r="OT188" i="11"/>
  <c r="AG195" i="10" s="1"/>
  <c r="OT189" i="11"/>
  <c r="AG196" i="10" s="1"/>
  <c r="OT190" i="11"/>
  <c r="AG197" i="10" s="1"/>
  <c r="OT194" i="11"/>
  <c r="AG201" i="10" s="1"/>
  <c r="OT195" i="11"/>
  <c r="AG202" i="10" s="1"/>
  <c r="OT197" i="11"/>
  <c r="AG204" i="10" s="1"/>
  <c r="OT198" i="11"/>
  <c r="AG205" i="10" s="1"/>
  <c r="OT200" i="11"/>
  <c r="AG207" i="10" s="1"/>
  <c r="OT202" i="11"/>
  <c r="AG209" i="10" s="1"/>
  <c r="OT205" i="11"/>
  <c r="AG212" i="10" s="1"/>
  <c r="OT206" i="11"/>
  <c r="AG213" i="10" s="1"/>
  <c r="OT208" i="11"/>
  <c r="AG215" i="10" s="1"/>
  <c r="OT211" i="11"/>
  <c r="AG218" i="10" s="1"/>
  <c r="OT214" i="11"/>
  <c r="AG221" i="10" s="1"/>
  <c r="OT219" i="11"/>
  <c r="AG226" i="10" s="1"/>
  <c r="OT220" i="11"/>
  <c r="AG227" i="10" s="1"/>
  <c r="OT221" i="11"/>
  <c r="AG228" i="10" s="1"/>
  <c r="OT222" i="11"/>
  <c r="AG229" i="10" s="1"/>
  <c r="OT226" i="11"/>
  <c r="AG233" i="10" s="1"/>
  <c r="OT229" i="11"/>
  <c r="AG236" i="10" s="1"/>
  <c r="OT232" i="11"/>
  <c r="AG239" i="10" s="1"/>
  <c r="OT235" i="11"/>
  <c r="AG242" i="10" s="1"/>
  <c r="OT237" i="11"/>
  <c r="AG244" i="10" s="1"/>
  <c r="OT238" i="11"/>
  <c r="AG245" i="10" s="1"/>
  <c r="OT242" i="11"/>
  <c r="AG249" i="10" s="1"/>
  <c r="OT244" i="11"/>
  <c r="AG251" i="10" s="1"/>
  <c r="OT245" i="11"/>
  <c r="AG252" i="10" s="1"/>
  <c r="OT246" i="11"/>
  <c r="AG253" i="10" s="1"/>
  <c r="OT251" i="11"/>
  <c r="AG258" i="10" s="1"/>
  <c r="OT252" i="11"/>
  <c r="AG259" i="10" s="1"/>
  <c r="OT254" i="11"/>
  <c r="AG261" i="10" s="1"/>
  <c r="OT258" i="11"/>
  <c r="AG265" i="10" s="1"/>
  <c r="OT259" i="11"/>
  <c r="AG266" i="10" s="1"/>
  <c r="OT262" i="11"/>
  <c r="AG269" i="10" s="1"/>
  <c r="OT264" i="11"/>
  <c r="AG271" i="10" s="1"/>
  <c r="OT267" i="11"/>
  <c r="AG274" i="10" s="1"/>
  <c r="OT270" i="11"/>
  <c r="AG277" i="10" s="1"/>
  <c r="OT274" i="11"/>
  <c r="AG281" i="10" s="1"/>
  <c r="OT276" i="11"/>
  <c r="AG283" i="10" s="1"/>
  <c r="OW278" i="11"/>
  <c r="OV278" i="11"/>
  <c r="EE135" i="11"/>
  <c r="EC135" i="11" s="1"/>
  <c r="M142" i="10" s="1"/>
  <c r="EF137" i="11"/>
  <c r="EE139" i="11"/>
  <c r="EF141" i="11"/>
  <c r="EE143" i="11"/>
  <c r="EF145" i="11"/>
  <c r="EF287" i="11"/>
  <c r="EC287" i="11" s="1"/>
  <c r="M294" i="10" s="1"/>
  <c r="IE132" i="11"/>
  <c r="IC132" i="11" s="1"/>
  <c r="U139" i="10" s="1"/>
  <c r="IE133" i="11"/>
  <c r="IE202" i="11"/>
  <c r="IC202" i="11" s="1"/>
  <c r="U209" i="10" s="1"/>
  <c r="IE203" i="11"/>
  <c r="IC203" i="11" s="1"/>
  <c r="U210" i="10" s="1"/>
  <c r="IE291" i="11"/>
  <c r="IC291" i="11" s="1"/>
  <c r="U298" i="10" s="1"/>
  <c r="IE292" i="11"/>
  <c r="JL126" i="11"/>
  <c r="W133" i="10" s="1"/>
  <c r="JL140" i="11"/>
  <c r="W147" i="10" s="1"/>
  <c r="JL154" i="11"/>
  <c r="W161" i="10" s="1"/>
  <c r="JL182" i="11"/>
  <c r="W189" i="10" s="1"/>
  <c r="JL198" i="11"/>
  <c r="W205" i="10" s="1"/>
  <c r="JL214" i="11"/>
  <c r="W221" i="10" s="1"/>
  <c r="JN279" i="11"/>
  <c r="JO283" i="11"/>
  <c r="KU283" i="11" s="1"/>
  <c r="KW283" i="11" s="1"/>
  <c r="JO287" i="11"/>
  <c r="JN291" i="11"/>
  <c r="JL291" i="11" s="1"/>
  <c r="W298" i="10" s="1"/>
  <c r="JN295" i="11"/>
  <c r="JN299" i="11"/>
  <c r="JL299" i="11" s="1"/>
  <c r="W306" i="10" s="1"/>
  <c r="JN303" i="11"/>
  <c r="JN307" i="11"/>
  <c r="JL307" i="11" s="1"/>
  <c r="W314" i="10" s="1"/>
  <c r="JN311" i="11"/>
  <c r="JN315" i="11"/>
  <c r="JL315" i="11" s="1"/>
  <c r="W322" i="10" s="1"/>
  <c r="JN319" i="11"/>
  <c r="JN323" i="11"/>
  <c r="JL323" i="11" s="1"/>
  <c r="W330" i="10" s="1"/>
  <c r="JN327" i="11"/>
  <c r="JN331" i="11"/>
  <c r="JL331" i="11" s="1"/>
  <c r="W338" i="10" s="1"/>
  <c r="JN335" i="11"/>
  <c r="JN339" i="11"/>
  <c r="JL339" i="11" s="1"/>
  <c r="W346" i="10" s="1"/>
  <c r="JN343" i="11"/>
  <c r="JN347" i="11"/>
  <c r="JL347" i="11" s="1"/>
  <c r="W354" i="10" s="1"/>
  <c r="JN351" i="11"/>
  <c r="JN355" i="11"/>
  <c r="JL355" i="11" s="1"/>
  <c r="W362" i="10" s="1"/>
  <c r="JN359" i="11"/>
  <c r="JL283" i="11"/>
  <c r="W290" i="10" s="1"/>
  <c r="KV294" i="11"/>
  <c r="KT294" i="11" s="1"/>
  <c r="MF4" i="11"/>
  <c r="NL4" i="11" s="1"/>
  <c r="NM4" i="11" s="1"/>
  <c r="KW6" i="11"/>
  <c r="KV6" i="11"/>
  <c r="KW10" i="11"/>
  <c r="KV10" i="11"/>
  <c r="KW14" i="11"/>
  <c r="KV14" i="11"/>
  <c r="KW18" i="11"/>
  <c r="KV18" i="11"/>
  <c r="KW22" i="11"/>
  <c r="KV22" i="11"/>
  <c r="KW26" i="11"/>
  <c r="KV26" i="11"/>
  <c r="KW30" i="11"/>
  <c r="KV30" i="11"/>
  <c r="KW34" i="11"/>
  <c r="KV34" i="11"/>
  <c r="KW38" i="11"/>
  <c r="KV38" i="11"/>
  <c r="KV42" i="11"/>
  <c r="KW42" i="11"/>
  <c r="KT42" i="11" s="1"/>
  <c r="Y49" i="10" s="1"/>
  <c r="KV50" i="11"/>
  <c r="KW50" i="11"/>
  <c r="KV54" i="11"/>
  <c r="KW54" i="11"/>
  <c r="KT54" i="11" s="1"/>
  <c r="Y61" i="10" s="1"/>
  <c r="KV58" i="11"/>
  <c r="KW58" i="11"/>
  <c r="KT58" i="11" s="1"/>
  <c r="Y65" i="10" s="1"/>
  <c r="KV62" i="11"/>
  <c r="KW62" i="11"/>
  <c r="KV66" i="11"/>
  <c r="KW66" i="11"/>
  <c r="KT66" i="11" s="1"/>
  <c r="Y73" i="10" s="1"/>
  <c r="KV70" i="11"/>
  <c r="KW70" i="11"/>
  <c r="KV111" i="11"/>
  <c r="KW111" i="11"/>
  <c r="KT111" i="11" s="1"/>
  <c r="Y118" i="10" s="1"/>
  <c r="KW285" i="11"/>
  <c r="KV285" i="11"/>
  <c r="KW288" i="11"/>
  <c r="KV288" i="11"/>
  <c r="KW300" i="11"/>
  <c r="KV300" i="11"/>
  <c r="KW304" i="11"/>
  <c r="KV304" i="11"/>
  <c r="KW308" i="11"/>
  <c r="KV308" i="11"/>
  <c r="KU4" i="11"/>
  <c r="KW319" i="11"/>
  <c r="KV319" i="11"/>
  <c r="KW315" i="11"/>
  <c r="KV315" i="11"/>
  <c r="KW311" i="11"/>
  <c r="KV311" i="11"/>
  <c r="KW307" i="11"/>
  <c r="KV307" i="11"/>
  <c r="KW303" i="11"/>
  <c r="KV303" i="11"/>
  <c r="KW299" i="11"/>
  <c r="KV299" i="11"/>
  <c r="KW295" i="11"/>
  <c r="KV295" i="11"/>
  <c r="KU291" i="11"/>
  <c r="JL281" i="11"/>
  <c r="W288" i="10" s="1"/>
  <c r="KU281" i="11"/>
  <c r="KV223" i="11"/>
  <c r="KW215" i="11"/>
  <c r="KV215" i="11"/>
  <c r="KU209" i="11"/>
  <c r="KW199" i="11"/>
  <c r="KV199" i="11"/>
  <c r="KW191" i="11"/>
  <c r="JL185" i="11"/>
  <c r="W192" i="10" s="1"/>
  <c r="KU185" i="11"/>
  <c r="JL177" i="11"/>
  <c r="W184" i="10" s="1"/>
  <c r="KU177" i="11"/>
  <c r="JL169" i="11"/>
  <c r="W176" i="10" s="1"/>
  <c r="KW159" i="11"/>
  <c r="JL129" i="11"/>
  <c r="W136" i="10" s="1"/>
  <c r="KU129" i="11"/>
  <c r="KW8" i="11"/>
  <c r="KV8" i="11"/>
  <c r="KW12" i="11"/>
  <c r="KV12" i="11"/>
  <c r="KW16" i="11"/>
  <c r="KV16" i="11"/>
  <c r="KW20" i="11"/>
  <c r="KV20" i="11"/>
  <c r="KW24" i="11"/>
  <c r="KV24" i="11"/>
  <c r="KW28" i="11"/>
  <c r="KV28" i="11"/>
  <c r="KW32" i="11"/>
  <c r="KV32" i="11"/>
  <c r="KW36" i="11"/>
  <c r="KV36" i="11"/>
  <c r="KV44" i="11"/>
  <c r="KW44" i="11"/>
  <c r="KV48" i="11"/>
  <c r="KW48" i="11"/>
  <c r="KV52" i="11"/>
  <c r="KW52" i="11"/>
  <c r="KV56" i="11"/>
  <c r="KW56" i="11"/>
  <c r="KV60" i="11"/>
  <c r="KW60" i="11"/>
  <c r="KV64" i="11"/>
  <c r="KW64" i="11"/>
  <c r="KV68" i="11"/>
  <c r="KW68" i="11"/>
  <c r="KV72" i="11"/>
  <c r="KW72" i="11"/>
  <c r="KV112" i="11"/>
  <c r="KW112" i="11"/>
  <c r="KW128" i="11"/>
  <c r="KV128" i="11"/>
  <c r="KW136" i="11"/>
  <c r="KV136" i="11"/>
  <c r="KW302" i="11"/>
  <c r="KV302" i="11"/>
  <c r="KW306" i="11"/>
  <c r="KV306" i="11"/>
  <c r="KW310" i="11"/>
  <c r="KV310" i="11"/>
  <c r="KV46" i="11"/>
  <c r="KW46" i="11"/>
  <c r="KW284" i="11"/>
  <c r="KV284" i="11"/>
  <c r="KW292" i="11"/>
  <c r="KV292" i="11"/>
  <c r="KW317" i="11"/>
  <c r="KV317" i="11"/>
  <c r="KW313" i="11"/>
  <c r="KV313" i="11"/>
  <c r="KW305" i="11"/>
  <c r="KV305" i="11"/>
  <c r="KW301" i="11"/>
  <c r="KV301" i="11"/>
  <c r="KW297" i="11"/>
  <c r="KV297" i="11"/>
  <c r="KU279" i="11"/>
  <c r="JL279" i="11"/>
  <c r="W286" i="10" s="1"/>
  <c r="JL225" i="11"/>
  <c r="W232" i="10" s="1"/>
  <c r="JL217" i="11"/>
  <c r="W224" i="10" s="1"/>
  <c r="KU217" i="11"/>
  <c r="KW207" i="11"/>
  <c r="KT207" i="11" s="1"/>
  <c r="Y214" i="10" s="1"/>
  <c r="KV207" i="11"/>
  <c r="KU201" i="11"/>
  <c r="KU193" i="11"/>
  <c r="KW183" i="11"/>
  <c r="KV183" i="11"/>
  <c r="KW167" i="11"/>
  <c r="KV167" i="11"/>
  <c r="KU161" i="11"/>
  <c r="KW157" i="11"/>
  <c r="KV157" i="11"/>
  <c r="KV155" i="11"/>
  <c r="KU149" i="11"/>
  <c r="KV147" i="11"/>
  <c r="JL145" i="11"/>
  <c r="W152" i="10" s="1"/>
  <c r="KU145" i="11"/>
  <c r="KV143" i="11"/>
  <c r="KU133" i="11"/>
  <c r="KV131" i="11"/>
  <c r="KV127" i="11"/>
  <c r="KU117" i="11"/>
  <c r="KU109" i="11"/>
  <c r="KV107" i="11"/>
  <c r="KW107" i="11"/>
  <c r="KV103" i="11"/>
  <c r="KW103" i="11"/>
  <c r="KW101" i="11"/>
  <c r="KV99" i="11"/>
  <c r="KW99" i="11"/>
  <c r="KT99" i="11" s="1"/>
  <c r="Y106" i="10" s="1"/>
  <c r="KW97" i="11"/>
  <c r="KV95" i="11"/>
  <c r="KW95" i="11"/>
  <c r="KW93" i="11"/>
  <c r="KV91" i="11"/>
  <c r="KW91" i="11"/>
  <c r="KT91" i="11" s="1"/>
  <c r="Y98" i="10" s="1"/>
  <c r="KW89" i="11"/>
  <c r="KV87" i="11"/>
  <c r="KW87" i="11"/>
  <c r="KW85" i="11"/>
  <c r="KV83" i="11"/>
  <c r="KW83" i="11"/>
  <c r="KT83" i="11" s="1"/>
  <c r="Y90" i="10" s="1"/>
  <c r="KW81" i="11"/>
  <c r="KV79" i="11"/>
  <c r="KW79" i="11"/>
  <c r="KW77" i="11"/>
  <c r="KV75" i="11"/>
  <c r="KW75" i="11"/>
  <c r="KT75" i="11" s="1"/>
  <c r="Y82" i="10" s="1"/>
  <c r="KW73" i="11"/>
  <c r="KV71" i="11"/>
  <c r="KW71" i="11"/>
  <c r="KW69" i="11"/>
  <c r="KV67" i="11"/>
  <c r="KW67" i="11"/>
  <c r="KT67" i="11" s="1"/>
  <c r="Y74" i="10" s="1"/>
  <c r="KW65" i="11"/>
  <c r="KV63" i="11"/>
  <c r="KW63" i="11"/>
  <c r="KW61" i="11"/>
  <c r="KV59" i="11"/>
  <c r="KW59" i="11"/>
  <c r="KT59" i="11" s="1"/>
  <c r="Y66" i="10" s="1"/>
  <c r="KW57" i="11"/>
  <c r="KV55" i="11"/>
  <c r="KW55" i="11"/>
  <c r="KW53" i="11"/>
  <c r="KV51" i="11"/>
  <c r="KW51" i="11"/>
  <c r="KT51" i="11" s="1"/>
  <c r="Y58" i="10" s="1"/>
  <c r="KW49" i="11"/>
  <c r="KV47" i="11"/>
  <c r="KW47" i="11"/>
  <c r="KW45" i="11"/>
  <c r="KV43" i="11"/>
  <c r="KW43" i="11"/>
  <c r="KT43" i="11" s="1"/>
  <c r="Y50" i="10" s="1"/>
  <c r="KW39" i="11"/>
  <c r="KV39" i="11"/>
  <c r="KV37" i="11"/>
  <c r="KW35" i="11"/>
  <c r="KV35" i="11"/>
  <c r="KV33" i="11"/>
  <c r="KW31" i="11"/>
  <c r="KV31" i="11"/>
  <c r="KV29" i="11"/>
  <c r="KW27" i="11"/>
  <c r="KV27" i="11"/>
  <c r="KV25" i="11"/>
  <c r="KW23" i="11"/>
  <c r="KV23" i="11"/>
  <c r="KV21" i="11"/>
  <c r="KW19" i="11"/>
  <c r="KV19" i="11"/>
  <c r="KV17" i="11"/>
  <c r="KW15" i="11"/>
  <c r="KV15" i="11"/>
  <c r="KW13" i="11"/>
  <c r="KV13" i="11"/>
  <c r="KW11" i="11"/>
  <c r="KV11" i="11"/>
  <c r="KW9" i="11"/>
  <c r="KV9" i="11"/>
  <c r="KW7" i="11"/>
  <c r="KV7" i="11"/>
  <c r="KW5" i="11"/>
  <c r="KV5" i="11"/>
  <c r="EC123" i="11"/>
  <c r="M130" i="10" s="1"/>
  <c r="EC143" i="11"/>
  <c r="M150" i="10" s="1"/>
  <c r="JL113" i="11"/>
  <c r="W120" i="10" s="1"/>
  <c r="JL121" i="11"/>
  <c r="W128" i="10" s="1"/>
  <c r="JL122" i="11"/>
  <c r="W129" i="10" s="1"/>
  <c r="KU122" i="11"/>
  <c r="JL125" i="11"/>
  <c r="W132" i="10" s="1"/>
  <c r="JL137" i="11"/>
  <c r="W144" i="10" s="1"/>
  <c r="JL138" i="11"/>
  <c r="W145" i="10" s="1"/>
  <c r="KU138" i="11"/>
  <c r="JL141" i="11"/>
  <c r="W148" i="10" s="1"/>
  <c r="JL152" i="11"/>
  <c r="W159" i="10" s="1"/>
  <c r="KU152" i="11"/>
  <c r="JL153" i="11"/>
  <c r="W160" i="10" s="1"/>
  <c r="KU153" i="11"/>
  <c r="JL164" i="11"/>
  <c r="W171" i="10" s="1"/>
  <c r="KU164" i="11"/>
  <c r="JL172" i="11"/>
  <c r="W179" i="10" s="1"/>
  <c r="KU172" i="11"/>
  <c r="JL174" i="11"/>
  <c r="W181" i="10" s="1"/>
  <c r="KU174" i="11"/>
  <c r="JL180" i="11"/>
  <c r="W187" i="10" s="1"/>
  <c r="KU180" i="11"/>
  <c r="JL181" i="11"/>
  <c r="W188" i="10" s="1"/>
  <c r="KU181" i="11"/>
  <c r="JL188" i="11"/>
  <c r="W195" i="10" s="1"/>
  <c r="KU188" i="11"/>
  <c r="JL189" i="11"/>
  <c r="W196" i="10" s="1"/>
  <c r="KU189" i="11"/>
  <c r="JL196" i="11"/>
  <c r="W203" i="10" s="1"/>
  <c r="KU196" i="11"/>
  <c r="JL197" i="11"/>
  <c r="W204" i="10" s="1"/>
  <c r="KU197" i="11"/>
  <c r="JL204" i="11"/>
  <c r="W211" i="10" s="1"/>
  <c r="KU204" i="11"/>
  <c r="JL205" i="11"/>
  <c r="W212" i="10" s="1"/>
  <c r="KU205" i="11"/>
  <c r="JL212" i="11"/>
  <c r="W219" i="10" s="1"/>
  <c r="KU212" i="11"/>
  <c r="JL213" i="11"/>
  <c r="W220" i="10" s="1"/>
  <c r="KU213" i="11"/>
  <c r="JL220" i="11"/>
  <c r="W227" i="10" s="1"/>
  <c r="KU220" i="11"/>
  <c r="JL221" i="11"/>
  <c r="W228" i="10" s="1"/>
  <c r="KU221" i="11"/>
  <c r="JL228" i="11"/>
  <c r="W235" i="10" s="1"/>
  <c r="KU228" i="11"/>
  <c r="JL229" i="11"/>
  <c r="W236" i="10" s="1"/>
  <c r="JL230" i="11"/>
  <c r="W237" i="10" s="1"/>
  <c r="KU230" i="11"/>
  <c r="JL231" i="11"/>
  <c r="W238" i="10" s="1"/>
  <c r="KU231" i="11"/>
  <c r="JL232" i="11"/>
  <c r="W239" i="10" s="1"/>
  <c r="KU232" i="11"/>
  <c r="JL233" i="11"/>
  <c r="W240" i="10" s="1"/>
  <c r="KU233" i="11"/>
  <c r="JL234" i="11"/>
  <c r="W241" i="10" s="1"/>
  <c r="KU234" i="11"/>
  <c r="JL235" i="11"/>
  <c r="W242" i="10" s="1"/>
  <c r="KU235" i="11"/>
  <c r="JL236" i="11"/>
  <c r="W243" i="10" s="1"/>
  <c r="KU236" i="11"/>
  <c r="KU237" i="11"/>
  <c r="JL238" i="11"/>
  <c r="W245" i="10" s="1"/>
  <c r="KU238" i="11"/>
  <c r="JL286" i="11"/>
  <c r="W293" i="10" s="1"/>
  <c r="KU286" i="11"/>
  <c r="JL287" i="11"/>
  <c r="W294" i="10" s="1"/>
  <c r="KU287" i="11"/>
  <c r="JL290" i="11"/>
  <c r="W297" i="10" s="1"/>
  <c r="KU290" i="11"/>
  <c r="KV74" i="11"/>
  <c r="KW74" i="11"/>
  <c r="KV76" i="11"/>
  <c r="KT76" i="11" s="1"/>
  <c r="Y83" i="10" s="1"/>
  <c r="KW76" i="11"/>
  <c r="KV78" i="11"/>
  <c r="KT78" i="11" s="1"/>
  <c r="Y85" i="10" s="1"/>
  <c r="KW78" i="11"/>
  <c r="KV80" i="11"/>
  <c r="KW80" i="11"/>
  <c r="KV82" i="11"/>
  <c r="KT82" i="11" s="1"/>
  <c r="Y89" i="10" s="1"/>
  <c r="KW82" i="11"/>
  <c r="KV84" i="11"/>
  <c r="KT84" i="11" s="1"/>
  <c r="Y91" i="10" s="1"/>
  <c r="KW84" i="11"/>
  <c r="KV86" i="11"/>
  <c r="KT86" i="11" s="1"/>
  <c r="Y93" i="10" s="1"/>
  <c r="KW86" i="11"/>
  <c r="KV88" i="11"/>
  <c r="KT88" i="11" s="1"/>
  <c r="Y95" i="10" s="1"/>
  <c r="KW88" i="11"/>
  <c r="KV90" i="11"/>
  <c r="KT90" i="11" s="1"/>
  <c r="Y97" i="10" s="1"/>
  <c r="KW90" i="11"/>
  <c r="KV92" i="11"/>
  <c r="KT92" i="11" s="1"/>
  <c r="Y99" i="10" s="1"/>
  <c r="KW92" i="11"/>
  <c r="KV94" i="11"/>
  <c r="KT94" i="11" s="1"/>
  <c r="Y101" i="10" s="1"/>
  <c r="KW94" i="11"/>
  <c r="KV96" i="11"/>
  <c r="KT96" i="11" s="1"/>
  <c r="Y103" i="10" s="1"/>
  <c r="KW96" i="11"/>
  <c r="KV98" i="11"/>
  <c r="KT98" i="11" s="1"/>
  <c r="Y105" i="10" s="1"/>
  <c r="KW98" i="11"/>
  <c r="KV100" i="11"/>
  <c r="KT100" i="11" s="1"/>
  <c r="Y107" i="10" s="1"/>
  <c r="KW100" i="11"/>
  <c r="KV102" i="11"/>
  <c r="KT102" i="11" s="1"/>
  <c r="Y109" i="10" s="1"/>
  <c r="KW102" i="11"/>
  <c r="KV104" i="11"/>
  <c r="KT104" i="11" s="1"/>
  <c r="Y111" i="10" s="1"/>
  <c r="KW104" i="11"/>
  <c r="KV106" i="11"/>
  <c r="KT106" i="11" s="1"/>
  <c r="Y113" i="10" s="1"/>
  <c r="KW106" i="11"/>
  <c r="KV108" i="11"/>
  <c r="KT108" i="11" s="1"/>
  <c r="Y115" i="10" s="1"/>
  <c r="KW108" i="11"/>
  <c r="KU110" i="11"/>
  <c r="KV114" i="11"/>
  <c r="KW114" i="11"/>
  <c r="KT114" i="11" s="1"/>
  <c r="Y121" i="10" s="1"/>
  <c r="KW116" i="11"/>
  <c r="KV116" i="11"/>
  <c r="KV119" i="11"/>
  <c r="KT119" i="11" s="1"/>
  <c r="Y126" i="10" s="1"/>
  <c r="KU121" i="11"/>
  <c r="KU124" i="11"/>
  <c r="KW132" i="11"/>
  <c r="KV132" i="11"/>
  <c r="KV135" i="11"/>
  <c r="KT135" i="11" s="1"/>
  <c r="Y142" i="10" s="1"/>
  <c r="KU137" i="11"/>
  <c r="KU140" i="11"/>
  <c r="KW148" i="11"/>
  <c r="KV148" i="11"/>
  <c r="KT148" i="11" s="1"/>
  <c r="Y155" i="10" s="1"/>
  <c r="KV151" i="11"/>
  <c r="KT151" i="11" s="1"/>
  <c r="Y158" i="10" s="1"/>
  <c r="KV163" i="11"/>
  <c r="KT163" i="11" s="1"/>
  <c r="Y170" i="10" s="1"/>
  <c r="KV171" i="11"/>
  <c r="KT171" i="11" s="1"/>
  <c r="Y178" i="10" s="1"/>
  <c r="KV173" i="11"/>
  <c r="KT173" i="11" s="1"/>
  <c r="Y180" i="10" s="1"/>
  <c r="KV175" i="11"/>
  <c r="KT175" i="11" s="1"/>
  <c r="Y182" i="10" s="1"/>
  <c r="KV179" i="11"/>
  <c r="KT179" i="11" s="1"/>
  <c r="Y186" i="10" s="1"/>
  <c r="KV187" i="11"/>
  <c r="KT187" i="11" s="1"/>
  <c r="Y194" i="10" s="1"/>
  <c r="KV195" i="11"/>
  <c r="KT195" i="11" s="1"/>
  <c r="Y202" i="10" s="1"/>
  <c r="KV203" i="11"/>
  <c r="KT203" i="11" s="1"/>
  <c r="Y210" i="10" s="1"/>
  <c r="KV211" i="11"/>
  <c r="KT211" i="11" s="1"/>
  <c r="Y218" i="10" s="1"/>
  <c r="KV219" i="11"/>
  <c r="KT219" i="11" s="1"/>
  <c r="KV227" i="11"/>
  <c r="KT227" i="11" s="1"/>
  <c r="Y234" i="10" s="1"/>
  <c r="KV239" i="11"/>
  <c r="KT239" i="11" s="1"/>
  <c r="Y246" i="10" s="1"/>
  <c r="KV283" i="11"/>
  <c r="KT283" i="11" s="1"/>
  <c r="Y290" i="10" s="1"/>
  <c r="KV296" i="11"/>
  <c r="EC125" i="11"/>
  <c r="M132" i="10" s="1"/>
  <c r="EC167" i="11"/>
  <c r="M174" i="10" s="1"/>
  <c r="EC179" i="11"/>
  <c r="M186" i="10" s="1"/>
  <c r="EC215" i="11"/>
  <c r="M222" i="10" s="1"/>
  <c r="IE116" i="11"/>
  <c r="IC116" i="11" s="1"/>
  <c r="U123" i="10" s="1"/>
  <c r="IE117" i="11"/>
  <c r="IC117" i="11" s="1"/>
  <c r="U124" i="10" s="1"/>
  <c r="IE152" i="11"/>
  <c r="IC152" i="11" s="1"/>
  <c r="U159" i="10" s="1"/>
  <c r="IE153" i="11"/>
  <c r="IC153" i="11" s="1"/>
  <c r="U160" i="10" s="1"/>
  <c r="IE184" i="11"/>
  <c r="IC184" i="11" s="1"/>
  <c r="U191" i="10" s="1"/>
  <c r="IE185" i="11"/>
  <c r="IC185" i="11" s="1"/>
  <c r="U192" i="10" s="1"/>
  <c r="JL108" i="11"/>
  <c r="W115" i="10" s="1"/>
  <c r="JL116" i="11"/>
  <c r="W123" i="10" s="1"/>
  <c r="JL118" i="11"/>
  <c r="W125" i="10" s="1"/>
  <c r="JL130" i="11"/>
  <c r="W137" i="10" s="1"/>
  <c r="KU130" i="11"/>
  <c r="JL132" i="11"/>
  <c r="W139" i="10" s="1"/>
  <c r="JL134" i="11"/>
  <c r="W141" i="10" s="1"/>
  <c r="JL144" i="11"/>
  <c r="W151" i="10" s="1"/>
  <c r="JL146" i="11"/>
  <c r="W153" i="10" s="1"/>
  <c r="KU146" i="11"/>
  <c r="JL148" i="11"/>
  <c r="W155" i="10" s="1"/>
  <c r="JL150" i="11"/>
  <c r="W157" i="10" s="1"/>
  <c r="JL156" i="11"/>
  <c r="W163" i="10" s="1"/>
  <c r="KU156" i="11"/>
  <c r="JL158" i="11"/>
  <c r="W165" i="10" s="1"/>
  <c r="KU158" i="11"/>
  <c r="JL160" i="11"/>
  <c r="W167" i="10" s="1"/>
  <c r="KU160" i="11"/>
  <c r="JL162" i="11"/>
  <c r="W169" i="10" s="1"/>
  <c r="JL170" i="11"/>
  <c r="W177" i="10" s="1"/>
  <c r="JL176" i="11"/>
  <c r="W183" i="10" s="1"/>
  <c r="KU176" i="11"/>
  <c r="JL178" i="11"/>
  <c r="W185" i="10" s="1"/>
  <c r="JL184" i="11"/>
  <c r="W191" i="10" s="1"/>
  <c r="KU184" i="11"/>
  <c r="JL186" i="11"/>
  <c r="W193" i="10" s="1"/>
  <c r="JL192" i="11"/>
  <c r="W199" i="10" s="1"/>
  <c r="KU192" i="11"/>
  <c r="JL194" i="11"/>
  <c r="W201" i="10" s="1"/>
  <c r="JL200" i="11"/>
  <c r="W207" i="10" s="1"/>
  <c r="KU200" i="11"/>
  <c r="JL202" i="11"/>
  <c r="W209" i="10" s="1"/>
  <c r="JL208" i="11"/>
  <c r="W215" i="10" s="1"/>
  <c r="KU208" i="11"/>
  <c r="JL210" i="11"/>
  <c r="W217" i="10" s="1"/>
  <c r="JL216" i="11"/>
  <c r="W223" i="10" s="1"/>
  <c r="KU216" i="11"/>
  <c r="JL218" i="11"/>
  <c r="W225" i="10" s="1"/>
  <c r="JL224" i="11"/>
  <c r="W231" i="10" s="1"/>
  <c r="KU224" i="11"/>
  <c r="JL226" i="11"/>
  <c r="W233" i="10" s="1"/>
  <c r="JL282" i="11"/>
  <c r="W289" i="10" s="1"/>
  <c r="KU282" i="11"/>
  <c r="KW314" i="11"/>
  <c r="KV314" i="11"/>
  <c r="KW316" i="11"/>
  <c r="KV316" i="11"/>
  <c r="KW318" i="11"/>
  <c r="KV318" i="11"/>
  <c r="KW320" i="11"/>
  <c r="KV320" i="11"/>
  <c r="JL362" i="11"/>
  <c r="W369" i="10" s="1"/>
  <c r="KU113" i="11"/>
  <c r="KV118" i="11"/>
  <c r="KT118" i="11" s="1"/>
  <c r="Y125" i="10" s="1"/>
  <c r="KU120" i="11"/>
  <c r="KV123" i="11"/>
  <c r="KT123" i="11" s="1"/>
  <c r="Y130" i="10" s="1"/>
  <c r="KU125" i="11"/>
  <c r="KV126" i="11"/>
  <c r="KT126" i="11" s="1"/>
  <c r="Y133" i="10" s="1"/>
  <c r="KV134" i="11"/>
  <c r="KT134" i="11" s="1"/>
  <c r="Y141" i="10" s="1"/>
  <c r="KV139" i="11"/>
  <c r="KT139" i="11" s="1"/>
  <c r="Y146" i="10" s="1"/>
  <c r="KU141" i="11"/>
  <c r="KV142" i="11"/>
  <c r="KT142" i="11" s="1"/>
  <c r="Y149" i="10" s="1"/>
  <c r="KU144" i="11"/>
  <c r="KV150" i="11"/>
  <c r="KT150" i="11" s="1"/>
  <c r="Y157" i="10" s="1"/>
  <c r="KV154" i="11"/>
  <c r="KT154" i="11" s="1"/>
  <c r="Y161" i="10" s="1"/>
  <c r="KV162" i="11"/>
  <c r="KT162" i="11" s="1"/>
  <c r="Y169" i="10" s="1"/>
  <c r="KV166" i="11"/>
  <c r="KT166" i="11" s="1"/>
  <c r="Y173" i="10" s="1"/>
  <c r="KV168" i="11"/>
  <c r="KT168" i="11" s="1"/>
  <c r="Y175" i="10" s="1"/>
  <c r="KV170" i="11"/>
  <c r="KT170" i="11" s="1"/>
  <c r="Y177" i="10" s="1"/>
  <c r="KV178" i="11"/>
  <c r="KT178" i="11" s="1"/>
  <c r="Y185" i="10" s="1"/>
  <c r="KV182" i="11"/>
  <c r="KT182" i="11" s="1"/>
  <c r="Y189" i="10" s="1"/>
  <c r="KV186" i="11"/>
  <c r="KT186" i="11" s="1"/>
  <c r="Y193" i="10" s="1"/>
  <c r="KV190" i="11"/>
  <c r="KT190" i="11" s="1"/>
  <c r="Y197" i="10" s="1"/>
  <c r="KV194" i="11"/>
  <c r="KT194" i="11" s="1"/>
  <c r="Y201" i="10" s="1"/>
  <c r="KV198" i="11"/>
  <c r="KT198" i="11" s="1"/>
  <c r="Y205" i="10" s="1"/>
  <c r="KV202" i="11"/>
  <c r="KT202" i="11" s="1"/>
  <c r="Y209" i="10" s="1"/>
  <c r="KV206" i="11"/>
  <c r="KT206" i="11" s="1"/>
  <c r="Y213" i="10" s="1"/>
  <c r="KV210" i="11"/>
  <c r="KT210" i="11" s="1"/>
  <c r="Y217" i="10" s="1"/>
  <c r="KV214" i="11"/>
  <c r="KT214" i="11" s="1"/>
  <c r="Y221" i="10" s="1"/>
  <c r="KV218" i="11"/>
  <c r="KT218" i="11" s="1"/>
  <c r="Y225" i="10" s="1"/>
  <c r="KV222" i="11"/>
  <c r="KT222" i="11" s="1"/>
  <c r="Y229" i="10" s="1"/>
  <c r="KV226" i="11"/>
  <c r="KT226" i="11" s="1"/>
  <c r="Y233" i="10" s="1"/>
  <c r="KU289" i="11"/>
  <c r="KV298" i="11"/>
  <c r="KT298" i="11" s="1"/>
  <c r="Y305" i="10" s="1"/>
  <c r="MF296" i="11"/>
  <c r="NL296" i="11" s="1"/>
  <c r="ME298" i="11"/>
  <c r="MF298" i="11"/>
  <c r="NL298" i="11" s="1"/>
  <c r="ME302" i="11"/>
  <c r="MF302" i="11"/>
  <c r="NL302" i="11" s="1"/>
  <c r="ME304" i="11"/>
  <c r="MF304" i="11"/>
  <c r="NL304" i="11" s="1"/>
  <c r="MF219" i="11"/>
  <c r="MF223" i="11"/>
  <c r="MF285" i="11"/>
  <c r="MF293" i="11"/>
  <c r="MF294" i="11"/>
  <c r="MF295" i="11"/>
  <c r="ME297" i="11"/>
  <c r="MF297" i="11"/>
  <c r="NL297" i="11" s="1"/>
  <c r="ME299" i="11"/>
  <c r="MF299" i="11"/>
  <c r="NL299" i="11" s="1"/>
  <c r="ME301" i="11"/>
  <c r="MF301" i="11"/>
  <c r="NL301" i="11" s="1"/>
  <c r="ME303" i="11"/>
  <c r="MF303" i="11"/>
  <c r="NL303" i="11" s="1"/>
  <c r="MF305" i="11"/>
  <c r="MF306" i="11"/>
  <c r="MF307" i="11"/>
  <c r="MF308" i="11"/>
  <c r="MF309" i="11"/>
  <c r="MF310" i="11"/>
  <c r="MF311" i="11"/>
  <c r="MF312" i="11"/>
  <c r="MF313" i="11"/>
  <c r="KT74" i="11"/>
  <c r="Y81" i="10" s="1"/>
  <c r="KV115" i="11"/>
  <c r="KW40" i="11"/>
  <c r="KT40" i="11" s="1"/>
  <c r="Y47" i="10" s="1"/>
  <c r="KW41" i="11"/>
  <c r="KT41" i="11" s="1"/>
  <c r="Y48" i="10" s="1"/>
  <c r="KW321" i="11"/>
  <c r="KW322" i="11"/>
  <c r="KT322" i="11" s="1"/>
  <c r="Y329" i="10" s="1"/>
  <c r="KW323" i="11"/>
  <c r="KT323" i="11" s="1"/>
  <c r="Y330" i="10" s="1"/>
  <c r="KW324" i="11"/>
  <c r="KT324" i="11" s="1"/>
  <c r="Y331" i="10" s="1"/>
  <c r="KW326" i="11"/>
  <c r="KT326" i="11" s="1"/>
  <c r="Y333" i="10" s="1"/>
  <c r="KW327" i="11"/>
  <c r="KT327" i="11" s="1"/>
  <c r="Y334" i="10" s="1"/>
  <c r="KW329" i="11"/>
  <c r="KT329" i="11" s="1"/>
  <c r="Y336" i="10" s="1"/>
  <c r="KW330" i="11"/>
  <c r="KT330" i="11" s="1"/>
  <c r="Y337" i="10" s="1"/>
  <c r="KW331" i="11"/>
  <c r="KT331" i="11" s="1"/>
  <c r="Y338" i="10" s="1"/>
  <c r="KW332" i="11"/>
  <c r="KT332" i="11" s="1"/>
  <c r="Y339" i="10" s="1"/>
  <c r="KW333" i="11"/>
  <c r="KT333" i="11" s="1"/>
  <c r="Y340" i="10" s="1"/>
  <c r="KW334" i="11"/>
  <c r="KT334" i="11" s="1"/>
  <c r="Y341" i="10" s="1"/>
  <c r="KW335" i="11"/>
  <c r="KT335" i="11" s="1"/>
  <c r="Y342" i="10" s="1"/>
  <c r="KW336" i="11"/>
  <c r="KT336" i="11" s="1"/>
  <c r="Y343" i="10" s="1"/>
  <c r="KW338" i="11"/>
  <c r="KT338" i="11" s="1"/>
  <c r="Y345" i="10" s="1"/>
  <c r="KW339" i="11"/>
  <c r="KT339" i="11" s="1"/>
  <c r="Y346" i="10" s="1"/>
  <c r="KW340" i="11"/>
  <c r="KT340" i="11" s="1"/>
  <c r="Y347" i="10" s="1"/>
  <c r="KW342" i="11"/>
  <c r="KT342" i="11" s="1"/>
  <c r="Y349" i="10" s="1"/>
  <c r="KW343" i="11"/>
  <c r="KT343" i="11" s="1"/>
  <c r="Y350" i="10" s="1"/>
  <c r="KT321" i="11"/>
  <c r="Y328" i="10" s="1"/>
  <c r="KW345" i="11"/>
  <c r="KT345" i="11" s="1"/>
  <c r="Y352" i="10" s="1"/>
  <c r="KW346" i="11"/>
  <c r="KT346" i="11" s="1"/>
  <c r="Y353" i="10" s="1"/>
  <c r="KW347" i="11"/>
  <c r="KT347" i="11" s="1"/>
  <c r="Y354" i="10" s="1"/>
  <c r="KW348" i="11"/>
  <c r="KT348" i="11" s="1"/>
  <c r="Y355" i="10" s="1"/>
  <c r="KW349" i="11"/>
  <c r="KT349" i="11" s="1"/>
  <c r="Y356" i="10" s="1"/>
  <c r="KW350" i="11"/>
  <c r="KT350" i="11" s="1"/>
  <c r="Y357" i="10" s="1"/>
  <c r="KW351" i="11"/>
  <c r="KT351" i="11" s="1"/>
  <c r="Y358" i="10" s="1"/>
  <c r="KW352" i="11"/>
  <c r="KT352" i="11" s="1"/>
  <c r="Y359" i="10" s="1"/>
  <c r="KW353" i="11"/>
  <c r="KT353" i="11" s="1"/>
  <c r="Y360" i="10" s="1"/>
  <c r="KW354" i="11"/>
  <c r="KT354" i="11" s="1"/>
  <c r="Y361" i="10" s="1"/>
  <c r="KW355" i="11"/>
  <c r="KT355" i="11" s="1"/>
  <c r="Y362" i="10" s="1"/>
  <c r="KW356" i="11"/>
  <c r="KT356" i="11" s="1"/>
  <c r="Y363" i="10" s="1"/>
  <c r="KW357" i="11"/>
  <c r="KT357" i="11" s="1"/>
  <c r="Y364" i="10" s="1"/>
  <c r="KW358" i="11"/>
  <c r="KT358" i="11" s="1"/>
  <c r="Y365" i="10" s="1"/>
  <c r="KW359" i="11"/>
  <c r="KT359" i="11" s="1"/>
  <c r="Y366" i="10" s="1"/>
  <c r="KW361" i="11"/>
  <c r="KT361" i="11" s="1"/>
  <c r="Y368" i="10" s="1"/>
  <c r="KW362" i="11"/>
  <c r="KT362" i="11" s="1"/>
  <c r="Y369" i="10" s="1"/>
  <c r="JL285" i="11"/>
  <c r="W292" i="10" s="1"/>
  <c r="JL173" i="11"/>
  <c r="W180" i="10" s="1"/>
  <c r="JL168" i="11"/>
  <c r="W175" i="10" s="1"/>
  <c r="JL157" i="11"/>
  <c r="W164" i="10" s="1"/>
  <c r="JL136" i="11"/>
  <c r="W143" i="10" s="1"/>
  <c r="JL128" i="11"/>
  <c r="W135" i="10" s="1"/>
  <c r="JL112" i="11"/>
  <c r="W119" i="10" s="1"/>
  <c r="JL5" i="11"/>
  <c r="W12" i="10" s="1"/>
  <c r="JL6" i="11"/>
  <c r="W13" i="10" s="1"/>
  <c r="JL7" i="11"/>
  <c r="W14" i="10" s="1"/>
  <c r="JL8" i="11"/>
  <c r="W15" i="10" s="1"/>
  <c r="JL9" i="11"/>
  <c r="W16" i="10" s="1"/>
  <c r="JL10" i="11"/>
  <c r="W17" i="10" s="1"/>
  <c r="JL11" i="11"/>
  <c r="W18" i="10" s="1"/>
  <c r="JL12" i="11"/>
  <c r="W19" i="10" s="1"/>
  <c r="JL13" i="11"/>
  <c r="W20" i="10" s="1"/>
  <c r="JL14" i="11"/>
  <c r="W21" i="10" s="1"/>
  <c r="JL15" i="11"/>
  <c r="W22" i="10" s="1"/>
  <c r="JL16" i="11"/>
  <c r="W23" i="10" s="1"/>
  <c r="JL17" i="11"/>
  <c r="W24" i="10" s="1"/>
  <c r="JL18" i="11"/>
  <c r="W25" i="10" s="1"/>
  <c r="JL19" i="11"/>
  <c r="W26" i="10" s="1"/>
  <c r="JL20" i="11"/>
  <c r="W27" i="10" s="1"/>
  <c r="JL21" i="11"/>
  <c r="W28" i="10" s="1"/>
  <c r="JL22" i="11"/>
  <c r="W29" i="10" s="1"/>
  <c r="JL23" i="11"/>
  <c r="W30" i="10" s="1"/>
  <c r="JL24" i="11"/>
  <c r="W31" i="10" s="1"/>
  <c r="JL25" i="11"/>
  <c r="W32" i="10" s="1"/>
  <c r="JL26" i="11"/>
  <c r="W33" i="10" s="1"/>
  <c r="JL27" i="11"/>
  <c r="W34" i="10" s="1"/>
  <c r="JL28" i="11"/>
  <c r="W35" i="10" s="1"/>
  <c r="JL29" i="11"/>
  <c r="W36" i="10" s="1"/>
  <c r="JL30" i="11"/>
  <c r="W37" i="10" s="1"/>
  <c r="JL31" i="11"/>
  <c r="W38" i="10" s="1"/>
  <c r="JL32" i="11"/>
  <c r="W39" i="10" s="1"/>
  <c r="JL33" i="11"/>
  <c r="W40" i="10" s="1"/>
  <c r="JL34" i="11"/>
  <c r="W41" i="10" s="1"/>
  <c r="JL35" i="11"/>
  <c r="W42" i="10" s="1"/>
  <c r="JL36" i="11"/>
  <c r="W43" i="10" s="1"/>
  <c r="JL37" i="11"/>
  <c r="W44" i="10" s="1"/>
  <c r="JL38" i="11"/>
  <c r="W45" i="10" s="1"/>
  <c r="JL39" i="11"/>
  <c r="W46" i="10" s="1"/>
  <c r="JL40" i="11"/>
  <c r="W47" i="10" s="1"/>
  <c r="JL41" i="11"/>
  <c r="W48" i="10" s="1"/>
  <c r="JL42" i="11"/>
  <c r="W49" i="10" s="1"/>
  <c r="JL43" i="11"/>
  <c r="W50" i="10" s="1"/>
  <c r="JL44" i="11"/>
  <c r="W51" i="10" s="1"/>
  <c r="JL45" i="11"/>
  <c r="W52" i="10" s="1"/>
  <c r="JL46" i="11"/>
  <c r="W53" i="10" s="1"/>
  <c r="JL47" i="11"/>
  <c r="W54" i="10" s="1"/>
  <c r="JL48" i="11"/>
  <c r="W55" i="10" s="1"/>
  <c r="JL49" i="11"/>
  <c r="W56" i="10" s="1"/>
  <c r="JL50" i="11"/>
  <c r="W57" i="10" s="1"/>
  <c r="JL51" i="11"/>
  <c r="W58" i="10" s="1"/>
  <c r="JL52" i="11"/>
  <c r="W59" i="10" s="1"/>
  <c r="JL53" i="11"/>
  <c r="W60" i="10" s="1"/>
  <c r="JL54" i="11"/>
  <c r="W61" i="10" s="1"/>
  <c r="JL55" i="11"/>
  <c r="W62" i="10" s="1"/>
  <c r="JL56" i="11"/>
  <c r="W63" i="10" s="1"/>
  <c r="JL57" i="11"/>
  <c r="W64" i="10" s="1"/>
  <c r="JL58" i="11"/>
  <c r="W65" i="10" s="1"/>
  <c r="JL59" i="11"/>
  <c r="W66" i="10" s="1"/>
  <c r="JL60" i="11"/>
  <c r="W67" i="10" s="1"/>
  <c r="JL61" i="11"/>
  <c r="W68" i="10" s="1"/>
  <c r="JL62" i="11"/>
  <c r="W69" i="10" s="1"/>
  <c r="JL63" i="11"/>
  <c r="W70" i="10" s="1"/>
  <c r="JL64" i="11"/>
  <c r="W71" i="10" s="1"/>
  <c r="JL65" i="11"/>
  <c r="W72" i="10" s="1"/>
  <c r="JL66" i="11"/>
  <c r="W73" i="10" s="1"/>
  <c r="JL67" i="11"/>
  <c r="W74" i="10" s="1"/>
  <c r="JL68" i="11"/>
  <c r="W75" i="10" s="1"/>
  <c r="JL69" i="11"/>
  <c r="W76" i="10" s="1"/>
  <c r="JL70" i="11"/>
  <c r="W77" i="10" s="1"/>
  <c r="JL71" i="11"/>
  <c r="W78" i="10" s="1"/>
  <c r="JL72" i="11"/>
  <c r="W79" i="10" s="1"/>
  <c r="JL73" i="11"/>
  <c r="W80" i="10" s="1"/>
  <c r="JL74" i="11"/>
  <c r="W81" i="10" s="1"/>
  <c r="JL75" i="11"/>
  <c r="W82" i="10" s="1"/>
  <c r="JL76" i="11"/>
  <c r="W83" i="10" s="1"/>
  <c r="JL77" i="11"/>
  <c r="W84" i="10" s="1"/>
  <c r="JL78" i="11"/>
  <c r="W85" i="10" s="1"/>
  <c r="JL79" i="11"/>
  <c r="W86" i="10" s="1"/>
  <c r="JL80" i="11"/>
  <c r="W87" i="10" s="1"/>
  <c r="JL81" i="11"/>
  <c r="W88" i="10" s="1"/>
  <c r="JL82" i="11"/>
  <c r="W89" i="10" s="1"/>
  <c r="JL83" i="11"/>
  <c r="W90" i="10" s="1"/>
  <c r="JL84" i="11"/>
  <c r="W91" i="10" s="1"/>
  <c r="JL85" i="11"/>
  <c r="W92" i="10" s="1"/>
  <c r="JL86" i="11"/>
  <c r="W93" i="10" s="1"/>
  <c r="JL87" i="11"/>
  <c r="W94" i="10" s="1"/>
  <c r="JL88" i="11"/>
  <c r="W95" i="10" s="1"/>
  <c r="JL89" i="11"/>
  <c r="W96" i="10" s="1"/>
  <c r="JL90" i="11"/>
  <c r="W97" i="10" s="1"/>
  <c r="JL91" i="11"/>
  <c r="W98" i="10" s="1"/>
  <c r="JL92" i="11"/>
  <c r="W99" i="10" s="1"/>
  <c r="JL93" i="11"/>
  <c r="W100" i="10" s="1"/>
  <c r="JL94" i="11"/>
  <c r="W101" i="10" s="1"/>
  <c r="JL95" i="11"/>
  <c r="W102" i="10" s="1"/>
  <c r="JL96" i="11"/>
  <c r="W103" i="10" s="1"/>
  <c r="JL97" i="11"/>
  <c r="W104" i="10" s="1"/>
  <c r="JL98" i="11"/>
  <c r="W105" i="10" s="1"/>
  <c r="JL99" i="11"/>
  <c r="W106" i="10" s="1"/>
  <c r="JL100" i="11"/>
  <c r="W107" i="10" s="1"/>
  <c r="JL101" i="11"/>
  <c r="W108" i="10" s="1"/>
  <c r="JL102" i="11"/>
  <c r="W109" i="10" s="1"/>
  <c r="JL103" i="11"/>
  <c r="W110" i="10" s="1"/>
  <c r="JL104" i="11"/>
  <c r="W111" i="10" s="1"/>
  <c r="JL105" i="11"/>
  <c r="W112" i="10" s="1"/>
  <c r="JL106" i="11"/>
  <c r="W113" i="10" s="1"/>
  <c r="JL107" i="11"/>
  <c r="W114" i="10" s="1"/>
  <c r="JL111" i="11"/>
  <c r="W118" i="10" s="1"/>
  <c r="JL115" i="11"/>
  <c r="W122" i="10" s="1"/>
  <c r="JL123" i="11"/>
  <c r="W130" i="10" s="1"/>
  <c r="JL131" i="11"/>
  <c r="W138" i="10" s="1"/>
  <c r="JL139" i="11"/>
  <c r="W146" i="10" s="1"/>
  <c r="JL147" i="11"/>
  <c r="W154" i="10" s="1"/>
  <c r="JL155" i="11"/>
  <c r="W162" i="10" s="1"/>
  <c r="JL163" i="11"/>
  <c r="W170" i="10" s="1"/>
  <c r="JL171" i="11"/>
  <c r="W178" i="10" s="1"/>
  <c r="JL179" i="11"/>
  <c r="W186" i="10" s="1"/>
  <c r="JL187" i="11"/>
  <c r="W194" i="10" s="1"/>
  <c r="JL195" i="11"/>
  <c r="W202" i="10" s="1"/>
  <c r="JL199" i="11"/>
  <c r="W206" i="10" s="1"/>
  <c r="JL203" i="11"/>
  <c r="W210" i="10" s="1"/>
  <c r="JL207" i="11"/>
  <c r="W214" i="10" s="1"/>
  <c r="JL211" i="11"/>
  <c r="W218" i="10" s="1"/>
  <c r="JL215" i="11"/>
  <c r="W222" i="10" s="1"/>
  <c r="JL219" i="11"/>
  <c r="W226" i="10" s="1"/>
  <c r="JL227" i="11"/>
  <c r="W234" i="10" s="1"/>
  <c r="JL284" i="11"/>
  <c r="W291" i="10" s="1"/>
  <c r="JL288" i="11"/>
  <c r="W295" i="10" s="1"/>
  <c r="JL292" i="11"/>
  <c r="W299" i="10" s="1"/>
  <c r="JL294" i="11"/>
  <c r="W301" i="10" s="1"/>
  <c r="JL295" i="11"/>
  <c r="W302" i="10" s="1"/>
  <c r="JL297" i="11"/>
  <c r="W304" i="10" s="1"/>
  <c r="JL298" i="11"/>
  <c r="W305" i="10" s="1"/>
  <c r="JL300" i="11"/>
  <c r="W307" i="10" s="1"/>
  <c r="JL301" i="11"/>
  <c r="W308" i="10" s="1"/>
  <c r="JL302" i="11"/>
  <c r="W309" i="10" s="1"/>
  <c r="JL303" i="11"/>
  <c r="W310" i="10" s="1"/>
  <c r="JL304" i="11"/>
  <c r="W311" i="10" s="1"/>
  <c r="JL305" i="11"/>
  <c r="W312" i="10" s="1"/>
  <c r="JL306" i="11"/>
  <c r="W313" i="10" s="1"/>
  <c r="JL308" i="11"/>
  <c r="W315" i="10" s="1"/>
  <c r="JL310" i="11"/>
  <c r="W317" i="10" s="1"/>
  <c r="JL311" i="11"/>
  <c r="W318" i="10" s="1"/>
  <c r="JL313" i="11"/>
  <c r="W320" i="10" s="1"/>
  <c r="JL314" i="11"/>
  <c r="W321" i="10" s="1"/>
  <c r="JL316" i="11"/>
  <c r="W323" i="10" s="1"/>
  <c r="JL317" i="11"/>
  <c r="W324" i="10" s="1"/>
  <c r="JL318" i="11"/>
  <c r="W325" i="10" s="1"/>
  <c r="JL319" i="11"/>
  <c r="W326" i="10" s="1"/>
  <c r="JL320" i="11"/>
  <c r="W327" i="10" s="1"/>
  <c r="JL322" i="11"/>
  <c r="W329" i="10" s="1"/>
  <c r="JL324" i="11"/>
  <c r="W331" i="10" s="1"/>
  <c r="JL326" i="11"/>
  <c r="W333" i="10" s="1"/>
  <c r="JL327" i="11"/>
  <c r="W334" i="10" s="1"/>
  <c r="JL329" i="11"/>
  <c r="W336" i="10" s="1"/>
  <c r="JL330" i="11"/>
  <c r="W337" i="10" s="1"/>
  <c r="JL332" i="11"/>
  <c r="W339" i="10" s="1"/>
  <c r="JL333" i="11"/>
  <c r="W340" i="10" s="1"/>
  <c r="JL334" i="11"/>
  <c r="W341" i="10" s="1"/>
  <c r="JL335" i="11"/>
  <c r="W342" i="10" s="1"/>
  <c r="JL336" i="11"/>
  <c r="W343" i="10" s="1"/>
  <c r="JL337" i="11"/>
  <c r="W344" i="10" s="1"/>
  <c r="JL338" i="11"/>
  <c r="W345" i="10" s="1"/>
  <c r="JL340" i="11"/>
  <c r="W347" i="10" s="1"/>
  <c r="JL342" i="11"/>
  <c r="W349" i="10" s="1"/>
  <c r="JL343" i="11"/>
  <c r="W350" i="10" s="1"/>
  <c r="JL345" i="11"/>
  <c r="W352" i="10" s="1"/>
  <c r="JL346" i="11"/>
  <c r="W353" i="10" s="1"/>
  <c r="JL348" i="11"/>
  <c r="W355" i="10" s="1"/>
  <c r="JL349" i="11"/>
  <c r="W356" i="10" s="1"/>
  <c r="JL350" i="11"/>
  <c r="W357" i="10" s="1"/>
  <c r="JL351" i="11"/>
  <c r="W358" i="10" s="1"/>
  <c r="JL352" i="11"/>
  <c r="W359" i="10" s="1"/>
  <c r="JL354" i="11"/>
  <c r="W361" i="10" s="1"/>
  <c r="JL356" i="11"/>
  <c r="W363" i="10" s="1"/>
  <c r="JL358" i="11"/>
  <c r="W365" i="10" s="1"/>
  <c r="JL359" i="11"/>
  <c r="W366" i="10" s="1"/>
  <c r="JL361" i="11"/>
  <c r="W368" i="10" s="1"/>
  <c r="JO278" i="11"/>
  <c r="KU278" i="11" s="1"/>
  <c r="JN278" i="11"/>
  <c r="JO240" i="11"/>
  <c r="JO241" i="11"/>
  <c r="JO242" i="11"/>
  <c r="JO243" i="11"/>
  <c r="JO244" i="11"/>
  <c r="JO245" i="11"/>
  <c r="JO246" i="11"/>
  <c r="JO247" i="11"/>
  <c r="JO248" i="11"/>
  <c r="JO249" i="11"/>
  <c r="JO250" i="11"/>
  <c r="JO251" i="11"/>
  <c r="JO252" i="11"/>
  <c r="JO253" i="11"/>
  <c r="JO254" i="11"/>
  <c r="JO255" i="11"/>
  <c r="JO256" i="11"/>
  <c r="JO257" i="11"/>
  <c r="JO258" i="11"/>
  <c r="JO259" i="11"/>
  <c r="JO260" i="11"/>
  <c r="JO261" i="11"/>
  <c r="JO262" i="11"/>
  <c r="JO263" i="11"/>
  <c r="JO264" i="11"/>
  <c r="JO265" i="11"/>
  <c r="JO266" i="11"/>
  <c r="JO267" i="11"/>
  <c r="JO268" i="11"/>
  <c r="JO269" i="11"/>
  <c r="JO270" i="11"/>
  <c r="JO271" i="11"/>
  <c r="JO272" i="11"/>
  <c r="JO273" i="11"/>
  <c r="JO274" i="11"/>
  <c r="JO275" i="11"/>
  <c r="JO276" i="11"/>
  <c r="JO277" i="11"/>
  <c r="EE286" i="11"/>
  <c r="GW4" i="11"/>
  <c r="IE93" i="11"/>
  <c r="IE94" i="11"/>
  <c r="IE95" i="11"/>
  <c r="IE96" i="11"/>
  <c r="IE97" i="11"/>
  <c r="IE98" i="11"/>
  <c r="IE99" i="11"/>
  <c r="IE100" i="11"/>
  <c r="IE101" i="11"/>
  <c r="IE102" i="11"/>
  <c r="IE103" i="11"/>
  <c r="IE104" i="11"/>
  <c r="IE108" i="11"/>
  <c r="IC108" i="11" s="1"/>
  <c r="U115" i="10" s="1"/>
  <c r="IE109" i="11"/>
  <c r="IE124" i="11"/>
  <c r="IC124" i="11" s="1"/>
  <c r="U131" i="10" s="1"/>
  <c r="IE125" i="11"/>
  <c r="IC125" i="11" s="1"/>
  <c r="U132" i="10" s="1"/>
  <c r="IE140" i="11"/>
  <c r="IC140" i="11" s="1"/>
  <c r="U147" i="10" s="1"/>
  <c r="IE141" i="11"/>
  <c r="IC141" i="11" s="1"/>
  <c r="U148" i="10" s="1"/>
  <c r="IE160" i="11"/>
  <c r="IC160" i="11" s="1"/>
  <c r="U167" i="10" s="1"/>
  <c r="IE161" i="11"/>
  <c r="IE177" i="11"/>
  <c r="IE192" i="11"/>
  <c r="IC192" i="11" s="1"/>
  <c r="U199" i="10" s="1"/>
  <c r="IE193" i="11"/>
  <c r="IC193" i="11" s="1"/>
  <c r="U200" i="10" s="1"/>
  <c r="IE210" i="11"/>
  <c r="IC210" i="11" s="1"/>
  <c r="U217" i="10" s="1"/>
  <c r="IE211" i="11"/>
  <c r="IC211" i="11" s="1"/>
  <c r="U218" i="10" s="1"/>
  <c r="IE283" i="11"/>
  <c r="IC283" i="11" s="1"/>
  <c r="U290" i="10" s="1"/>
  <c r="IE284" i="11"/>
  <c r="IC284" i="11" s="1"/>
  <c r="U291" i="10" s="1"/>
  <c r="IE112" i="11"/>
  <c r="IC112" i="11" s="1"/>
  <c r="U119" i="10" s="1"/>
  <c r="IE113" i="11"/>
  <c r="IE120" i="11"/>
  <c r="IC120" i="11" s="1"/>
  <c r="U127" i="10" s="1"/>
  <c r="IE121" i="11"/>
  <c r="IC121" i="11" s="1"/>
  <c r="U128" i="10" s="1"/>
  <c r="IE128" i="11"/>
  <c r="IC128" i="11" s="1"/>
  <c r="U135" i="10" s="1"/>
  <c r="IE129" i="11"/>
  <c r="IE136" i="11"/>
  <c r="IC136" i="11" s="1"/>
  <c r="U143" i="10" s="1"/>
  <c r="IE137" i="11"/>
  <c r="IC137" i="11" s="1"/>
  <c r="U144" i="10" s="1"/>
  <c r="IE146" i="11"/>
  <c r="IC146" i="11" s="1"/>
  <c r="U153" i="10" s="1"/>
  <c r="IE148" i="11"/>
  <c r="IC148" i="11" s="1"/>
  <c r="U155" i="10" s="1"/>
  <c r="IE149" i="11"/>
  <c r="IE157" i="11"/>
  <c r="IC157" i="11" s="1"/>
  <c r="U164" i="10" s="1"/>
  <c r="IE164" i="11"/>
  <c r="IC164" i="11" s="1"/>
  <c r="U171" i="10" s="1"/>
  <c r="IE165" i="11"/>
  <c r="IC165" i="11" s="1"/>
  <c r="U172" i="10" s="1"/>
  <c r="IE172" i="11"/>
  <c r="IC172" i="11" s="1"/>
  <c r="U179" i="10" s="1"/>
  <c r="IE173" i="11"/>
  <c r="IC173" i="11" s="1"/>
  <c r="U180" i="10" s="1"/>
  <c r="IE180" i="11"/>
  <c r="IC180" i="11" s="1"/>
  <c r="U187" i="10" s="1"/>
  <c r="IE181" i="11"/>
  <c r="IE188" i="11"/>
  <c r="IC188" i="11" s="1"/>
  <c r="U195" i="10" s="1"/>
  <c r="IE189" i="11"/>
  <c r="IC189" i="11" s="1"/>
  <c r="U196" i="10" s="1"/>
  <c r="IE197" i="11"/>
  <c r="IE206" i="11"/>
  <c r="IC206" i="11" s="1"/>
  <c r="U213" i="10" s="1"/>
  <c r="IE207" i="11"/>
  <c r="IC207" i="11" s="1"/>
  <c r="U214" i="10" s="1"/>
  <c r="IE214" i="11"/>
  <c r="IC214" i="11" s="1"/>
  <c r="U221" i="10" s="1"/>
  <c r="IE215" i="11"/>
  <c r="IC215" i="11" s="1"/>
  <c r="U222" i="10" s="1"/>
  <c r="IE220" i="11"/>
  <c r="IC220" i="11" s="1"/>
  <c r="U227" i="10" s="1"/>
  <c r="IE221" i="11"/>
  <c r="IC221" i="11" s="1"/>
  <c r="U228" i="10" s="1"/>
  <c r="IE222" i="11"/>
  <c r="IC222" i="11" s="1"/>
  <c r="U229" i="10" s="1"/>
  <c r="IE223" i="11"/>
  <c r="IC223" i="11" s="1"/>
  <c r="U230" i="10" s="1"/>
  <c r="IE224" i="11"/>
  <c r="IC224" i="11" s="1"/>
  <c r="U231" i="10" s="1"/>
  <c r="IE225" i="11"/>
  <c r="IC225" i="11" s="1"/>
  <c r="U232" i="10" s="1"/>
  <c r="IE226" i="11"/>
  <c r="IE227" i="11"/>
  <c r="IC227" i="11" s="1"/>
  <c r="U234" i="10" s="1"/>
  <c r="IE228" i="11"/>
  <c r="IC228" i="11" s="1"/>
  <c r="U235" i="10" s="1"/>
  <c r="IE229" i="11"/>
  <c r="IC229" i="11" s="1"/>
  <c r="U236" i="10" s="1"/>
  <c r="IE230" i="11"/>
  <c r="IC230" i="11" s="1"/>
  <c r="U237" i="10" s="1"/>
  <c r="IE231" i="11"/>
  <c r="IC231" i="11" s="1"/>
  <c r="U238" i="10" s="1"/>
  <c r="IE232" i="11"/>
  <c r="IC232" i="11" s="1"/>
  <c r="U239" i="10" s="1"/>
  <c r="IE235" i="11"/>
  <c r="IC235" i="11" s="1"/>
  <c r="U242" i="10" s="1"/>
  <c r="IE236" i="11"/>
  <c r="IE237" i="11"/>
  <c r="IC237" i="11" s="1"/>
  <c r="U244" i="10" s="1"/>
  <c r="IE279" i="11"/>
  <c r="IC279" i="11" s="1"/>
  <c r="U286" i="10" s="1"/>
  <c r="IE280" i="11"/>
  <c r="IC280" i="11" s="1"/>
  <c r="U287" i="10" s="1"/>
  <c r="IE287" i="11"/>
  <c r="IC287" i="11" s="1"/>
  <c r="U294" i="10" s="1"/>
  <c r="IE288" i="11"/>
  <c r="IC288" i="11" s="1"/>
  <c r="U295" i="10" s="1"/>
  <c r="IE295" i="11"/>
  <c r="IC295" i="11" s="1"/>
  <c r="U302" i="10" s="1"/>
  <c r="IE296" i="11"/>
  <c r="IC296" i="11" s="1"/>
  <c r="U303" i="10" s="1"/>
  <c r="IE297" i="11"/>
  <c r="IC297" i="11" s="1"/>
  <c r="U304" i="10" s="1"/>
  <c r="IE298" i="11"/>
  <c r="IC298" i="11" s="1"/>
  <c r="U305" i="10" s="1"/>
  <c r="IE299" i="11"/>
  <c r="IE300" i="11"/>
  <c r="IC300" i="11" s="1"/>
  <c r="U307" i="10" s="1"/>
  <c r="IE301" i="11"/>
  <c r="IC301" i="11" s="1"/>
  <c r="U308" i="10" s="1"/>
  <c r="IE302" i="11"/>
  <c r="IC302" i="11" s="1"/>
  <c r="U309" i="10" s="1"/>
  <c r="IE303" i="11"/>
  <c r="IC303" i="11" s="1"/>
  <c r="U310" i="10" s="1"/>
  <c r="IE304" i="11"/>
  <c r="IC304" i="11" s="1"/>
  <c r="U311" i="10" s="1"/>
  <c r="IE305" i="11"/>
  <c r="IC305" i="11" s="1"/>
  <c r="U312" i="10" s="1"/>
  <c r="IE306" i="11"/>
  <c r="IC306" i="11" s="1"/>
  <c r="U313" i="10" s="1"/>
  <c r="IE307" i="11"/>
  <c r="IE308" i="11"/>
  <c r="IC308" i="11" s="1"/>
  <c r="U315" i="10" s="1"/>
  <c r="IE309" i="11"/>
  <c r="IC309" i="11" s="1"/>
  <c r="U316" i="10" s="1"/>
  <c r="IE310" i="11"/>
  <c r="IC310" i="11" s="1"/>
  <c r="U317" i="10" s="1"/>
  <c r="IE4" i="11"/>
  <c r="IC4" i="11" s="1"/>
  <c r="U11" i="10" s="1"/>
  <c r="IE5" i="11"/>
  <c r="IE6" i="11"/>
  <c r="IC6" i="11" s="1"/>
  <c r="U13" i="10" s="1"/>
  <c r="IE7" i="11"/>
  <c r="IC7" i="11" s="1"/>
  <c r="U14" i="10" s="1"/>
  <c r="IE8" i="11"/>
  <c r="IC8" i="11" s="1"/>
  <c r="U15" i="10" s="1"/>
  <c r="IE9" i="11"/>
  <c r="IE10" i="11"/>
  <c r="IC10" i="11" s="1"/>
  <c r="U17" i="10" s="1"/>
  <c r="IE11" i="11"/>
  <c r="IC11" i="11" s="1"/>
  <c r="U18" i="10" s="1"/>
  <c r="IE12" i="11"/>
  <c r="IC12" i="11" s="1"/>
  <c r="U19" i="10" s="1"/>
  <c r="IE13" i="11"/>
  <c r="IC13" i="11" s="1"/>
  <c r="U20" i="10" s="1"/>
  <c r="IE14" i="11"/>
  <c r="IC14" i="11" s="1"/>
  <c r="U21" i="10" s="1"/>
  <c r="IE15" i="11"/>
  <c r="IE16" i="11"/>
  <c r="IC16" i="11" s="1"/>
  <c r="U23" i="10" s="1"/>
  <c r="IE17" i="11"/>
  <c r="IC17" i="11" s="1"/>
  <c r="U24" i="10" s="1"/>
  <c r="IE18" i="11"/>
  <c r="IC18" i="11" s="1"/>
  <c r="U25" i="10" s="1"/>
  <c r="IE19" i="11"/>
  <c r="IC19" i="11" s="1"/>
  <c r="U26" i="10" s="1"/>
  <c r="IE20" i="11"/>
  <c r="IC20" i="11" s="1"/>
  <c r="U27" i="10" s="1"/>
  <c r="IE21" i="11"/>
  <c r="IE22" i="11"/>
  <c r="IC22" i="11" s="1"/>
  <c r="U29" i="10" s="1"/>
  <c r="IE23" i="11"/>
  <c r="IC23" i="11" s="1"/>
  <c r="U30" i="10" s="1"/>
  <c r="IE24" i="11"/>
  <c r="IC24" i="11" s="1"/>
  <c r="U31" i="10" s="1"/>
  <c r="IE25" i="11"/>
  <c r="IE26" i="11"/>
  <c r="IC26" i="11" s="1"/>
  <c r="U33" i="10" s="1"/>
  <c r="IE27" i="11"/>
  <c r="IC27" i="11" s="1"/>
  <c r="U34" i="10" s="1"/>
  <c r="IE28" i="11"/>
  <c r="IC28" i="11" s="1"/>
  <c r="U35" i="10" s="1"/>
  <c r="IE29" i="11"/>
  <c r="IC29" i="11" s="1"/>
  <c r="U36" i="10" s="1"/>
  <c r="IE30" i="11"/>
  <c r="IC30" i="11" s="1"/>
  <c r="U37" i="10" s="1"/>
  <c r="IE31" i="11"/>
  <c r="IE32" i="11"/>
  <c r="IC32" i="11" s="1"/>
  <c r="U39" i="10" s="1"/>
  <c r="IE33" i="11"/>
  <c r="IC33" i="11" s="1"/>
  <c r="U40" i="10" s="1"/>
  <c r="IE34" i="11"/>
  <c r="IC34" i="11" s="1"/>
  <c r="U41" i="10" s="1"/>
  <c r="IE35" i="11"/>
  <c r="IC35" i="11" s="1"/>
  <c r="U42" i="10" s="1"/>
  <c r="IE36" i="11"/>
  <c r="IC36" i="11" s="1"/>
  <c r="U43" i="10" s="1"/>
  <c r="IE37" i="11"/>
  <c r="IE38" i="11"/>
  <c r="IC38" i="11" s="1"/>
  <c r="U45" i="10" s="1"/>
  <c r="IE39" i="11"/>
  <c r="IC39" i="11" s="1"/>
  <c r="U46" i="10" s="1"/>
  <c r="IE40" i="11"/>
  <c r="IC40" i="11" s="1"/>
  <c r="U47" i="10" s="1"/>
  <c r="IE41" i="11"/>
  <c r="IE42" i="11"/>
  <c r="IC42" i="11" s="1"/>
  <c r="U49" i="10" s="1"/>
  <c r="IE43" i="11"/>
  <c r="IC43" i="11" s="1"/>
  <c r="U50" i="10" s="1"/>
  <c r="IE44" i="11"/>
  <c r="IC44" i="11" s="1"/>
  <c r="U51" i="10" s="1"/>
  <c r="IE45" i="11"/>
  <c r="IC45" i="11" s="1"/>
  <c r="U52" i="10" s="1"/>
  <c r="IE46" i="11"/>
  <c r="IC46" i="11" s="1"/>
  <c r="U53" i="10" s="1"/>
  <c r="IE47" i="11"/>
  <c r="IE48" i="11"/>
  <c r="IC48" i="11" s="1"/>
  <c r="U55" i="10" s="1"/>
  <c r="IE49" i="11"/>
  <c r="IC49" i="11" s="1"/>
  <c r="U56" i="10" s="1"/>
  <c r="IE50" i="11"/>
  <c r="IC50" i="11" s="1"/>
  <c r="U57" i="10" s="1"/>
  <c r="IE51" i="11"/>
  <c r="IC51" i="11" s="1"/>
  <c r="U58" i="10" s="1"/>
  <c r="IE52" i="11"/>
  <c r="IC52" i="11" s="1"/>
  <c r="U59" i="10" s="1"/>
  <c r="IE53" i="11"/>
  <c r="IE54" i="11"/>
  <c r="IC54" i="11" s="1"/>
  <c r="U61" i="10" s="1"/>
  <c r="IE55" i="11"/>
  <c r="IC55" i="11" s="1"/>
  <c r="U62" i="10" s="1"/>
  <c r="IE56" i="11"/>
  <c r="IC56" i="11" s="1"/>
  <c r="U63" i="10" s="1"/>
  <c r="IE57" i="11"/>
  <c r="IE58" i="11"/>
  <c r="IC58" i="11" s="1"/>
  <c r="U65" i="10" s="1"/>
  <c r="IE59" i="11"/>
  <c r="IC59" i="11" s="1"/>
  <c r="U66" i="10" s="1"/>
  <c r="IE60" i="11"/>
  <c r="IC60" i="11" s="1"/>
  <c r="U67" i="10" s="1"/>
  <c r="IE61" i="11"/>
  <c r="IC61" i="11" s="1"/>
  <c r="U68" i="10" s="1"/>
  <c r="IE62" i="11"/>
  <c r="IC62" i="11" s="1"/>
  <c r="U69" i="10" s="1"/>
  <c r="IE63" i="11"/>
  <c r="IE64" i="11"/>
  <c r="IC64" i="11" s="1"/>
  <c r="U71" i="10" s="1"/>
  <c r="IE65" i="11"/>
  <c r="IC65" i="11" s="1"/>
  <c r="U72" i="10" s="1"/>
  <c r="IE66" i="11"/>
  <c r="IC66" i="11" s="1"/>
  <c r="U73" i="10" s="1"/>
  <c r="IE67" i="11"/>
  <c r="IC67" i="11" s="1"/>
  <c r="U74" i="10" s="1"/>
  <c r="IE68" i="11"/>
  <c r="IC68" i="11" s="1"/>
  <c r="U75" i="10" s="1"/>
  <c r="IE69" i="11"/>
  <c r="IE70" i="11"/>
  <c r="IC70" i="11" s="1"/>
  <c r="U77" i="10" s="1"/>
  <c r="IE71" i="11"/>
  <c r="IC71" i="11" s="1"/>
  <c r="U78" i="10" s="1"/>
  <c r="IE72" i="11"/>
  <c r="IC72" i="11" s="1"/>
  <c r="U79" i="10" s="1"/>
  <c r="IE73" i="11"/>
  <c r="IE74" i="11"/>
  <c r="IC74" i="11" s="1"/>
  <c r="U81" i="10" s="1"/>
  <c r="IE75" i="11"/>
  <c r="IC75" i="11" s="1"/>
  <c r="U82" i="10" s="1"/>
  <c r="IE76" i="11"/>
  <c r="IC76" i="11" s="1"/>
  <c r="U83" i="10" s="1"/>
  <c r="IE77" i="11"/>
  <c r="IC77" i="11" s="1"/>
  <c r="U84" i="10" s="1"/>
  <c r="IE78" i="11"/>
  <c r="IC78" i="11" s="1"/>
  <c r="U85" i="10" s="1"/>
  <c r="IE79" i="11"/>
  <c r="IE80" i="11"/>
  <c r="IC80" i="11" s="1"/>
  <c r="U87" i="10" s="1"/>
  <c r="IE81" i="11"/>
  <c r="IC81" i="11" s="1"/>
  <c r="U88" i="10" s="1"/>
  <c r="IE82" i="11"/>
  <c r="IC82" i="11" s="1"/>
  <c r="U89" i="10" s="1"/>
  <c r="IE83" i="11"/>
  <c r="IC83" i="11" s="1"/>
  <c r="U90" i="10" s="1"/>
  <c r="IE84" i="11"/>
  <c r="IC84" i="11" s="1"/>
  <c r="U91" i="10" s="1"/>
  <c r="IE89" i="11"/>
  <c r="IE90" i="11"/>
  <c r="IC90" i="11" s="1"/>
  <c r="U97" i="10" s="1"/>
  <c r="IE91" i="11"/>
  <c r="IC91" i="11" s="1"/>
  <c r="U98" i="10" s="1"/>
  <c r="IC93" i="11"/>
  <c r="U100" i="10" s="1"/>
  <c r="IC94" i="11"/>
  <c r="U101" i="10" s="1"/>
  <c r="IC95" i="11"/>
  <c r="U102" i="10" s="1"/>
  <c r="IC96" i="11"/>
  <c r="U103" i="10" s="1"/>
  <c r="IC97" i="11"/>
  <c r="U104" i="10" s="1"/>
  <c r="IC98" i="11"/>
  <c r="U105" i="10" s="1"/>
  <c r="IC99" i="11"/>
  <c r="U106" i="10" s="1"/>
  <c r="IC100" i="11"/>
  <c r="U107" i="10" s="1"/>
  <c r="IC101" i="11"/>
  <c r="U108" i="10" s="1"/>
  <c r="IC102" i="11"/>
  <c r="U109" i="10" s="1"/>
  <c r="IC103" i="11"/>
  <c r="U110" i="10" s="1"/>
  <c r="IC104" i="11"/>
  <c r="U111" i="10" s="1"/>
  <c r="IE106" i="11"/>
  <c r="IC106" i="11" s="1"/>
  <c r="U113" i="10" s="1"/>
  <c r="IE107" i="11"/>
  <c r="IE110" i="11"/>
  <c r="IC110" i="11" s="1"/>
  <c r="U117" i="10" s="1"/>
  <c r="IE111" i="11"/>
  <c r="IC111" i="11" s="1"/>
  <c r="U118" i="10" s="1"/>
  <c r="IC113" i="11"/>
  <c r="U120" i="10" s="1"/>
  <c r="IE114" i="11"/>
  <c r="IC114" i="11" s="1"/>
  <c r="U121" i="10" s="1"/>
  <c r="IE115" i="11"/>
  <c r="IC115" i="11" s="1"/>
  <c r="U122" i="10" s="1"/>
  <c r="IE118" i="11"/>
  <c r="IC118" i="11" s="1"/>
  <c r="U125" i="10" s="1"/>
  <c r="IE119" i="11"/>
  <c r="IC119" i="11" s="1"/>
  <c r="U126" i="10" s="1"/>
  <c r="IE122" i="11"/>
  <c r="IC122" i="11" s="1"/>
  <c r="U129" i="10" s="1"/>
  <c r="IE123" i="11"/>
  <c r="IC123" i="11" s="1"/>
  <c r="U130" i="10" s="1"/>
  <c r="IE126" i="11"/>
  <c r="IC126" i="11" s="1"/>
  <c r="U133" i="10" s="1"/>
  <c r="IE127" i="11"/>
  <c r="IE130" i="11"/>
  <c r="IC130" i="11" s="1"/>
  <c r="U137" i="10" s="1"/>
  <c r="IE131" i="11"/>
  <c r="IC131" i="11" s="1"/>
  <c r="U138" i="10" s="1"/>
  <c r="IC133" i="11"/>
  <c r="U140" i="10" s="1"/>
  <c r="IE134" i="11"/>
  <c r="IC134" i="11" s="1"/>
  <c r="U141" i="10" s="1"/>
  <c r="IE135" i="11"/>
  <c r="IC135" i="11" s="1"/>
  <c r="U142" i="10" s="1"/>
  <c r="IE138" i="11"/>
  <c r="IC138" i="11" s="1"/>
  <c r="U145" i="10" s="1"/>
  <c r="IE139" i="11"/>
  <c r="IC139" i="11" s="1"/>
  <c r="U146" i="10" s="1"/>
  <c r="IE142" i="11"/>
  <c r="IC142" i="11" s="1"/>
  <c r="U149" i="10" s="1"/>
  <c r="IE144" i="11"/>
  <c r="IC144" i="11" s="1"/>
  <c r="U151" i="10" s="1"/>
  <c r="IE145" i="11"/>
  <c r="IC145" i="11" s="1"/>
  <c r="U152" i="10" s="1"/>
  <c r="IF147" i="11"/>
  <c r="IE147" i="11"/>
  <c r="IF150" i="11"/>
  <c r="IE150" i="11"/>
  <c r="IF155" i="11"/>
  <c r="IE155" i="11"/>
  <c r="IF158" i="11"/>
  <c r="IE158" i="11"/>
  <c r="IF163" i="11"/>
  <c r="IE163" i="11"/>
  <c r="IF166" i="11"/>
  <c r="IE166" i="11"/>
  <c r="IF171" i="11"/>
  <c r="IE171" i="11"/>
  <c r="IF174" i="11"/>
  <c r="IE174" i="11"/>
  <c r="IF179" i="11"/>
  <c r="IE179" i="11"/>
  <c r="IF182" i="11"/>
  <c r="IE182" i="11"/>
  <c r="IC5" i="11"/>
  <c r="U12" i="10" s="1"/>
  <c r="IC9" i="11"/>
  <c r="U16" i="10" s="1"/>
  <c r="IC15" i="11"/>
  <c r="U22" i="10" s="1"/>
  <c r="IC21" i="11"/>
  <c r="U28" i="10" s="1"/>
  <c r="IC25" i="11"/>
  <c r="U32" i="10" s="1"/>
  <c r="IC31" i="11"/>
  <c r="U38" i="10" s="1"/>
  <c r="IC37" i="11"/>
  <c r="U44" i="10" s="1"/>
  <c r="IC41" i="11"/>
  <c r="U48" i="10" s="1"/>
  <c r="IC47" i="11"/>
  <c r="U54" i="10" s="1"/>
  <c r="IC53" i="11"/>
  <c r="U60" i="10" s="1"/>
  <c r="IC57" i="11"/>
  <c r="U64" i="10" s="1"/>
  <c r="IC63" i="11"/>
  <c r="U70" i="10" s="1"/>
  <c r="IC69" i="11"/>
  <c r="U76" i="10" s="1"/>
  <c r="IC73" i="11"/>
  <c r="U80" i="10" s="1"/>
  <c r="IC79" i="11"/>
  <c r="U86" i="10" s="1"/>
  <c r="IC89" i="11"/>
  <c r="U96" i="10" s="1"/>
  <c r="IC107" i="11"/>
  <c r="U114" i="10" s="1"/>
  <c r="IC127" i="11"/>
  <c r="U134" i="10" s="1"/>
  <c r="IF151" i="11"/>
  <c r="IE151" i="11"/>
  <c r="IF154" i="11"/>
  <c r="IE154" i="11"/>
  <c r="IF159" i="11"/>
  <c r="IE159" i="11"/>
  <c r="IF162" i="11"/>
  <c r="IE162" i="11"/>
  <c r="IF167" i="11"/>
  <c r="IE167" i="11"/>
  <c r="IF170" i="11"/>
  <c r="IE170" i="11"/>
  <c r="IF175" i="11"/>
  <c r="IE175" i="11"/>
  <c r="IF183" i="11"/>
  <c r="IE183" i="11"/>
  <c r="IC149" i="11"/>
  <c r="U156" i="10" s="1"/>
  <c r="IC161" i="11"/>
  <c r="U168" i="10" s="1"/>
  <c r="IC169" i="11"/>
  <c r="U176" i="10" s="1"/>
  <c r="IC181" i="11"/>
  <c r="U188" i="10" s="1"/>
  <c r="IE186" i="11"/>
  <c r="IC186" i="11" s="1"/>
  <c r="U193" i="10" s="1"/>
  <c r="IE187" i="11"/>
  <c r="IC187" i="11" s="1"/>
  <c r="U194" i="10" s="1"/>
  <c r="IE190" i="11"/>
  <c r="IC190" i="11" s="1"/>
  <c r="U197" i="10" s="1"/>
  <c r="IE191" i="11"/>
  <c r="IC191" i="11" s="1"/>
  <c r="U198" i="10" s="1"/>
  <c r="IE194" i="11"/>
  <c r="IC194" i="11" s="1"/>
  <c r="U201" i="10" s="1"/>
  <c r="IE195" i="11"/>
  <c r="IC195" i="11" s="1"/>
  <c r="U202" i="10" s="1"/>
  <c r="IC197" i="11"/>
  <c r="U204" i="10" s="1"/>
  <c r="IE198" i="11"/>
  <c r="IC198" i="11" s="1"/>
  <c r="U205" i="10" s="1"/>
  <c r="IE199" i="11"/>
  <c r="IC199" i="11" s="1"/>
  <c r="U206" i="10" s="1"/>
  <c r="IE204" i="11"/>
  <c r="IC204" i="11" s="1"/>
  <c r="U211" i="10" s="1"/>
  <c r="IE205" i="11"/>
  <c r="IC205" i="11" s="1"/>
  <c r="U212" i="10" s="1"/>
  <c r="IE208" i="11"/>
  <c r="IC208" i="11" s="1"/>
  <c r="U215" i="10" s="1"/>
  <c r="IE209" i="11"/>
  <c r="IC209" i="11" s="1"/>
  <c r="U216" i="10" s="1"/>
  <c r="IE212" i="11"/>
  <c r="IC212" i="11" s="1"/>
  <c r="U219" i="10" s="1"/>
  <c r="IE213" i="11"/>
  <c r="IE216" i="11"/>
  <c r="IC216" i="11" s="1"/>
  <c r="U223" i="10" s="1"/>
  <c r="IE217" i="11"/>
  <c r="IC217" i="11" s="1"/>
  <c r="U224" i="10" s="1"/>
  <c r="IE218" i="11"/>
  <c r="IC226" i="11"/>
  <c r="U233" i="10" s="1"/>
  <c r="IC236" i="11"/>
  <c r="U243" i="10" s="1"/>
  <c r="IF238" i="11"/>
  <c r="IE238" i="11"/>
  <c r="IF240" i="11"/>
  <c r="IE240" i="11"/>
  <c r="IF281" i="11"/>
  <c r="IE281" i="11"/>
  <c r="IF286" i="11"/>
  <c r="IE286" i="11"/>
  <c r="IF289" i="11"/>
  <c r="IE289" i="11"/>
  <c r="IF294" i="11"/>
  <c r="IE294" i="11"/>
  <c r="IC213" i="11"/>
  <c r="U220" i="10" s="1"/>
  <c r="IC218" i="11"/>
  <c r="U225" i="10" s="1"/>
  <c r="IF239" i="11"/>
  <c r="IE239" i="11"/>
  <c r="IF282" i="11"/>
  <c r="IE282" i="11"/>
  <c r="IF285" i="11"/>
  <c r="IE285" i="11"/>
  <c r="IF290" i="11"/>
  <c r="IE290" i="11"/>
  <c r="IF293" i="11"/>
  <c r="IE293" i="11"/>
  <c r="IC292" i="11"/>
  <c r="U299" i="10" s="1"/>
  <c r="IC299" i="11"/>
  <c r="U306" i="10" s="1"/>
  <c r="IC307" i="11"/>
  <c r="U314" i="10" s="1"/>
  <c r="IE312" i="11"/>
  <c r="IC312" i="11" s="1"/>
  <c r="U319" i="10" s="1"/>
  <c r="IE313" i="11"/>
  <c r="IC313" i="11" s="1"/>
  <c r="U320" i="10" s="1"/>
  <c r="IE314" i="11"/>
  <c r="IC314" i="11" s="1"/>
  <c r="U321" i="10" s="1"/>
  <c r="IE315" i="11"/>
  <c r="IC315" i="11" s="1"/>
  <c r="U322" i="10" s="1"/>
  <c r="IE316" i="11"/>
  <c r="IC316" i="11" s="1"/>
  <c r="U323" i="10" s="1"/>
  <c r="IE317" i="11"/>
  <c r="IC317" i="11" s="1"/>
  <c r="U324" i="10" s="1"/>
  <c r="IE318" i="11"/>
  <c r="IC318" i="11" s="1"/>
  <c r="U325" i="10" s="1"/>
  <c r="IE319" i="11"/>
  <c r="IC319" i="11" s="1"/>
  <c r="U326" i="10" s="1"/>
  <c r="IE320" i="11"/>
  <c r="IC320" i="11" s="1"/>
  <c r="U327" i="10" s="1"/>
  <c r="IE321" i="11"/>
  <c r="IC321" i="11" s="1"/>
  <c r="U328" i="10" s="1"/>
  <c r="IE322" i="11"/>
  <c r="IC322" i="11" s="1"/>
  <c r="U329" i="10" s="1"/>
  <c r="IE323" i="11"/>
  <c r="IC323" i="11" s="1"/>
  <c r="U330" i="10" s="1"/>
  <c r="IE324" i="11"/>
  <c r="IC324" i="11" s="1"/>
  <c r="U331" i="10" s="1"/>
  <c r="IE325" i="11"/>
  <c r="IC325" i="11" s="1"/>
  <c r="U332" i="10" s="1"/>
  <c r="IE326" i="11"/>
  <c r="IC326" i="11" s="1"/>
  <c r="U333" i="10" s="1"/>
  <c r="IE327" i="11"/>
  <c r="IC327" i="11" s="1"/>
  <c r="U334" i="10" s="1"/>
  <c r="IE328" i="11"/>
  <c r="IC328" i="11" s="1"/>
  <c r="U335" i="10" s="1"/>
  <c r="IE329" i="11"/>
  <c r="IC329" i="11" s="1"/>
  <c r="U336" i="10" s="1"/>
  <c r="IE330" i="11"/>
  <c r="IC330" i="11" s="1"/>
  <c r="U337" i="10" s="1"/>
  <c r="IE331" i="11"/>
  <c r="IC331" i="11" s="1"/>
  <c r="U338" i="10" s="1"/>
  <c r="IE332" i="11"/>
  <c r="IC332" i="11" s="1"/>
  <c r="U339" i="10" s="1"/>
  <c r="IE333" i="11"/>
  <c r="IC333" i="11" s="1"/>
  <c r="U340" i="10" s="1"/>
  <c r="IE334" i="11"/>
  <c r="IC334" i="11" s="1"/>
  <c r="U341" i="10" s="1"/>
  <c r="IE335" i="11"/>
  <c r="IC335" i="11" s="1"/>
  <c r="U342" i="10" s="1"/>
  <c r="IE336" i="11"/>
  <c r="IC336" i="11" s="1"/>
  <c r="U343" i="10" s="1"/>
  <c r="IE337" i="11"/>
  <c r="IC337" i="11" s="1"/>
  <c r="U344" i="10" s="1"/>
  <c r="IE338" i="11"/>
  <c r="IC338" i="11" s="1"/>
  <c r="U345" i="10" s="1"/>
  <c r="IE339" i="11"/>
  <c r="IC339" i="11" s="1"/>
  <c r="U346" i="10" s="1"/>
  <c r="IE340" i="11"/>
  <c r="IC340" i="11" s="1"/>
  <c r="U347" i="10" s="1"/>
  <c r="IE341" i="11"/>
  <c r="IC341" i="11" s="1"/>
  <c r="U348" i="10" s="1"/>
  <c r="IE342" i="11"/>
  <c r="IC342" i="11" s="1"/>
  <c r="U349" i="10" s="1"/>
  <c r="IE343" i="11"/>
  <c r="IC343" i="11" s="1"/>
  <c r="U350" i="10" s="1"/>
  <c r="IE344" i="11"/>
  <c r="IC344" i="11" s="1"/>
  <c r="U351" i="10" s="1"/>
  <c r="IE345" i="11"/>
  <c r="IC345" i="11" s="1"/>
  <c r="U352" i="10" s="1"/>
  <c r="IE346" i="11"/>
  <c r="IC346" i="11" s="1"/>
  <c r="U353" i="10" s="1"/>
  <c r="IE347" i="11"/>
  <c r="IC347" i="11" s="1"/>
  <c r="U354" i="10" s="1"/>
  <c r="IE348" i="11"/>
  <c r="IC348" i="11" s="1"/>
  <c r="U355" i="10" s="1"/>
  <c r="IE349" i="11"/>
  <c r="IC349" i="11" s="1"/>
  <c r="U356" i="10" s="1"/>
  <c r="IE350" i="11"/>
  <c r="IC350" i="11" s="1"/>
  <c r="U357" i="10" s="1"/>
  <c r="IE351" i="11"/>
  <c r="IC351" i="11" s="1"/>
  <c r="U358" i="10" s="1"/>
  <c r="IE352" i="11"/>
  <c r="IC352" i="11" s="1"/>
  <c r="U359" i="10" s="1"/>
  <c r="IE353" i="11"/>
  <c r="IC353" i="11" s="1"/>
  <c r="U360" i="10" s="1"/>
  <c r="IE354" i="11"/>
  <c r="IC354" i="11" s="1"/>
  <c r="U361" i="10" s="1"/>
  <c r="IE355" i="11"/>
  <c r="IC355" i="11" s="1"/>
  <c r="U362" i="10" s="1"/>
  <c r="IE356" i="11"/>
  <c r="IC356" i="11" s="1"/>
  <c r="U363" i="10" s="1"/>
  <c r="IE357" i="11"/>
  <c r="IC357" i="11" s="1"/>
  <c r="U364" i="10" s="1"/>
  <c r="IE358" i="11"/>
  <c r="IC358" i="11" s="1"/>
  <c r="U365" i="10" s="1"/>
  <c r="IE359" i="11"/>
  <c r="IC359" i="11" s="1"/>
  <c r="U366" i="10" s="1"/>
  <c r="IE360" i="11"/>
  <c r="IC360" i="11" s="1"/>
  <c r="U367" i="10" s="1"/>
  <c r="IE361" i="11"/>
  <c r="IC361" i="11" s="1"/>
  <c r="U368" i="10" s="1"/>
  <c r="IE362" i="11"/>
  <c r="IC362" i="11" s="1"/>
  <c r="U369" i="10" s="1"/>
  <c r="IE311" i="11"/>
  <c r="IC311" i="11" s="1"/>
  <c r="U318" i="10" s="1"/>
  <c r="IE234" i="11"/>
  <c r="IC234" i="11" s="1"/>
  <c r="U241" i="10" s="1"/>
  <c r="IE233" i="11"/>
  <c r="IC233" i="11" s="1"/>
  <c r="U240" i="10" s="1"/>
  <c r="IE219" i="11"/>
  <c r="IC219" i="11" s="1"/>
  <c r="U226" i="10" s="1"/>
  <c r="IE200" i="11"/>
  <c r="IC200" i="11" s="1"/>
  <c r="U207" i="10" s="1"/>
  <c r="IE201" i="11"/>
  <c r="IC201" i="11" s="1"/>
  <c r="U208" i="10" s="1"/>
  <c r="IE196" i="11"/>
  <c r="IC196" i="11" s="1"/>
  <c r="U203" i="10" s="1"/>
  <c r="IE178" i="11"/>
  <c r="IC178" i="11" s="1"/>
  <c r="U185" i="10" s="1"/>
  <c r="IC177" i="11"/>
  <c r="U184" i="10" s="1"/>
  <c r="IE176" i="11"/>
  <c r="IC176" i="11" s="1"/>
  <c r="U183" i="10" s="1"/>
  <c r="IE156" i="11"/>
  <c r="IC156" i="11" s="1"/>
  <c r="U163" i="10" s="1"/>
  <c r="IE143" i="11"/>
  <c r="IC143" i="11" s="1"/>
  <c r="U150" i="10" s="1"/>
  <c r="IC129" i="11"/>
  <c r="U136" i="10" s="1"/>
  <c r="IC109" i="11"/>
  <c r="U116" i="10" s="1"/>
  <c r="IE105" i="11"/>
  <c r="IC105" i="11" s="1"/>
  <c r="U112" i="10" s="1"/>
  <c r="IE92" i="11"/>
  <c r="IC92" i="11" s="1"/>
  <c r="U99" i="10" s="1"/>
  <c r="IE86" i="11"/>
  <c r="IC86" i="11" s="1"/>
  <c r="U93" i="10" s="1"/>
  <c r="IE87" i="11"/>
  <c r="IC87" i="11" s="1"/>
  <c r="U94" i="10" s="1"/>
  <c r="IE88" i="11"/>
  <c r="IC88" i="11" s="1"/>
  <c r="U95" i="10" s="1"/>
  <c r="IE85" i="11"/>
  <c r="IC85" i="11" s="1"/>
  <c r="U92" i="10" s="1"/>
  <c r="IF278" i="11"/>
  <c r="IE278" i="11"/>
  <c r="IF241" i="11"/>
  <c r="IC241" i="11" s="1"/>
  <c r="U248" i="10" s="1"/>
  <c r="IF242" i="11"/>
  <c r="IC242" i="11" s="1"/>
  <c r="U249" i="10" s="1"/>
  <c r="IF243" i="11"/>
  <c r="IC243" i="11" s="1"/>
  <c r="U250" i="10" s="1"/>
  <c r="IF244" i="11"/>
  <c r="IC244" i="11" s="1"/>
  <c r="U251" i="10" s="1"/>
  <c r="IF245" i="11"/>
  <c r="IC245" i="11" s="1"/>
  <c r="U252" i="10" s="1"/>
  <c r="IF246" i="11"/>
  <c r="IC246" i="11" s="1"/>
  <c r="U253" i="10" s="1"/>
  <c r="IF247" i="11"/>
  <c r="IC247" i="11" s="1"/>
  <c r="U254" i="10" s="1"/>
  <c r="IF248" i="11"/>
  <c r="IC248" i="11" s="1"/>
  <c r="U255" i="10" s="1"/>
  <c r="IF249" i="11"/>
  <c r="IC249" i="11" s="1"/>
  <c r="U256" i="10" s="1"/>
  <c r="IF250" i="11"/>
  <c r="IC250" i="11" s="1"/>
  <c r="U257" i="10" s="1"/>
  <c r="IF251" i="11"/>
  <c r="IC251" i="11" s="1"/>
  <c r="U258" i="10" s="1"/>
  <c r="IF252" i="11"/>
  <c r="IC252" i="11" s="1"/>
  <c r="U259" i="10" s="1"/>
  <c r="IF253" i="11"/>
  <c r="IC253" i="11" s="1"/>
  <c r="U260" i="10" s="1"/>
  <c r="IF254" i="11"/>
  <c r="IC254" i="11" s="1"/>
  <c r="U261" i="10" s="1"/>
  <c r="IF255" i="11"/>
  <c r="IC255" i="11" s="1"/>
  <c r="U262" i="10" s="1"/>
  <c r="IF256" i="11"/>
  <c r="IC256" i="11" s="1"/>
  <c r="U263" i="10" s="1"/>
  <c r="IF257" i="11"/>
  <c r="IC257" i="11" s="1"/>
  <c r="U264" i="10" s="1"/>
  <c r="IF258" i="11"/>
  <c r="IC258" i="11" s="1"/>
  <c r="U265" i="10" s="1"/>
  <c r="IF259" i="11"/>
  <c r="IC259" i="11" s="1"/>
  <c r="U266" i="10" s="1"/>
  <c r="IF260" i="11"/>
  <c r="IC260" i="11" s="1"/>
  <c r="U267" i="10" s="1"/>
  <c r="IF261" i="11"/>
  <c r="IC261" i="11" s="1"/>
  <c r="U268" i="10" s="1"/>
  <c r="IF262" i="11"/>
  <c r="IC262" i="11" s="1"/>
  <c r="U269" i="10" s="1"/>
  <c r="IF263" i="11"/>
  <c r="IC263" i="11" s="1"/>
  <c r="U270" i="10" s="1"/>
  <c r="IF264" i="11"/>
  <c r="IC264" i="11" s="1"/>
  <c r="U271" i="10" s="1"/>
  <c r="IF265" i="11"/>
  <c r="IC265" i="11" s="1"/>
  <c r="U272" i="10" s="1"/>
  <c r="IF266" i="11"/>
  <c r="IC266" i="11" s="1"/>
  <c r="U273" i="10" s="1"/>
  <c r="IF267" i="11"/>
  <c r="IC267" i="11" s="1"/>
  <c r="U274" i="10" s="1"/>
  <c r="IF268" i="11"/>
  <c r="IC268" i="11" s="1"/>
  <c r="U275" i="10" s="1"/>
  <c r="IF269" i="11"/>
  <c r="IC269" i="11" s="1"/>
  <c r="U276" i="10" s="1"/>
  <c r="IF270" i="11"/>
  <c r="IC270" i="11" s="1"/>
  <c r="U277" i="10" s="1"/>
  <c r="IF271" i="11"/>
  <c r="IC271" i="11" s="1"/>
  <c r="U278" i="10" s="1"/>
  <c r="IF272" i="11"/>
  <c r="IC272" i="11" s="1"/>
  <c r="U279" i="10" s="1"/>
  <c r="IF273" i="11"/>
  <c r="IC273" i="11" s="1"/>
  <c r="U280" i="10" s="1"/>
  <c r="IF274" i="11"/>
  <c r="IC274" i="11" s="1"/>
  <c r="U281" i="10" s="1"/>
  <c r="IF275" i="11"/>
  <c r="IC275" i="11" s="1"/>
  <c r="U282" i="10" s="1"/>
  <c r="IF276" i="11"/>
  <c r="IC276" i="11" s="1"/>
  <c r="U283" i="10" s="1"/>
  <c r="IF277" i="11"/>
  <c r="IC277" i="11" s="1"/>
  <c r="U284" i="10" s="1"/>
  <c r="EC121" i="11"/>
  <c r="M128" i="10" s="1"/>
  <c r="EC149" i="11"/>
  <c r="M156" i="10" s="1"/>
  <c r="EC151" i="11"/>
  <c r="M158" i="10" s="1"/>
  <c r="EC207" i="11"/>
  <c r="M214" i="10" s="1"/>
  <c r="EC211" i="11"/>
  <c r="M218" i="10" s="1"/>
  <c r="FO346" i="11"/>
  <c r="FN346" i="11"/>
  <c r="FO336" i="11"/>
  <c r="FN336" i="11"/>
  <c r="FO334" i="11"/>
  <c r="FN334" i="11"/>
  <c r="FO332" i="11"/>
  <c r="FN332" i="11"/>
  <c r="FO330" i="11"/>
  <c r="FN330" i="11"/>
  <c r="FO328" i="11"/>
  <c r="FN328" i="11"/>
  <c r="FO326" i="11"/>
  <c r="FN326" i="11"/>
  <c r="FO324" i="11"/>
  <c r="FN324" i="11"/>
  <c r="FO322" i="11"/>
  <c r="FN322" i="11"/>
  <c r="FO320" i="11"/>
  <c r="FN320" i="11"/>
  <c r="FO318" i="11"/>
  <c r="FN318" i="11"/>
  <c r="FO316" i="11"/>
  <c r="FN316" i="11"/>
  <c r="FO312" i="11"/>
  <c r="FN312" i="11"/>
  <c r="FO308" i="11"/>
  <c r="FN308" i="11"/>
  <c r="FO306" i="11"/>
  <c r="FN306" i="11"/>
  <c r="FO304" i="11"/>
  <c r="FN304" i="11"/>
  <c r="FO302" i="11"/>
  <c r="FN302" i="11"/>
  <c r="FO300" i="11"/>
  <c r="FN300" i="11"/>
  <c r="FO298" i="11"/>
  <c r="FN298" i="11"/>
  <c r="FO296" i="11"/>
  <c r="FN296" i="11"/>
  <c r="FO294" i="11"/>
  <c r="FN294" i="11"/>
  <c r="FO292" i="11"/>
  <c r="FN292" i="11"/>
  <c r="FO290" i="11"/>
  <c r="FN290" i="11"/>
  <c r="FO288" i="11"/>
  <c r="FN288" i="11"/>
  <c r="FO286" i="11"/>
  <c r="FN286" i="11"/>
  <c r="FO284" i="11"/>
  <c r="FN284" i="11"/>
  <c r="FO282" i="11"/>
  <c r="FN282" i="11"/>
  <c r="FO258" i="11"/>
  <c r="FN258" i="11"/>
  <c r="FO256" i="11"/>
  <c r="FN256" i="11"/>
  <c r="FO248" i="11"/>
  <c r="FN248" i="11"/>
  <c r="FO246" i="11"/>
  <c r="FN246" i="11"/>
  <c r="FO244" i="11"/>
  <c r="FN244" i="11"/>
  <c r="FO242" i="11"/>
  <c r="FN242" i="11"/>
  <c r="FO240" i="11"/>
  <c r="FN240" i="11"/>
  <c r="FO238" i="11"/>
  <c r="FN238" i="11"/>
  <c r="FO236" i="11"/>
  <c r="FN236" i="11"/>
  <c r="FO234" i="11"/>
  <c r="FN234" i="11"/>
  <c r="FO232" i="11"/>
  <c r="FN232" i="11"/>
  <c r="FO230" i="11"/>
  <c r="FN230" i="11"/>
  <c r="FO228" i="11"/>
  <c r="FN228" i="11"/>
  <c r="FO226" i="11"/>
  <c r="FN226" i="11"/>
  <c r="FO224" i="11"/>
  <c r="FN224" i="11"/>
  <c r="FO222" i="11"/>
  <c r="FN222" i="11"/>
  <c r="FO168" i="11"/>
  <c r="FN168" i="11"/>
  <c r="FO166" i="11"/>
  <c r="FN166" i="11"/>
  <c r="FO164" i="11"/>
  <c r="FN164" i="11"/>
  <c r="FO162" i="11"/>
  <c r="FN162" i="11"/>
  <c r="FO160" i="11"/>
  <c r="FN160" i="11"/>
  <c r="FO158" i="11"/>
  <c r="FN158" i="11"/>
  <c r="FO156" i="11"/>
  <c r="FN156" i="11"/>
  <c r="FO154" i="11"/>
  <c r="FN154" i="11"/>
  <c r="FO152" i="11"/>
  <c r="FN152" i="11"/>
  <c r="FO150" i="11"/>
  <c r="FN150" i="11"/>
  <c r="FO148" i="11"/>
  <c r="FN148" i="11"/>
  <c r="FN140" i="11"/>
  <c r="FO140" i="11"/>
  <c r="FN138" i="11"/>
  <c r="FO138" i="11"/>
  <c r="FN136" i="11"/>
  <c r="FO136" i="11"/>
  <c r="FN134" i="11"/>
  <c r="FO134" i="11"/>
  <c r="FN132" i="11"/>
  <c r="FO132" i="11"/>
  <c r="FN130" i="11"/>
  <c r="FO130" i="11"/>
  <c r="FN128" i="11"/>
  <c r="FO128" i="11"/>
  <c r="FN126" i="11"/>
  <c r="FO126" i="11"/>
  <c r="FN124" i="11"/>
  <c r="FO124" i="11"/>
  <c r="FN122" i="11"/>
  <c r="FO122" i="11"/>
  <c r="FN116" i="11"/>
  <c r="FO116" i="11"/>
  <c r="FN114" i="11"/>
  <c r="FO114" i="11"/>
  <c r="FN112" i="11"/>
  <c r="FO112" i="11"/>
  <c r="FN110" i="11"/>
  <c r="FO110" i="11"/>
  <c r="FN108" i="11"/>
  <c r="FO108" i="11"/>
  <c r="FN106" i="11"/>
  <c r="FO106" i="11"/>
  <c r="FN104" i="11"/>
  <c r="FO104" i="11"/>
  <c r="FN102" i="11"/>
  <c r="FO102" i="11"/>
  <c r="FN100" i="11"/>
  <c r="FO100" i="11"/>
  <c r="FN98" i="11"/>
  <c r="FO98" i="11"/>
  <c r="FN96" i="11"/>
  <c r="FO96" i="11"/>
  <c r="FN94" i="11"/>
  <c r="FO94" i="11"/>
  <c r="FN92" i="11"/>
  <c r="FO92" i="11"/>
  <c r="FN90" i="11"/>
  <c r="FO90" i="11"/>
  <c r="FN88" i="11"/>
  <c r="FO88" i="11"/>
  <c r="FN86" i="11"/>
  <c r="FO86" i="11"/>
  <c r="FN84" i="11"/>
  <c r="FO84" i="11"/>
  <c r="FN82" i="11"/>
  <c r="FO82" i="11"/>
  <c r="FN78" i="11"/>
  <c r="FO78" i="11"/>
  <c r="FN74" i="11"/>
  <c r="FO74" i="11"/>
  <c r="FN72" i="11"/>
  <c r="FO72" i="11"/>
  <c r="FN70" i="11"/>
  <c r="FO70" i="11"/>
  <c r="FN68" i="11"/>
  <c r="FO68" i="11"/>
  <c r="FN66" i="11"/>
  <c r="FO66" i="11"/>
  <c r="FN64" i="11"/>
  <c r="FO64" i="11"/>
  <c r="FN62" i="11"/>
  <c r="FO62" i="11"/>
  <c r="FN60" i="11"/>
  <c r="FO60" i="11"/>
  <c r="FN58" i="11"/>
  <c r="FO58" i="11"/>
  <c r="EC198" i="11"/>
  <c r="M205" i="10" s="1"/>
  <c r="EC142" i="11"/>
  <c r="M149" i="10" s="1"/>
  <c r="FO8" i="11"/>
  <c r="FL8" i="11" s="1"/>
  <c r="O15" i="10" s="1"/>
  <c r="FO12" i="11"/>
  <c r="FO16" i="11"/>
  <c r="FL16" i="11" s="1"/>
  <c r="O23" i="10" s="1"/>
  <c r="FO20" i="11"/>
  <c r="FL20" i="11" s="1"/>
  <c r="O27" i="10" s="1"/>
  <c r="FO24" i="11"/>
  <c r="FL24" i="11" s="1"/>
  <c r="O31" i="10" s="1"/>
  <c r="FO28" i="11"/>
  <c r="FL28" i="11" s="1"/>
  <c r="O35" i="10" s="1"/>
  <c r="FO32" i="11"/>
  <c r="FL32" i="11" s="1"/>
  <c r="O39" i="10" s="1"/>
  <c r="FO36" i="11"/>
  <c r="FL36" i="11" s="1"/>
  <c r="O43" i="10" s="1"/>
  <c r="FO40" i="11"/>
  <c r="FL40" i="11" s="1"/>
  <c r="O47" i="10" s="1"/>
  <c r="FO44" i="11"/>
  <c r="FL44" i="11" s="1"/>
  <c r="O51" i="10" s="1"/>
  <c r="FO48" i="11"/>
  <c r="FL48" i="11" s="1"/>
  <c r="O55" i="10" s="1"/>
  <c r="FO52" i="11"/>
  <c r="FL52" i="11" s="1"/>
  <c r="O59" i="10" s="1"/>
  <c r="FO56" i="11"/>
  <c r="FL56" i="11" s="1"/>
  <c r="O63" i="10" s="1"/>
  <c r="FL12" i="11"/>
  <c r="O19" i="10" s="1"/>
  <c r="FO6" i="11"/>
  <c r="FL6" i="11" s="1"/>
  <c r="O13" i="10" s="1"/>
  <c r="FO10" i="11"/>
  <c r="FL10" i="11" s="1"/>
  <c r="O17" i="10" s="1"/>
  <c r="FO14" i="11"/>
  <c r="FL14" i="11" s="1"/>
  <c r="O21" i="10" s="1"/>
  <c r="FO18" i="11"/>
  <c r="FL18" i="11" s="1"/>
  <c r="O25" i="10" s="1"/>
  <c r="FO22" i="11"/>
  <c r="FL22" i="11" s="1"/>
  <c r="O29" i="10" s="1"/>
  <c r="FO26" i="11"/>
  <c r="FL26" i="11" s="1"/>
  <c r="O33" i="10" s="1"/>
  <c r="FO30" i="11"/>
  <c r="FL30" i="11" s="1"/>
  <c r="O37" i="10" s="1"/>
  <c r="FO34" i="11"/>
  <c r="FL34" i="11" s="1"/>
  <c r="O41" i="10" s="1"/>
  <c r="FO38" i="11"/>
  <c r="FL38" i="11" s="1"/>
  <c r="O45" i="10" s="1"/>
  <c r="FO42" i="11"/>
  <c r="FL42" i="11" s="1"/>
  <c r="O49" i="10" s="1"/>
  <c r="FO46" i="11"/>
  <c r="FL46" i="11" s="1"/>
  <c r="O53" i="10" s="1"/>
  <c r="FO50" i="11"/>
  <c r="FL50" i="11" s="1"/>
  <c r="O57" i="10" s="1"/>
  <c r="FO54" i="11"/>
  <c r="FL54" i="11" s="1"/>
  <c r="O61" i="10" s="1"/>
  <c r="GV322" i="11"/>
  <c r="GV326" i="11"/>
  <c r="GV330" i="11"/>
  <c r="GV334" i="11"/>
  <c r="GV346" i="11"/>
  <c r="GW150" i="11"/>
  <c r="GV150" i="11"/>
  <c r="GW154" i="11"/>
  <c r="GV154" i="11"/>
  <c r="GW158" i="11"/>
  <c r="GV158" i="11"/>
  <c r="GW162" i="11"/>
  <c r="GV162" i="11"/>
  <c r="GW166" i="11"/>
  <c r="GV166" i="11"/>
  <c r="GW256" i="11"/>
  <c r="GV256" i="11"/>
  <c r="GW282" i="11"/>
  <c r="GV282" i="11"/>
  <c r="GW286" i="11"/>
  <c r="GV286" i="11"/>
  <c r="GW290" i="11"/>
  <c r="GV290" i="11"/>
  <c r="GW294" i="11"/>
  <c r="GV294" i="11"/>
  <c r="GW298" i="11"/>
  <c r="GV298" i="11"/>
  <c r="GW302" i="11"/>
  <c r="GV302" i="11"/>
  <c r="GW306" i="11"/>
  <c r="GV306" i="11"/>
  <c r="GW312" i="11"/>
  <c r="GV312" i="11"/>
  <c r="GW318" i="11"/>
  <c r="GV318" i="11"/>
  <c r="GW140" i="11"/>
  <c r="GV140" i="11"/>
  <c r="GW138" i="11"/>
  <c r="GV138" i="11"/>
  <c r="GW136" i="11"/>
  <c r="GV136" i="11"/>
  <c r="GW134" i="11"/>
  <c r="GV134" i="11"/>
  <c r="GW132" i="11"/>
  <c r="GV132" i="11"/>
  <c r="GW130" i="11"/>
  <c r="GV130" i="11"/>
  <c r="GW128" i="11"/>
  <c r="GV128" i="11"/>
  <c r="GW126" i="11"/>
  <c r="GV126" i="11"/>
  <c r="GW124" i="11"/>
  <c r="GV124" i="11"/>
  <c r="GW122" i="11"/>
  <c r="GV122" i="11"/>
  <c r="GW116" i="11"/>
  <c r="GV116" i="11"/>
  <c r="GW114" i="11"/>
  <c r="GV114" i="11"/>
  <c r="GW112" i="11"/>
  <c r="GV112" i="11"/>
  <c r="GW110" i="11"/>
  <c r="GV110" i="11"/>
  <c r="GW108" i="11"/>
  <c r="GV108" i="11"/>
  <c r="GW106" i="11"/>
  <c r="GV106" i="11"/>
  <c r="GW104" i="11"/>
  <c r="GV104" i="11"/>
  <c r="GW102" i="11"/>
  <c r="GV102" i="11"/>
  <c r="GW100" i="11"/>
  <c r="GV100" i="11"/>
  <c r="GW98" i="11"/>
  <c r="GV98" i="11"/>
  <c r="GW96" i="11"/>
  <c r="GV96" i="11"/>
  <c r="GW94" i="11"/>
  <c r="GV94" i="11"/>
  <c r="GW92" i="11"/>
  <c r="GV92" i="11"/>
  <c r="GW90" i="11"/>
  <c r="GV90" i="11"/>
  <c r="GW88" i="11"/>
  <c r="GV88" i="11"/>
  <c r="GW86" i="11"/>
  <c r="GV86" i="11"/>
  <c r="GW84" i="11"/>
  <c r="GV84" i="11"/>
  <c r="GW82" i="11"/>
  <c r="GV82" i="11"/>
  <c r="GW78" i="11"/>
  <c r="GV78" i="11"/>
  <c r="GW74" i="11"/>
  <c r="GV74" i="11"/>
  <c r="GW72" i="11"/>
  <c r="GV72" i="11"/>
  <c r="GW70" i="11"/>
  <c r="GV70" i="11"/>
  <c r="GW68" i="11"/>
  <c r="GV68" i="11"/>
  <c r="GW66" i="11"/>
  <c r="GV66" i="11"/>
  <c r="GW64" i="11"/>
  <c r="GV64" i="11"/>
  <c r="GW62" i="11"/>
  <c r="GV62" i="11"/>
  <c r="GW60" i="11"/>
  <c r="GV60" i="11"/>
  <c r="GW58" i="11"/>
  <c r="GV58" i="11"/>
  <c r="GW56" i="11"/>
  <c r="GV56" i="11"/>
  <c r="GW54" i="11"/>
  <c r="GV54" i="11"/>
  <c r="GW52" i="11"/>
  <c r="GV52" i="11"/>
  <c r="GW50" i="11"/>
  <c r="GV50" i="11"/>
  <c r="GW48" i="11"/>
  <c r="GV48" i="11"/>
  <c r="GW46" i="11"/>
  <c r="GV46" i="11"/>
  <c r="GW44" i="11"/>
  <c r="GV44" i="11"/>
  <c r="GW42" i="11"/>
  <c r="GV42" i="11"/>
  <c r="GW40" i="11"/>
  <c r="GV40" i="11"/>
  <c r="GW38" i="11"/>
  <c r="GV38" i="11"/>
  <c r="GW36" i="11"/>
  <c r="GV36" i="11"/>
  <c r="GW34" i="11"/>
  <c r="GV34" i="11"/>
  <c r="GW32" i="11"/>
  <c r="GV32" i="11"/>
  <c r="GW30" i="11"/>
  <c r="GV30" i="11"/>
  <c r="GW28" i="11"/>
  <c r="GV28" i="11"/>
  <c r="GW26" i="11"/>
  <c r="GV26" i="11"/>
  <c r="GW24" i="11"/>
  <c r="GV24" i="11"/>
  <c r="GW22" i="11"/>
  <c r="GV22" i="11"/>
  <c r="GW20" i="11"/>
  <c r="GV20" i="11"/>
  <c r="GW18" i="11"/>
  <c r="GV18" i="11"/>
  <c r="GW16" i="11"/>
  <c r="GV16" i="11"/>
  <c r="GW14" i="11"/>
  <c r="GV14" i="11"/>
  <c r="GW12" i="11"/>
  <c r="GV12" i="11"/>
  <c r="GW10" i="11"/>
  <c r="GV10" i="11"/>
  <c r="GW8" i="11"/>
  <c r="GV8" i="11"/>
  <c r="GW6" i="11"/>
  <c r="GV6" i="11"/>
  <c r="GW148" i="11"/>
  <c r="GV148" i="11"/>
  <c r="GW152" i="11"/>
  <c r="GV152" i="11"/>
  <c r="GW156" i="11"/>
  <c r="GV156" i="11"/>
  <c r="GW160" i="11"/>
  <c r="GV160" i="11"/>
  <c r="GW164" i="11"/>
  <c r="GV164" i="11"/>
  <c r="GV244" i="11"/>
  <c r="GW244" i="11"/>
  <c r="GW248" i="11"/>
  <c r="GV248" i="11"/>
  <c r="GW258" i="11"/>
  <c r="GV258" i="11"/>
  <c r="GW284" i="11"/>
  <c r="GV284" i="11"/>
  <c r="GW288" i="11"/>
  <c r="GV288" i="11"/>
  <c r="GW292" i="11"/>
  <c r="GV292" i="11"/>
  <c r="GW296" i="11"/>
  <c r="GV296" i="11"/>
  <c r="GW300" i="11"/>
  <c r="GV300" i="11"/>
  <c r="GW304" i="11"/>
  <c r="GV304" i="11"/>
  <c r="GW308" i="11"/>
  <c r="GV308" i="11"/>
  <c r="GW316" i="11"/>
  <c r="GV316" i="11"/>
  <c r="GW320" i="11"/>
  <c r="GV320" i="11"/>
  <c r="FO7" i="11"/>
  <c r="FL7" i="11" s="1"/>
  <c r="O14" i="10" s="1"/>
  <c r="FO11" i="11"/>
  <c r="FL11" i="11" s="1"/>
  <c r="O18" i="10" s="1"/>
  <c r="FO15" i="11"/>
  <c r="FL15" i="11" s="1"/>
  <c r="O22" i="10" s="1"/>
  <c r="FO19" i="11"/>
  <c r="FL19" i="11" s="1"/>
  <c r="O26" i="10" s="1"/>
  <c r="FO23" i="11"/>
  <c r="FL23" i="11" s="1"/>
  <c r="O30" i="10" s="1"/>
  <c r="FO27" i="11"/>
  <c r="FL27" i="11" s="1"/>
  <c r="O34" i="10" s="1"/>
  <c r="FO31" i="11"/>
  <c r="FL31" i="11" s="1"/>
  <c r="O38" i="10" s="1"/>
  <c r="FO35" i="11"/>
  <c r="FL35" i="11" s="1"/>
  <c r="O42" i="10" s="1"/>
  <c r="FO41" i="11"/>
  <c r="FL41" i="11" s="1"/>
  <c r="O48" i="10" s="1"/>
  <c r="FO43" i="11"/>
  <c r="FL43" i="11" s="1"/>
  <c r="O50" i="10" s="1"/>
  <c r="FO47" i="11"/>
  <c r="FL47" i="11" s="1"/>
  <c r="O54" i="10" s="1"/>
  <c r="FO57" i="11"/>
  <c r="FL57" i="11" s="1"/>
  <c r="O64" i="10" s="1"/>
  <c r="FO61" i="11"/>
  <c r="FL61" i="11" s="1"/>
  <c r="O68" i="10" s="1"/>
  <c r="FO67" i="11"/>
  <c r="FL67" i="11" s="1"/>
  <c r="O74" i="10" s="1"/>
  <c r="FO71" i="11"/>
  <c r="FL71" i="11" s="1"/>
  <c r="O78" i="10" s="1"/>
  <c r="FO77" i="11"/>
  <c r="FL77" i="11" s="1"/>
  <c r="O84" i="10" s="1"/>
  <c r="FO85" i="11"/>
  <c r="FL85" i="11" s="1"/>
  <c r="O92" i="10" s="1"/>
  <c r="FO89" i="11"/>
  <c r="FL89" i="11" s="1"/>
  <c r="O96" i="10" s="1"/>
  <c r="FO93" i="11"/>
  <c r="FL93" i="11" s="1"/>
  <c r="O100" i="10" s="1"/>
  <c r="FO97" i="11"/>
  <c r="FL97" i="11" s="1"/>
  <c r="O104" i="10" s="1"/>
  <c r="FO101" i="11"/>
  <c r="FL101" i="11" s="1"/>
  <c r="O108" i="10" s="1"/>
  <c r="FO105" i="11"/>
  <c r="FL105" i="11" s="1"/>
  <c r="O112" i="10" s="1"/>
  <c r="FO109" i="11"/>
  <c r="FL109" i="11" s="1"/>
  <c r="O116" i="10" s="1"/>
  <c r="FO115" i="11"/>
  <c r="FL115" i="11" s="1"/>
  <c r="O122" i="10" s="1"/>
  <c r="FO121" i="11"/>
  <c r="FL121" i="11" s="1"/>
  <c r="O128" i="10" s="1"/>
  <c r="FO127" i="11"/>
  <c r="FL127" i="11" s="1"/>
  <c r="O134" i="10" s="1"/>
  <c r="FO129" i="11"/>
  <c r="FL129" i="11" s="1"/>
  <c r="O136" i="10" s="1"/>
  <c r="FO133" i="11"/>
  <c r="FL133" i="11" s="1"/>
  <c r="O140" i="10" s="1"/>
  <c r="FO137" i="11"/>
  <c r="FL137" i="11" s="1"/>
  <c r="O144" i="10" s="1"/>
  <c r="FN143" i="11"/>
  <c r="FL143" i="11" s="1"/>
  <c r="O150" i="10" s="1"/>
  <c r="FN173" i="11"/>
  <c r="FL173" i="11" s="1"/>
  <c r="FN177" i="11"/>
  <c r="FL177" i="11" s="1"/>
  <c r="FN181" i="11"/>
  <c r="FL181" i="11" s="1"/>
  <c r="FN183" i="11"/>
  <c r="FL183" i="11" s="1"/>
  <c r="FN187" i="11"/>
  <c r="FL187" i="11" s="1"/>
  <c r="FN191" i="11"/>
  <c r="FL191" i="11" s="1"/>
  <c r="FN193" i="11"/>
  <c r="FL193" i="11" s="1"/>
  <c r="FN197" i="11"/>
  <c r="FL197" i="11" s="1"/>
  <c r="FN199" i="11"/>
  <c r="FL199" i="11" s="1"/>
  <c r="FN203" i="11"/>
  <c r="FL203" i="11" s="1"/>
  <c r="FN207" i="11"/>
  <c r="FL207" i="11" s="1"/>
  <c r="FN209" i="11"/>
  <c r="FL209" i="11" s="1"/>
  <c r="FN213" i="11"/>
  <c r="FL213" i="11" s="1"/>
  <c r="FN219" i="11"/>
  <c r="FL219" i="11" s="1"/>
  <c r="FN251" i="11"/>
  <c r="FL251" i="11" s="1"/>
  <c r="O258" i="10" s="1"/>
  <c r="FN253" i="11"/>
  <c r="FL253" i="11" s="1"/>
  <c r="O260" i="10" s="1"/>
  <c r="FN263" i="11"/>
  <c r="FL263" i="11" s="1"/>
  <c r="O270" i="10" s="1"/>
  <c r="FN265" i="11"/>
  <c r="FL265" i="11" s="1"/>
  <c r="O272" i="10" s="1"/>
  <c r="FN269" i="11"/>
  <c r="FL269" i="11" s="1"/>
  <c r="O276" i="10" s="1"/>
  <c r="FN273" i="11"/>
  <c r="FL273" i="11" s="1"/>
  <c r="O280" i="10" s="1"/>
  <c r="EC139" i="11"/>
  <c r="M146" i="10" s="1"/>
  <c r="EC141" i="11"/>
  <c r="M148" i="10" s="1"/>
  <c r="EC159" i="11"/>
  <c r="M166" i="10" s="1"/>
  <c r="EC163" i="11"/>
  <c r="M170" i="10" s="1"/>
  <c r="EC165" i="11"/>
  <c r="M172" i="10" s="1"/>
  <c r="EC195" i="11"/>
  <c r="M202" i="10" s="1"/>
  <c r="EC197" i="11"/>
  <c r="M204" i="10" s="1"/>
  <c r="FN4" i="11"/>
  <c r="FL4" i="11" s="1"/>
  <c r="FN5" i="11"/>
  <c r="FL5" i="11" s="1"/>
  <c r="O12" i="10" s="1"/>
  <c r="FN9" i="11"/>
  <c r="FL9" i="11" s="1"/>
  <c r="O16" i="10" s="1"/>
  <c r="FN13" i="11"/>
  <c r="FL13" i="11" s="1"/>
  <c r="O20" i="10" s="1"/>
  <c r="FN17" i="11"/>
  <c r="FL17" i="11" s="1"/>
  <c r="O24" i="10" s="1"/>
  <c r="FN21" i="11"/>
  <c r="FL21" i="11" s="1"/>
  <c r="O28" i="10" s="1"/>
  <c r="FN25" i="11"/>
  <c r="FL25" i="11" s="1"/>
  <c r="O32" i="10" s="1"/>
  <c r="FN29" i="11"/>
  <c r="FL29" i="11" s="1"/>
  <c r="O36" i="10" s="1"/>
  <c r="FN33" i="11"/>
  <c r="FL33" i="11" s="1"/>
  <c r="O40" i="10" s="1"/>
  <c r="FN37" i="11"/>
  <c r="FL37" i="11" s="1"/>
  <c r="O44" i="10" s="1"/>
  <c r="FN39" i="11"/>
  <c r="FL39" i="11" s="1"/>
  <c r="O46" i="10" s="1"/>
  <c r="FN45" i="11"/>
  <c r="FL45" i="11" s="1"/>
  <c r="O52" i="10" s="1"/>
  <c r="FN49" i="11"/>
  <c r="FL49" i="11" s="1"/>
  <c r="O56" i="10" s="1"/>
  <c r="FN51" i="11"/>
  <c r="FL51" i="11" s="1"/>
  <c r="O58" i="10" s="1"/>
  <c r="FN63" i="11"/>
  <c r="FL63" i="11" s="1"/>
  <c r="O70" i="10" s="1"/>
  <c r="FN65" i="11"/>
  <c r="FL65" i="11" s="1"/>
  <c r="O72" i="10" s="1"/>
  <c r="FN79" i="11"/>
  <c r="FL79" i="11" s="1"/>
  <c r="O86" i="10" s="1"/>
  <c r="FN81" i="11"/>
  <c r="FL81" i="11" s="1"/>
  <c r="O88" i="10" s="1"/>
  <c r="FN83" i="11"/>
  <c r="FL83" i="11" s="1"/>
  <c r="O90" i="10" s="1"/>
  <c r="FN87" i="11"/>
  <c r="FL87" i="11" s="1"/>
  <c r="O94" i="10" s="1"/>
  <c r="FN91" i="11"/>
  <c r="FL91" i="11" s="1"/>
  <c r="O98" i="10" s="1"/>
  <c r="FN99" i="11"/>
  <c r="FL99" i="11" s="1"/>
  <c r="O106" i="10" s="1"/>
  <c r="FN103" i="11"/>
  <c r="FL103" i="11" s="1"/>
  <c r="O110" i="10" s="1"/>
  <c r="FN107" i="11"/>
  <c r="FL107" i="11" s="1"/>
  <c r="O114" i="10" s="1"/>
  <c r="FN111" i="11"/>
  <c r="FL111" i="11" s="1"/>
  <c r="O118" i="10" s="1"/>
  <c r="FN113" i="11"/>
  <c r="FL113" i="11" s="1"/>
  <c r="O120" i="10" s="1"/>
  <c r="FN123" i="11"/>
  <c r="FL123" i="11" s="1"/>
  <c r="O130" i="10" s="1"/>
  <c r="FN125" i="11"/>
  <c r="FL125" i="11" s="1"/>
  <c r="O132" i="10" s="1"/>
  <c r="FN131" i="11"/>
  <c r="FL131" i="11" s="1"/>
  <c r="O138" i="10" s="1"/>
  <c r="FN135" i="11"/>
  <c r="FL135" i="11" s="1"/>
  <c r="O142" i="10" s="1"/>
  <c r="FN139" i="11"/>
  <c r="FL139" i="11" s="1"/>
  <c r="O146" i="10" s="1"/>
  <c r="FN141" i="11"/>
  <c r="FL141" i="11" s="1"/>
  <c r="O148" i="10" s="1"/>
  <c r="FN142" i="11"/>
  <c r="FL142" i="11" s="1"/>
  <c r="O149" i="10" s="1"/>
  <c r="FN144" i="11"/>
  <c r="FL144" i="11" s="1"/>
  <c r="O151" i="10" s="1"/>
  <c r="FN146" i="11"/>
  <c r="FL146" i="11" s="1"/>
  <c r="O153" i="10" s="1"/>
  <c r="FN149" i="11"/>
  <c r="FL149" i="11" s="1"/>
  <c r="O156" i="10" s="1"/>
  <c r="FN151" i="11"/>
  <c r="FL151" i="11" s="1"/>
  <c r="O158" i="10" s="1"/>
  <c r="FN153" i="11"/>
  <c r="FL153" i="11" s="1"/>
  <c r="O160" i="10" s="1"/>
  <c r="FN155" i="11"/>
  <c r="FL155" i="11" s="1"/>
  <c r="O162" i="10" s="1"/>
  <c r="FN157" i="11"/>
  <c r="FL157" i="11" s="1"/>
  <c r="O164" i="10" s="1"/>
  <c r="FN159" i="11"/>
  <c r="FL159" i="11" s="1"/>
  <c r="O166" i="10" s="1"/>
  <c r="FN161" i="11"/>
  <c r="FL161" i="11" s="1"/>
  <c r="O168" i="10" s="1"/>
  <c r="FN163" i="11"/>
  <c r="FL163" i="11" s="1"/>
  <c r="O170" i="10" s="1"/>
  <c r="FN165" i="11"/>
  <c r="FL165" i="11" s="1"/>
  <c r="O172" i="10" s="1"/>
  <c r="FN167" i="11"/>
  <c r="FL167" i="11" s="1"/>
  <c r="O174" i="10" s="1"/>
  <c r="FN170" i="11"/>
  <c r="FL170" i="11" s="1"/>
  <c r="FN172" i="11"/>
  <c r="FL172" i="11" s="1"/>
  <c r="FN174" i="11"/>
  <c r="FL174" i="11" s="1"/>
  <c r="FN176" i="11"/>
  <c r="FL176" i="11" s="1"/>
  <c r="FN178" i="11"/>
  <c r="FL178" i="11" s="1"/>
  <c r="FN180" i="11"/>
  <c r="FL180" i="11" s="1"/>
  <c r="FN182" i="11"/>
  <c r="FL182" i="11" s="1"/>
  <c r="FN184" i="11"/>
  <c r="FL184" i="11" s="1"/>
  <c r="FN186" i="11"/>
  <c r="FL186" i="11" s="1"/>
  <c r="FN188" i="11"/>
  <c r="FL188" i="11" s="1"/>
  <c r="FN190" i="11"/>
  <c r="FL190" i="11" s="1"/>
  <c r="FN192" i="11"/>
  <c r="FL192" i="11" s="1"/>
  <c r="FN194" i="11"/>
  <c r="FL194" i="11" s="1"/>
  <c r="FN196" i="11"/>
  <c r="FL196" i="11" s="1"/>
  <c r="FN198" i="11"/>
  <c r="FL198" i="11" s="1"/>
  <c r="FN200" i="11"/>
  <c r="FL200" i="11" s="1"/>
  <c r="FN202" i="11"/>
  <c r="FL202" i="11" s="1"/>
  <c r="FN204" i="11"/>
  <c r="FL204" i="11" s="1"/>
  <c r="FN206" i="11"/>
  <c r="FL206" i="11" s="1"/>
  <c r="FN208" i="11"/>
  <c r="FL208" i="11" s="1"/>
  <c r="FN210" i="11"/>
  <c r="FL210" i="11" s="1"/>
  <c r="FN212" i="11"/>
  <c r="FL212" i="11" s="1"/>
  <c r="FN214" i="11"/>
  <c r="FL214" i="11" s="1"/>
  <c r="FN218" i="11"/>
  <c r="FL218" i="11" s="1"/>
  <c r="FN220" i="11"/>
  <c r="FL220" i="11" s="1"/>
  <c r="FN223" i="11"/>
  <c r="FL223" i="11" s="1"/>
  <c r="FN225" i="11"/>
  <c r="FL225" i="11" s="1"/>
  <c r="FN227" i="11"/>
  <c r="FL227" i="11" s="1"/>
  <c r="FN229" i="11"/>
  <c r="FL229" i="11" s="1"/>
  <c r="FN231" i="11"/>
  <c r="FL231" i="11" s="1"/>
  <c r="FN233" i="11"/>
  <c r="FL233" i="11" s="1"/>
  <c r="FN235" i="11"/>
  <c r="FL235" i="11" s="1"/>
  <c r="FN237" i="11"/>
  <c r="FL237" i="11" s="1"/>
  <c r="FN239" i="11"/>
  <c r="FL239" i="11" s="1"/>
  <c r="FN241" i="11"/>
  <c r="FL241" i="11" s="1"/>
  <c r="FN243" i="11"/>
  <c r="FL243" i="11" s="1"/>
  <c r="O250" i="10" s="1"/>
  <c r="FN245" i="11"/>
  <c r="FL245" i="11" s="1"/>
  <c r="FN247" i="11"/>
  <c r="FL247" i="11" s="1"/>
  <c r="FN249" i="11"/>
  <c r="FL249" i="11" s="1"/>
  <c r="O256" i="10" s="1"/>
  <c r="FN252" i="11"/>
  <c r="FL252" i="11" s="1"/>
  <c r="O259" i="10" s="1"/>
  <c r="FN255" i="11"/>
  <c r="FL255" i="11" s="1"/>
  <c r="O262" i="10" s="1"/>
  <c r="FN257" i="11"/>
  <c r="FL257" i="11" s="1"/>
  <c r="O264" i="10" s="1"/>
  <c r="FN260" i="11"/>
  <c r="FL260" i="11" s="1"/>
  <c r="O267" i="10" s="1"/>
  <c r="FN262" i="11"/>
  <c r="FL262" i="11" s="1"/>
  <c r="O269" i="10" s="1"/>
  <c r="FN264" i="11"/>
  <c r="FL264" i="11" s="1"/>
  <c r="O271" i="10" s="1"/>
  <c r="FN266" i="11"/>
  <c r="FL266" i="11" s="1"/>
  <c r="O273" i="10" s="1"/>
  <c r="FN268" i="11"/>
  <c r="FL268" i="11" s="1"/>
  <c r="O275" i="10" s="1"/>
  <c r="FN270" i="11"/>
  <c r="FL270" i="11" s="1"/>
  <c r="O277" i="10" s="1"/>
  <c r="FN272" i="11"/>
  <c r="FL272" i="11" s="1"/>
  <c r="O279" i="10" s="1"/>
  <c r="FN274" i="11"/>
  <c r="FL274" i="11" s="1"/>
  <c r="O281" i="10" s="1"/>
  <c r="FN276" i="11"/>
  <c r="FL276" i="11" s="1"/>
  <c r="O283" i="10" s="1"/>
  <c r="FN278" i="11"/>
  <c r="FL278" i="11" s="1"/>
  <c r="O285" i="10" s="1"/>
  <c r="FN281" i="11"/>
  <c r="FL281" i="11" s="1"/>
  <c r="O288" i="10" s="1"/>
  <c r="FN283" i="11"/>
  <c r="FL283" i="11" s="1"/>
  <c r="O290" i="10" s="1"/>
  <c r="FN285" i="11"/>
  <c r="FL285" i="11" s="1"/>
  <c r="O292" i="10" s="1"/>
  <c r="FN287" i="11"/>
  <c r="FL287" i="11" s="1"/>
  <c r="O294" i="10" s="1"/>
  <c r="FN289" i="11"/>
  <c r="FL289" i="11" s="1"/>
  <c r="O296" i="10" s="1"/>
  <c r="FN291" i="11"/>
  <c r="FL291" i="11" s="1"/>
  <c r="O298" i="10" s="1"/>
  <c r="FN293" i="11"/>
  <c r="FL293" i="11" s="1"/>
  <c r="O300" i="10" s="1"/>
  <c r="FN295" i="11"/>
  <c r="FL295" i="11" s="1"/>
  <c r="O302" i="10" s="1"/>
  <c r="FN297" i="11"/>
  <c r="FL297" i="11" s="1"/>
  <c r="O304" i="10" s="1"/>
  <c r="FN299" i="11"/>
  <c r="FL299" i="11" s="1"/>
  <c r="O306" i="10" s="1"/>
  <c r="FN301" i="11"/>
  <c r="FL301" i="11" s="1"/>
  <c r="O308" i="10" s="1"/>
  <c r="FN303" i="11"/>
  <c r="FL303" i="11" s="1"/>
  <c r="O310" i="10" s="1"/>
  <c r="FN305" i="11"/>
  <c r="FL305" i="11" s="1"/>
  <c r="O312" i="10" s="1"/>
  <c r="FN307" i="11"/>
  <c r="FL307" i="11" s="1"/>
  <c r="O314" i="10" s="1"/>
  <c r="FN311" i="11"/>
  <c r="FL311" i="11" s="1"/>
  <c r="O318" i="10" s="1"/>
  <c r="FN315" i="11"/>
  <c r="FL315" i="11" s="1"/>
  <c r="O322" i="10" s="1"/>
  <c r="FN317" i="11"/>
  <c r="FL317" i="11" s="1"/>
  <c r="O324" i="10" s="1"/>
  <c r="FN319" i="11"/>
  <c r="FL319" i="11" s="1"/>
  <c r="O326" i="10" s="1"/>
  <c r="FN321" i="11"/>
  <c r="FL321" i="11" s="1"/>
  <c r="FN323" i="11"/>
  <c r="FL323" i="11" s="1"/>
  <c r="FN325" i="11"/>
  <c r="FL325" i="11" s="1"/>
  <c r="FN327" i="11"/>
  <c r="FL327" i="11" s="1"/>
  <c r="FN329" i="11"/>
  <c r="FL329" i="11" s="1"/>
  <c r="FN331" i="11"/>
  <c r="FL331" i="11" s="1"/>
  <c r="FN333" i="11"/>
  <c r="FL333" i="11" s="1"/>
  <c r="FN335" i="11"/>
  <c r="FL335" i="11" s="1"/>
  <c r="FN338" i="11"/>
  <c r="FL338" i="11" s="1"/>
  <c r="O345" i="10" s="1"/>
  <c r="FN340" i="11"/>
  <c r="FL340" i="11" s="1"/>
  <c r="O347" i="10" s="1"/>
  <c r="FN342" i="11"/>
  <c r="FL342" i="11" s="1"/>
  <c r="FN344" i="11"/>
  <c r="FL344" i="11" s="1"/>
  <c r="FN350" i="11"/>
  <c r="FL350" i="11" s="1"/>
  <c r="FN352" i="11"/>
  <c r="FL352" i="11" s="1"/>
  <c r="FN354" i="11"/>
  <c r="FL354" i="11" s="1"/>
  <c r="FN356" i="11"/>
  <c r="FL356" i="11" s="1"/>
  <c r="FN358" i="11"/>
  <c r="FL358" i="11" s="1"/>
  <c r="FN360" i="11"/>
  <c r="FL360" i="11" s="1"/>
  <c r="FN362" i="11"/>
  <c r="FL362" i="11" s="1"/>
  <c r="EC124" i="11"/>
  <c r="M131" i="10" s="1"/>
  <c r="EC182" i="11"/>
  <c r="M189" i="10" s="1"/>
  <c r="FN145" i="11"/>
  <c r="FL145" i="11" s="1"/>
  <c r="O152" i="10" s="1"/>
  <c r="FN171" i="11"/>
  <c r="FL171" i="11" s="1"/>
  <c r="FN175" i="11"/>
  <c r="FL175" i="11" s="1"/>
  <c r="FN179" i="11"/>
  <c r="FL179" i="11" s="1"/>
  <c r="FN185" i="11"/>
  <c r="FL185" i="11" s="1"/>
  <c r="FN189" i="11"/>
  <c r="FL189" i="11" s="1"/>
  <c r="FN195" i="11"/>
  <c r="FL195" i="11" s="1"/>
  <c r="FN201" i="11"/>
  <c r="FL201" i="11" s="1"/>
  <c r="FN205" i="11"/>
  <c r="FL205" i="11" s="1"/>
  <c r="FN211" i="11"/>
  <c r="FL211" i="11" s="1"/>
  <c r="FN217" i="11"/>
  <c r="FL217" i="11" s="1"/>
  <c r="FN261" i="11"/>
  <c r="FL261" i="11" s="1"/>
  <c r="O268" i="10" s="1"/>
  <c r="FN267" i="11"/>
  <c r="FL267" i="11" s="1"/>
  <c r="O274" i="10" s="1"/>
  <c r="FN271" i="11"/>
  <c r="FL271" i="11" s="1"/>
  <c r="O278" i="10" s="1"/>
  <c r="FN275" i="11"/>
  <c r="FL275" i="11" s="1"/>
  <c r="O282" i="10" s="1"/>
  <c r="FN277" i="11"/>
  <c r="FL277" i="11" s="1"/>
  <c r="O284" i="10" s="1"/>
  <c r="FN279" i="11"/>
  <c r="FL279" i="11" s="1"/>
  <c r="O286" i="10" s="1"/>
  <c r="FN339" i="11"/>
  <c r="FL339" i="11" s="1"/>
  <c r="O346" i="10" s="1"/>
  <c r="FN341" i="11"/>
  <c r="FL341" i="11" s="1"/>
  <c r="FN343" i="11"/>
  <c r="FL343" i="11" s="1"/>
  <c r="FN351" i="11"/>
  <c r="FL351" i="11" s="1"/>
  <c r="FN353" i="11"/>
  <c r="FL353" i="11" s="1"/>
  <c r="FN355" i="11"/>
  <c r="FL355" i="11" s="1"/>
  <c r="FN357" i="11"/>
  <c r="FL357" i="11" s="1"/>
  <c r="FN359" i="11"/>
  <c r="FL359" i="11" s="1"/>
  <c r="FN361" i="11"/>
  <c r="FL361" i="11" s="1"/>
  <c r="GT4" i="11"/>
  <c r="Q11" i="10" s="1"/>
  <c r="GW168" i="11"/>
  <c r="GW170" i="11"/>
  <c r="GW172" i="11"/>
  <c r="GW173" i="11"/>
  <c r="GW174" i="11"/>
  <c r="GW175" i="11"/>
  <c r="GW176" i="11"/>
  <c r="GW177" i="11"/>
  <c r="GW178" i="11"/>
  <c r="GW180" i="11"/>
  <c r="GW182" i="11"/>
  <c r="GW183" i="11"/>
  <c r="GW184" i="11"/>
  <c r="GW185" i="11"/>
  <c r="GW186" i="11"/>
  <c r="GW188" i="11"/>
  <c r="GW190" i="11"/>
  <c r="GW191" i="11"/>
  <c r="GW192" i="11"/>
  <c r="GW194" i="11"/>
  <c r="GW195" i="11"/>
  <c r="GW196" i="11"/>
  <c r="GW197" i="11"/>
  <c r="GW198" i="11"/>
  <c r="GW200" i="11"/>
  <c r="GW202" i="11"/>
  <c r="GW203" i="11"/>
  <c r="GW204" i="11"/>
  <c r="GW205" i="11"/>
  <c r="GW206" i="11"/>
  <c r="GW208" i="11"/>
  <c r="GW209" i="11"/>
  <c r="GW210" i="11"/>
  <c r="GW212" i="11"/>
  <c r="GW214" i="11"/>
  <c r="GW216" i="11"/>
  <c r="GW217" i="11"/>
  <c r="GW218" i="11"/>
  <c r="GW219" i="11"/>
  <c r="GW220" i="11"/>
  <c r="GW222" i="11"/>
  <c r="GW223" i="11"/>
  <c r="GW224" i="11"/>
  <c r="GW226" i="11"/>
  <c r="GW227" i="11"/>
  <c r="GW228" i="11"/>
  <c r="GW230" i="11"/>
  <c r="GW231" i="11"/>
  <c r="GW232" i="11"/>
  <c r="GW234" i="11"/>
  <c r="GW235" i="11"/>
  <c r="GW236" i="11"/>
  <c r="GW238" i="11"/>
  <c r="GW239" i="11"/>
  <c r="GW240" i="11"/>
  <c r="GW242" i="11"/>
  <c r="GW246" i="11"/>
  <c r="GW247" i="11"/>
  <c r="GW322" i="11"/>
  <c r="GW323" i="11"/>
  <c r="GW324" i="11"/>
  <c r="GW326" i="11"/>
  <c r="GT326" i="11" s="1"/>
  <c r="Q333" i="10" s="1"/>
  <c r="GW327" i="11"/>
  <c r="GW328" i="11"/>
  <c r="GW330" i="11"/>
  <c r="GW331" i="11"/>
  <c r="GW332" i="11"/>
  <c r="GW334" i="11"/>
  <c r="GW335" i="11"/>
  <c r="GW336" i="11"/>
  <c r="GW341" i="11"/>
  <c r="GW342" i="11"/>
  <c r="GW344" i="11"/>
  <c r="GW346" i="11"/>
  <c r="GW350" i="11"/>
  <c r="GW351" i="11"/>
  <c r="GW352" i="11"/>
  <c r="GW354" i="11"/>
  <c r="GW355" i="11"/>
  <c r="GW356" i="11"/>
  <c r="GW358" i="11"/>
  <c r="GW359" i="11"/>
  <c r="GW360" i="11"/>
  <c r="GW362" i="11"/>
  <c r="FO349" i="11"/>
  <c r="FL349" i="11" s="1"/>
  <c r="FN348" i="11"/>
  <c r="FL348" i="11" s="1"/>
  <c r="FO347" i="11"/>
  <c r="FL347" i="11" s="1"/>
  <c r="FN345" i="11"/>
  <c r="FL345" i="11" s="1"/>
  <c r="FO337" i="11"/>
  <c r="FL337" i="11" s="1"/>
  <c r="O344" i="10" s="1"/>
  <c r="FN314" i="11"/>
  <c r="FL314" i="11" s="1"/>
  <c r="O321" i="10" s="1"/>
  <c r="FO313" i="11"/>
  <c r="FL313" i="11" s="1"/>
  <c r="O320" i="10" s="1"/>
  <c r="FN310" i="11"/>
  <c r="FL310" i="11" s="1"/>
  <c r="O317" i="10" s="1"/>
  <c r="FO309" i="11"/>
  <c r="FL309" i="11" s="1"/>
  <c r="O316" i="10" s="1"/>
  <c r="FN280" i="11"/>
  <c r="FL280" i="11" s="1"/>
  <c r="O287" i="10" s="1"/>
  <c r="FO259" i="11"/>
  <c r="FL259" i="11" s="1"/>
  <c r="O266" i="10" s="1"/>
  <c r="FN254" i="11"/>
  <c r="FL254" i="11" s="1"/>
  <c r="O261" i="10" s="1"/>
  <c r="FO250" i="11"/>
  <c r="FL250" i="11" s="1"/>
  <c r="O257" i="10" s="1"/>
  <c r="FN221" i="11"/>
  <c r="FL221" i="11" s="1"/>
  <c r="FO216" i="11"/>
  <c r="FL216" i="11" s="1"/>
  <c r="FN215" i="11"/>
  <c r="FL215" i="11" s="1"/>
  <c r="FO169" i="11"/>
  <c r="FL169" i="11" s="1"/>
  <c r="FN147" i="11"/>
  <c r="FL147" i="11" s="1"/>
  <c r="O154" i="10" s="1"/>
  <c r="FO120" i="11"/>
  <c r="FL120" i="11" s="1"/>
  <c r="O127" i="10" s="1"/>
  <c r="FN119" i="11"/>
  <c r="FL119" i="11" s="1"/>
  <c r="O126" i="10" s="1"/>
  <c r="FO118" i="11"/>
  <c r="FL118" i="11" s="1"/>
  <c r="O125" i="10" s="1"/>
  <c r="FN117" i="11"/>
  <c r="FL117" i="11" s="1"/>
  <c r="O124" i="10" s="1"/>
  <c r="FO95" i="11"/>
  <c r="FL95" i="11" s="1"/>
  <c r="O102" i="10" s="1"/>
  <c r="FN80" i="11"/>
  <c r="FL80" i="11" s="1"/>
  <c r="O87" i="10" s="1"/>
  <c r="FO76" i="11"/>
  <c r="FL76" i="11" s="1"/>
  <c r="O83" i="10" s="1"/>
  <c r="FN75" i="11"/>
  <c r="FL75" i="11" s="1"/>
  <c r="O82" i="10" s="1"/>
  <c r="FO73" i="11"/>
  <c r="FL73" i="11" s="1"/>
  <c r="O80" i="10" s="1"/>
  <c r="FN69" i="11"/>
  <c r="FL69" i="11" s="1"/>
  <c r="O76" i="10" s="1"/>
  <c r="FN59" i="11"/>
  <c r="FL59" i="11" s="1"/>
  <c r="O66" i="10" s="1"/>
  <c r="FN55" i="11"/>
  <c r="FL55" i="11" s="1"/>
  <c r="O62" i="10" s="1"/>
  <c r="FN53" i="11"/>
  <c r="FL53" i="11" s="1"/>
  <c r="O60" i="10" s="1"/>
  <c r="EC115" i="11"/>
  <c r="M122" i="10" s="1"/>
  <c r="EC116" i="11"/>
  <c r="M123" i="10" s="1"/>
  <c r="EC129" i="11"/>
  <c r="M136" i="10" s="1"/>
  <c r="EC131" i="11"/>
  <c r="M138" i="10" s="1"/>
  <c r="EC132" i="11"/>
  <c r="M139" i="10" s="1"/>
  <c r="EC155" i="11"/>
  <c r="M162" i="10" s="1"/>
  <c r="EC157" i="11"/>
  <c r="M164" i="10" s="1"/>
  <c r="EC171" i="11"/>
  <c r="M178" i="10" s="1"/>
  <c r="EC173" i="11"/>
  <c r="M180" i="10" s="1"/>
  <c r="EC174" i="11"/>
  <c r="M181" i="10" s="1"/>
  <c r="EC187" i="11"/>
  <c r="M194" i="10" s="1"/>
  <c r="EC189" i="11"/>
  <c r="M196" i="10" s="1"/>
  <c r="EC203" i="11"/>
  <c r="M210" i="10" s="1"/>
  <c r="EC205" i="11"/>
  <c r="M212" i="10" s="1"/>
  <c r="EC206" i="11"/>
  <c r="M213" i="10" s="1"/>
  <c r="EC219" i="11"/>
  <c r="M226" i="10" s="1"/>
  <c r="EC119" i="11"/>
  <c r="M126" i="10" s="1"/>
  <c r="EC120" i="11"/>
  <c r="M127" i="10" s="1"/>
  <c r="EC127" i="11"/>
  <c r="M134" i="10" s="1"/>
  <c r="EC128" i="11"/>
  <c r="M135" i="10" s="1"/>
  <c r="EC137" i="11"/>
  <c r="M144" i="10" s="1"/>
  <c r="EC138" i="11"/>
  <c r="M145" i="10" s="1"/>
  <c r="EC145" i="11"/>
  <c r="M152" i="10" s="1"/>
  <c r="EC146" i="11"/>
  <c r="M153" i="10" s="1"/>
  <c r="EC153" i="11"/>
  <c r="M160" i="10" s="1"/>
  <c r="EC154" i="11"/>
  <c r="M161" i="10" s="1"/>
  <c r="EC161" i="11"/>
  <c r="M168" i="10" s="1"/>
  <c r="EC162" i="11"/>
  <c r="M169" i="10" s="1"/>
  <c r="EC169" i="11"/>
  <c r="M176" i="10" s="1"/>
  <c r="EC170" i="11"/>
  <c r="M177" i="10" s="1"/>
  <c r="EC177" i="11"/>
  <c r="M184" i="10" s="1"/>
  <c r="EC178" i="11"/>
  <c r="M185" i="10" s="1"/>
  <c r="EC185" i="11"/>
  <c r="M192" i="10" s="1"/>
  <c r="EC186" i="11"/>
  <c r="M193" i="10" s="1"/>
  <c r="EC193" i="11"/>
  <c r="M200" i="10" s="1"/>
  <c r="EC194" i="11"/>
  <c r="M201" i="10" s="1"/>
  <c r="EC201" i="11"/>
  <c r="M208" i="10" s="1"/>
  <c r="EC202" i="11"/>
  <c r="M209" i="10" s="1"/>
  <c r="EC209" i="11"/>
  <c r="M216" i="10" s="1"/>
  <c r="EC210" i="11"/>
  <c r="M217" i="10" s="1"/>
  <c r="EC217" i="11"/>
  <c r="M224" i="10" s="1"/>
  <c r="EC218" i="11"/>
  <c r="M225" i="10" s="1"/>
  <c r="EC118" i="11"/>
  <c r="M125" i="10" s="1"/>
  <c r="EC122" i="11"/>
  <c r="M129" i="10" s="1"/>
  <c r="EC126" i="11"/>
  <c r="M133" i="10" s="1"/>
  <c r="EC130" i="11"/>
  <c r="M137" i="10" s="1"/>
  <c r="EC136" i="11"/>
  <c r="M143" i="10" s="1"/>
  <c r="EC144" i="11"/>
  <c r="M151" i="10" s="1"/>
  <c r="EC148" i="11"/>
  <c r="M155" i="10" s="1"/>
  <c r="EC152" i="11"/>
  <c r="M159" i="10" s="1"/>
  <c r="EC156" i="11"/>
  <c r="M163" i="10" s="1"/>
  <c r="EC160" i="11"/>
  <c r="M167" i="10" s="1"/>
  <c r="EC164" i="11"/>
  <c r="M171" i="10" s="1"/>
  <c r="EC168" i="11"/>
  <c r="M175" i="10" s="1"/>
  <c r="EC172" i="11"/>
  <c r="M179" i="10" s="1"/>
  <c r="EC176" i="11"/>
  <c r="M183" i="10" s="1"/>
  <c r="EC180" i="11"/>
  <c r="M187" i="10" s="1"/>
  <c r="EC184" i="11"/>
  <c r="M191" i="10" s="1"/>
  <c r="EC188" i="11"/>
  <c r="M195" i="10" s="1"/>
  <c r="EC192" i="11"/>
  <c r="M199" i="10" s="1"/>
  <c r="EC196" i="11"/>
  <c r="M203" i="10" s="1"/>
  <c r="EC200" i="11"/>
  <c r="M207" i="10" s="1"/>
  <c r="EC204" i="11"/>
  <c r="M211" i="10" s="1"/>
  <c r="EC208" i="11"/>
  <c r="M215" i="10" s="1"/>
  <c r="EC212" i="11"/>
  <c r="M219" i="10" s="1"/>
  <c r="EC216" i="11"/>
  <c r="M223" i="10" s="1"/>
  <c r="EC220" i="11"/>
  <c r="M227" i="10" s="1"/>
  <c r="EE147" i="11"/>
  <c r="EC147" i="11" s="1"/>
  <c r="M154" i="10" s="1"/>
  <c r="EE134" i="11"/>
  <c r="EC134" i="11" s="1"/>
  <c r="M141" i="10" s="1"/>
  <c r="EE133" i="11"/>
  <c r="EC133" i="11" s="1"/>
  <c r="M140" i="10" s="1"/>
  <c r="EF6" i="11"/>
  <c r="EC6" i="11" s="1"/>
  <c r="M13" i="10" s="1"/>
  <c r="EF7" i="11"/>
  <c r="EC7" i="11" s="1"/>
  <c r="M14" i="10" s="1"/>
  <c r="EF9" i="11"/>
  <c r="EC9" i="11" s="1"/>
  <c r="M16" i="10" s="1"/>
  <c r="EF11" i="11"/>
  <c r="EC11" i="11" s="1"/>
  <c r="M18" i="10" s="1"/>
  <c r="EF13" i="11"/>
  <c r="EC13" i="11" s="1"/>
  <c r="M20" i="10" s="1"/>
  <c r="EF19" i="11"/>
  <c r="EC19" i="11" s="1"/>
  <c r="M26" i="10" s="1"/>
  <c r="EF20" i="11"/>
  <c r="EC20" i="11" s="1"/>
  <c r="M27" i="10" s="1"/>
  <c r="EF22" i="11"/>
  <c r="EC22" i="11" s="1"/>
  <c r="M29" i="10" s="1"/>
  <c r="EF23" i="11"/>
  <c r="EC23" i="11" s="1"/>
  <c r="M30" i="10" s="1"/>
  <c r="EF25" i="11"/>
  <c r="EC25" i="11" s="1"/>
  <c r="M32" i="10" s="1"/>
  <c r="EF26" i="11"/>
  <c r="EC26" i="11" s="1"/>
  <c r="M33" i="10" s="1"/>
  <c r="EF27" i="11"/>
  <c r="EC27" i="11" s="1"/>
  <c r="M34" i="10" s="1"/>
  <c r="EF29" i="11"/>
  <c r="EC29" i="11" s="1"/>
  <c r="M36" i="10" s="1"/>
  <c r="EF32" i="11"/>
  <c r="EC32" i="11" s="1"/>
  <c r="M39" i="10" s="1"/>
  <c r="EF33" i="11"/>
  <c r="EC33" i="11" s="1"/>
  <c r="M40" i="10" s="1"/>
  <c r="EF35" i="11"/>
  <c r="EC35" i="11" s="1"/>
  <c r="M42" i="10" s="1"/>
  <c r="EF37" i="11"/>
  <c r="EC37" i="11" s="1"/>
  <c r="M44" i="10" s="1"/>
  <c r="EF38" i="11"/>
  <c r="EC38" i="11" s="1"/>
  <c r="M45" i="10" s="1"/>
  <c r="EF42" i="11"/>
  <c r="EC42" i="11" s="1"/>
  <c r="M49" i="10" s="1"/>
  <c r="EF44" i="11"/>
  <c r="EC44" i="11" s="1"/>
  <c r="M51" i="10" s="1"/>
  <c r="EF48" i="11"/>
  <c r="EC48" i="11" s="1"/>
  <c r="M55" i="10" s="1"/>
  <c r="EF49" i="11"/>
  <c r="EC49" i="11" s="1"/>
  <c r="M56" i="10" s="1"/>
  <c r="EF51" i="11"/>
  <c r="EC51" i="11" s="1"/>
  <c r="M58" i="10" s="1"/>
  <c r="EF52" i="11"/>
  <c r="EC52" i="11" s="1"/>
  <c r="M59" i="10" s="1"/>
  <c r="EF54" i="11"/>
  <c r="EC54" i="11" s="1"/>
  <c r="M61" i="10" s="1"/>
  <c r="EF57" i="11"/>
  <c r="EC57" i="11" s="1"/>
  <c r="M64" i="10" s="1"/>
  <c r="EF58" i="11"/>
  <c r="EC58" i="11" s="1"/>
  <c r="M65" i="10" s="1"/>
  <c r="EF61" i="11"/>
  <c r="EC61" i="11" s="1"/>
  <c r="M68" i="10" s="1"/>
  <c r="EF62" i="11"/>
  <c r="EC62" i="11" s="1"/>
  <c r="M69" i="10" s="1"/>
  <c r="EF64" i="11"/>
  <c r="EC64" i="11" s="1"/>
  <c r="M71" i="10" s="1"/>
  <c r="EF65" i="11"/>
  <c r="EC65" i="11" s="1"/>
  <c r="M72" i="10" s="1"/>
  <c r="EF68" i="11"/>
  <c r="EC68" i="11" s="1"/>
  <c r="M75" i="10" s="1"/>
  <c r="EF69" i="11"/>
  <c r="EC69" i="11" s="1"/>
  <c r="M76" i="10" s="1"/>
  <c r="EF72" i="11"/>
  <c r="EC72" i="11" s="1"/>
  <c r="M79" i="10" s="1"/>
  <c r="EE4" i="11"/>
  <c r="EC4" i="11" s="1"/>
  <c r="M11" i="10" s="1"/>
  <c r="EE5" i="11"/>
  <c r="EC5" i="11" s="1"/>
  <c r="M12" i="10" s="1"/>
  <c r="EE8" i="11"/>
  <c r="EC8" i="11" s="1"/>
  <c r="M15" i="10" s="1"/>
  <c r="EE10" i="11"/>
  <c r="EC10" i="11" s="1"/>
  <c r="M17" i="10" s="1"/>
  <c r="EE12" i="11"/>
  <c r="EC12" i="11" s="1"/>
  <c r="M19" i="10" s="1"/>
  <c r="EE14" i="11"/>
  <c r="EC14" i="11" s="1"/>
  <c r="M21" i="10" s="1"/>
  <c r="EE15" i="11"/>
  <c r="EC15" i="11" s="1"/>
  <c r="M22" i="10" s="1"/>
  <c r="EE16" i="11"/>
  <c r="EC16" i="11" s="1"/>
  <c r="M23" i="10" s="1"/>
  <c r="EE17" i="11"/>
  <c r="EC17" i="11" s="1"/>
  <c r="M24" i="10" s="1"/>
  <c r="EE18" i="11"/>
  <c r="EC18" i="11" s="1"/>
  <c r="M25" i="10" s="1"/>
  <c r="EE21" i="11"/>
  <c r="EC21" i="11" s="1"/>
  <c r="M28" i="10" s="1"/>
  <c r="EE24" i="11"/>
  <c r="EC24" i="11" s="1"/>
  <c r="M31" i="10" s="1"/>
  <c r="EE28" i="11"/>
  <c r="EC28" i="11" s="1"/>
  <c r="M35" i="10" s="1"/>
  <c r="EE30" i="11"/>
  <c r="EC30" i="11" s="1"/>
  <c r="M37" i="10" s="1"/>
  <c r="EE31" i="11"/>
  <c r="EC31" i="11" s="1"/>
  <c r="M38" i="10" s="1"/>
  <c r="EE34" i="11"/>
  <c r="EC34" i="11" s="1"/>
  <c r="M41" i="10" s="1"/>
  <c r="EE36" i="11"/>
  <c r="EC36" i="11" s="1"/>
  <c r="M43" i="10" s="1"/>
  <c r="EE39" i="11"/>
  <c r="EC39" i="11" s="1"/>
  <c r="M46" i="10" s="1"/>
  <c r="EE40" i="11"/>
  <c r="EC40" i="11" s="1"/>
  <c r="M47" i="10" s="1"/>
  <c r="EE41" i="11"/>
  <c r="EC41" i="11" s="1"/>
  <c r="M48" i="10" s="1"/>
  <c r="EE43" i="11"/>
  <c r="EC43" i="11" s="1"/>
  <c r="M50" i="10" s="1"/>
  <c r="EE45" i="11"/>
  <c r="EC45" i="11" s="1"/>
  <c r="M52" i="10" s="1"/>
  <c r="EE46" i="11"/>
  <c r="EC46" i="11" s="1"/>
  <c r="M53" i="10" s="1"/>
  <c r="EE47" i="11"/>
  <c r="EC47" i="11" s="1"/>
  <c r="M54" i="10" s="1"/>
  <c r="EE50" i="11"/>
  <c r="EC50" i="11" s="1"/>
  <c r="M57" i="10" s="1"/>
  <c r="EE53" i="11"/>
  <c r="EC53" i="11" s="1"/>
  <c r="M60" i="10" s="1"/>
  <c r="EE55" i="11"/>
  <c r="EC55" i="11" s="1"/>
  <c r="M62" i="10" s="1"/>
  <c r="EE56" i="11"/>
  <c r="EC56" i="11" s="1"/>
  <c r="M63" i="10" s="1"/>
  <c r="EE59" i="11"/>
  <c r="EC59" i="11" s="1"/>
  <c r="M66" i="10" s="1"/>
  <c r="EE60" i="11"/>
  <c r="EC60" i="11" s="1"/>
  <c r="M67" i="10" s="1"/>
  <c r="EE63" i="11"/>
  <c r="EC63" i="11" s="1"/>
  <c r="M70" i="10" s="1"/>
  <c r="EE66" i="11"/>
  <c r="EC66" i="11" s="1"/>
  <c r="M73" i="10" s="1"/>
  <c r="EE67" i="11"/>
  <c r="EC67" i="11" s="1"/>
  <c r="M74" i="10" s="1"/>
  <c r="EE70" i="11"/>
  <c r="EC70" i="11" s="1"/>
  <c r="M77" i="10" s="1"/>
  <c r="EE71" i="11"/>
  <c r="EC71" i="11" s="1"/>
  <c r="M78" i="10" s="1"/>
  <c r="EE73" i="11"/>
  <c r="EC73" i="11" s="1"/>
  <c r="M80" i="10" s="1"/>
  <c r="EE74" i="11"/>
  <c r="EC74" i="11" s="1"/>
  <c r="M81" i="10" s="1"/>
  <c r="EE75" i="11"/>
  <c r="EC75" i="11" s="1"/>
  <c r="M82" i="10" s="1"/>
  <c r="EE76" i="11"/>
  <c r="EC76" i="11" s="1"/>
  <c r="M83" i="10" s="1"/>
  <c r="EE77" i="11"/>
  <c r="EC77" i="11" s="1"/>
  <c r="M84" i="10" s="1"/>
  <c r="EE78" i="11"/>
  <c r="EC78" i="11" s="1"/>
  <c r="M85" i="10" s="1"/>
  <c r="EE79" i="11"/>
  <c r="EC79" i="11" s="1"/>
  <c r="M86" i="10" s="1"/>
  <c r="EE80" i="11"/>
  <c r="EC80" i="11" s="1"/>
  <c r="M87" i="10" s="1"/>
  <c r="EE81" i="11"/>
  <c r="EC81" i="11" s="1"/>
  <c r="M88" i="10" s="1"/>
  <c r="EE82" i="11"/>
  <c r="EC82" i="11" s="1"/>
  <c r="M89" i="10" s="1"/>
  <c r="EE83" i="11"/>
  <c r="EC83" i="11" s="1"/>
  <c r="M90" i="10" s="1"/>
  <c r="EE84" i="11"/>
  <c r="EC84" i="11" s="1"/>
  <c r="M91" i="10" s="1"/>
  <c r="EE85" i="11"/>
  <c r="EC85" i="11" s="1"/>
  <c r="M92" i="10" s="1"/>
  <c r="EE86" i="11"/>
  <c r="EC86" i="11" s="1"/>
  <c r="M93" i="10" s="1"/>
  <c r="EE87" i="11"/>
  <c r="EC87" i="11" s="1"/>
  <c r="M94" i="10" s="1"/>
  <c r="EE88" i="11"/>
  <c r="EC88" i="11" s="1"/>
  <c r="M95" i="10" s="1"/>
  <c r="EE89" i="11"/>
  <c r="EC89" i="11" s="1"/>
  <c r="M96" i="10" s="1"/>
  <c r="EE90" i="11"/>
  <c r="EC90" i="11" s="1"/>
  <c r="M97" i="10" s="1"/>
  <c r="EE91" i="11"/>
  <c r="EC91" i="11" s="1"/>
  <c r="M98" i="10" s="1"/>
  <c r="EE92" i="11"/>
  <c r="EC92" i="11" s="1"/>
  <c r="M99" i="10" s="1"/>
  <c r="EE93" i="11"/>
  <c r="EC93" i="11" s="1"/>
  <c r="M100" i="10" s="1"/>
  <c r="EE94" i="11"/>
  <c r="EC94" i="11" s="1"/>
  <c r="M101" i="10" s="1"/>
  <c r="EE95" i="11"/>
  <c r="EC95" i="11" s="1"/>
  <c r="M102" i="10" s="1"/>
  <c r="EE96" i="11"/>
  <c r="EC96" i="11" s="1"/>
  <c r="M103" i="10" s="1"/>
  <c r="EE97" i="11"/>
  <c r="EC97" i="11" s="1"/>
  <c r="M104" i="10" s="1"/>
  <c r="EE98" i="11"/>
  <c r="EC98" i="11" s="1"/>
  <c r="M105" i="10" s="1"/>
  <c r="EE99" i="11"/>
  <c r="EC99" i="11" s="1"/>
  <c r="M106" i="10" s="1"/>
  <c r="EE100" i="11"/>
  <c r="EC100" i="11" s="1"/>
  <c r="M107" i="10" s="1"/>
  <c r="EE101" i="11"/>
  <c r="EC101" i="11" s="1"/>
  <c r="M108" i="10" s="1"/>
  <c r="EE102" i="11"/>
  <c r="EC102" i="11" s="1"/>
  <c r="M109" i="10" s="1"/>
  <c r="EE103" i="11"/>
  <c r="EC103" i="11" s="1"/>
  <c r="M110" i="10" s="1"/>
  <c r="EE104" i="11"/>
  <c r="EC104" i="11" s="1"/>
  <c r="M111" i="10" s="1"/>
  <c r="EE105" i="11"/>
  <c r="EC105" i="11" s="1"/>
  <c r="M112" i="10" s="1"/>
  <c r="EE106" i="11"/>
  <c r="EC106" i="11" s="1"/>
  <c r="M113" i="10" s="1"/>
  <c r="EE107" i="11"/>
  <c r="EC107" i="11" s="1"/>
  <c r="M114" i="10" s="1"/>
  <c r="EE108" i="11"/>
  <c r="EC108" i="11" s="1"/>
  <c r="M115" i="10" s="1"/>
  <c r="EE109" i="11"/>
  <c r="EC109" i="11" s="1"/>
  <c r="M116" i="10" s="1"/>
  <c r="EE110" i="11"/>
  <c r="EC110" i="11" s="1"/>
  <c r="M117" i="10" s="1"/>
  <c r="EE111" i="11"/>
  <c r="EC111" i="11" s="1"/>
  <c r="M118" i="10" s="1"/>
  <c r="EE112" i="11"/>
  <c r="EC112" i="11" s="1"/>
  <c r="M119" i="10" s="1"/>
  <c r="EE113" i="11"/>
  <c r="EC113" i="11" s="1"/>
  <c r="M120" i="10" s="1"/>
  <c r="EE114" i="11"/>
  <c r="EC114" i="11" s="1"/>
  <c r="M121" i="10" s="1"/>
  <c r="EC284" i="11"/>
  <c r="M291" i="10" s="1"/>
  <c r="EC285" i="11"/>
  <c r="M292" i="10" s="1"/>
  <c r="EC286" i="11"/>
  <c r="M293" i="10" s="1"/>
  <c r="EC288" i="11"/>
  <c r="M295" i="10" s="1"/>
  <c r="EE289" i="11"/>
  <c r="EF289" i="11"/>
  <c r="EE291" i="11"/>
  <c r="EF291" i="11"/>
  <c r="EF221" i="11"/>
  <c r="EC221" i="11" s="1"/>
  <c r="M228" i="10" s="1"/>
  <c r="EF222" i="11"/>
  <c r="EC222" i="11" s="1"/>
  <c r="M229" i="10" s="1"/>
  <c r="EF223" i="11"/>
  <c r="EC223" i="11" s="1"/>
  <c r="M230" i="10" s="1"/>
  <c r="EF224" i="11"/>
  <c r="EC224" i="11" s="1"/>
  <c r="M231" i="10" s="1"/>
  <c r="EF225" i="11"/>
  <c r="EC225" i="11" s="1"/>
  <c r="M232" i="10" s="1"/>
  <c r="EF226" i="11"/>
  <c r="EC226" i="11" s="1"/>
  <c r="M233" i="10" s="1"/>
  <c r="EF227" i="11"/>
  <c r="EC227" i="11" s="1"/>
  <c r="M234" i="10" s="1"/>
  <c r="EF228" i="11"/>
  <c r="EC228" i="11" s="1"/>
  <c r="M235" i="10" s="1"/>
  <c r="EF229" i="11"/>
  <c r="EC229" i="11" s="1"/>
  <c r="M236" i="10" s="1"/>
  <c r="EF230" i="11"/>
  <c r="EC230" i="11" s="1"/>
  <c r="M237" i="10" s="1"/>
  <c r="EF231" i="11"/>
  <c r="EC231" i="11" s="1"/>
  <c r="M238" i="10" s="1"/>
  <c r="EF232" i="11"/>
  <c r="EC232" i="11" s="1"/>
  <c r="M239" i="10" s="1"/>
  <c r="EF233" i="11"/>
  <c r="EC233" i="11" s="1"/>
  <c r="M240" i="10" s="1"/>
  <c r="EF234" i="11"/>
  <c r="EC234" i="11" s="1"/>
  <c r="M241" i="10" s="1"/>
  <c r="EF235" i="11"/>
  <c r="EC235" i="11" s="1"/>
  <c r="M242" i="10" s="1"/>
  <c r="EF236" i="11"/>
  <c r="EC236" i="11" s="1"/>
  <c r="M243" i="10" s="1"/>
  <c r="EF237" i="11"/>
  <c r="EC237" i="11" s="1"/>
  <c r="M244" i="10" s="1"/>
  <c r="EF238" i="11"/>
  <c r="EC238" i="11" s="1"/>
  <c r="M245" i="10" s="1"/>
  <c r="EF239" i="11"/>
  <c r="EC239" i="11" s="1"/>
  <c r="M246" i="10" s="1"/>
  <c r="EF240" i="11"/>
  <c r="EC240" i="11" s="1"/>
  <c r="M247" i="10" s="1"/>
  <c r="EF241" i="11"/>
  <c r="EC241" i="11" s="1"/>
  <c r="M248" i="10" s="1"/>
  <c r="EF242" i="11"/>
  <c r="EC242" i="11" s="1"/>
  <c r="M249" i="10" s="1"/>
  <c r="EF243" i="11"/>
  <c r="EC243" i="11" s="1"/>
  <c r="M250" i="10" s="1"/>
  <c r="EF244" i="11"/>
  <c r="EC244" i="11" s="1"/>
  <c r="M251" i="10" s="1"/>
  <c r="EF245" i="11"/>
  <c r="EC245" i="11" s="1"/>
  <c r="M252" i="10" s="1"/>
  <c r="EF246" i="11"/>
  <c r="EC246" i="11" s="1"/>
  <c r="M253" i="10" s="1"/>
  <c r="EF247" i="11"/>
  <c r="EC247" i="11" s="1"/>
  <c r="M254" i="10" s="1"/>
  <c r="EF248" i="11"/>
  <c r="EC248" i="11" s="1"/>
  <c r="M255" i="10" s="1"/>
  <c r="EF249" i="11"/>
  <c r="EC249" i="11" s="1"/>
  <c r="M256" i="10" s="1"/>
  <c r="EF250" i="11"/>
  <c r="EC250" i="11" s="1"/>
  <c r="M257" i="10" s="1"/>
  <c r="EF251" i="11"/>
  <c r="EC251" i="11" s="1"/>
  <c r="M258" i="10" s="1"/>
  <c r="EF252" i="11"/>
  <c r="EC252" i="11" s="1"/>
  <c r="M259" i="10" s="1"/>
  <c r="EF253" i="11"/>
  <c r="EC253" i="11" s="1"/>
  <c r="M260" i="10" s="1"/>
  <c r="EF254" i="11"/>
  <c r="EC254" i="11" s="1"/>
  <c r="M261" i="10" s="1"/>
  <c r="EF255" i="11"/>
  <c r="EC255" i="11" s="1"/>
  <c r="M262" i="10" s="1"/>
  <c r="EF256" i="11"/>
  <c r="EC256" i="11" s="1"/>
  <c r="M263" i="10" s="1"/>
  <c r="EF257" i="11"/>
  <c r="EC257" i="11" s="1"/>
  <c r="M264" i="10" s="1"/>
  <c r="EF258" i="11"/>
  <c r="EC258" i="11" s="1"/>
  <c r="M265" i="10" s="1"/>
  <c r="EF259" i="11"/>
  <c r="EC259" i="11" s="1"/>
  <c r="M266" i="10" s="1"/>
  <c r="EF260" i="11"/>
  <c r="EC260" i="11" s="1"/>
  <c r="M267" i="10" s="1"/>
  <c r="EF261" i="11"/>
  <c r="EC261" i="11" s="1"/>
  <c r="M268" i="10" s="1"/>
  <c r="EF262" i="11"/>
  <c r="EC262" i="11" s="1"/>
  <c r="M269" i="10" s="1"/>
  <c r="EF263" i="11"/>
  <c r="EC263" i="11" s="1"/>
  <c r="M270" i="10" s="1"/>
  <c r="EF264" i="11"/>
  <c r="EC264" i="11" s="1"/>
  <c r="M271" i="10" s="1"/>
  <c r="EF265" i="11"/>
  <c r="EC265" i="11" s="1"/>
  <c r="M272" i="10" s="1"/>
  <c r="EF266" i="11"/>
  <c r="EC266" i="11" s="1"/>
  <c r="M273" i="10" s="1"/>
  <c r="EF267" i="11"/>
  <c r="EC267" i="11" s="1"/>
  <c r="M274" i="10" s="1"/>
  <c r="EF268" i="11"/>
  <c r="EC268" i="11" s="1"/>
  <c r="M275" i="10" s="1"/>
  <c r="EF269" i="11"/>
  <c r="EC269" i="11" s="1"/>
  <c r="M276" i="10" s="1"/>
  <c r="EF270" i="11"/>
  <c r="EC270" i="11" s="1"/>
  <c r="M277" i="10" s="1"/>
  <c r="EF271" i="11"/>
  <c r="EC271" i="11" s="1"/>
  <c r="M278" i="10" s="1"/>
  <c r="EF272" i="11"/>
  <c r="EC272" i="11" s="1"/>
  <c r="M279" i="10" s="1"/>
  <c r="EF273" i="11"/>
  <c r="EC273" i="11" s="1"/>
  <c r="M280" i="10" s="1"/>
  <c r="EF274" i="11"/>
  <c r="EC274" i="11" s="1"/>
  <c r="M281" i="10" s="1"/>
  <c r="EF275" i="11"/>
  <c r="EC275" i="11" s="1"/>
  <c r="M282" i="10" s="1"/>
  <c r="EF276" i="11"/>
  <c r="EC276" i="11" s="1"/>
  <c r="M283" i="10" s="1"/>
  <c r="EF277" i="11"/>
  <c r="EC277" i="11" s="1"/>
  <c r="M284" i="10" s="1"/>
  <c r="EF278" i="11"/>
  <c r="EC278" i="11" s="1"/>
  <c r="M285" i="10" s="1"/>
  <c r="EF279" i="11"/>
  <c r="EC279" i="11" s="1"/>
  <c r="M286" i="10" s="1"/>
  <c r="EF280" i="11"/>
  <c r="EC280" i="11" s="1"/>
  <c r="M287" i="10" s="1"/>
  <c r="EF281" i="11"/>
  <c r="EC281" i="11" s="1"/>
  <c r="M288" i="10" s="1"/>
  <c r="EF282" i="11"/>
  <c r="EC282" i="11" s="1"/>
  <c r="M289" i="10" s="1"/>
  <c r="EF283" i="11"/>
  <c r="EC283" i="11" s="1"/>
  <c r="M290" i="10" s="1"/>
  <c r="EE290" i="11"/>
  <c r="EF290" i="11"/>
  <c r="EE292" i="11"/>
  <c r="EF292" i="11"/>
  <c r="EF293" i="11"/>
  <c r="EC293" i="11" s="1"/>
  <c r="M300" i="10" s="1"/>
  <c r="EF294" i="11"/>
  <c r="EF295" i="11"/>
  <c r="EC295" i="11" s="1"/>
  <c r="M302" i="10" s="1"/>
  <c r="EF296" i="11"/>
  <c r="EC296" i="11" s="1"/>
  <c r="M303" i="10" s="1"/>
  <c r="EF297" i="11"/>
  <c r="EF298" i="11"/>
  <c r="EF299" i="11"/>
  <c r="EC299" i="11" s="1"/>
  <c r="M306" i="10" s="1"/>
  <c r="EF300" i="11"/>
  <c r="EC300" i="11" s="1"/>
  <c r="M307" i="10" s="1"/>
  <c r="EF301" i="11"/>
  <c r="EF302" i="11"/>
  <c r="EF303" i="11"/>
  <c r="EC303" i="11" s="1"/>
  <c r="M310" i="10" s="1"/>
  <c r="EF304" i="11"/>
  <c r="EC304" i="11" s="1"/>
  <c r="M311" i="10" s="1"/>
  <c r="EF305" i="11"/>
  <c r="EF306" i="11"/>
  <c r="EF307" i="11"/>
  <c r="EC307" i="11" s="1"/>
  <c r="M314" i="10" s="1"/>
  <c r="EF308" i="11"/>
  <c r="EC308" i="11" s="1"/>
  <c r="M315" i="10" s="1"/>
  <c r="EF309" i="11"/>
  <c r="EF310" i="11"/>
  <c r="EF311" i="11"/>
  <c r="EC311" i="11" s="1"/>
  <c r="M318" i="10" s="1"/>
  <c r="EF312" i="11"/>
  <c r="EC312" i="11" s="1"/>
  <c r="M319" i="10" s="1"/>
  <c r="EF313" i="11"/>
  <c r="EF314" i="11"/>
  <c r="EF315" i="11"/>
  <c r="EC315" i="11" s="1"/>
  <c r="M322" i="10" s="1"/>
  <c r="EF316" i="11"/>
  <c r="EC316" i="11" s="1"/>
  <c r="M323" i="10" s="1"/>
  <c r="EF317" i="11"/>
  <c r="EF318" i="11"/>
  <c r="EF319" i="11"/>
  <c r="EC319" i="11" s="1"/>
  <c r="M326" i="10" s="1"/>
  <c r="EE321" i="11"/>
  <c r="EF321" i="11"/>
  <c r="EE323" i="11"/>
  <c r="EF323" i="11"/>
  <c r="EE325" i="11"/>
  <c r="EF325" i="11"/>
  <c r="EE327" i="11"/>
  <c r="EF327" i="11"/>
  <c r="EE329" i="11"/>
  <c r="EF329" i="11"/>
  <c r="EE331" i="11"/>
  <c r="EF331" i="11"/>
  <c r="EC294" i="11"/>
  <c r="M301" i="10" s="1"/>
  <c r="EC297" i="11"/>
  <c r="M304" i="10" s="1"/>
  <c r="EC298" i="11"/>
  <c r="M305" i="10" s="1"/>
  <c r="EC301" i="11"/>
  <c r="M308" i="10" s="1"/>
  <c r="EC302" i="11"/>
  <c r="M309" i="10" s="1"/>
  <c r="EC305" i="11"/>
  <c r="M312" i="10" s="1"/>
  <c r="EC306" i="11"/>
  <c r="M313" i="10" s="1"/>
  <c r="EC309" i="11"/>
  <c r="M316" i="10" s="1"/>
  <c r="EC310" i="11"/>
  <c r="M317" i="10" s="1"/>
  <c r="EC313" i="11"/>
  <c r="M320" i="10" s="1"/>
  <c r="EC314" i="11"/>
  <c r="M321" i="10" s="1"/>
  <c r="EC317" i="11"/>
  <c r="M324" i="10" s="1"/>
  <c r="EC318" i="11"/>
  <c r="M325" i="10" s="1"/>
  <c r="EE320" i="11"/>
  <c r="EF320" i="11"/>
  <c r="EE322" i="11"/>
  <c r="EF322" i="11"/>
  <c r="EE324" i="11"/>
  <c r="EF324" i="11"/>
  <c r="EE326" i="11"/>
  <c r="EF326" i="11"/>
  <c r="EE328" i="11"/>
  <c r="EF328" i="11"/>
  <c r="EE330" i="11"/>
  <c r="EF330" i="11"/>
  <c r="EF343" i="11"/>
  <c r="EE343" i="11"/>
  <c r="EF332" i="11"/>
  <c r="EC332" i="11" s="1"/>
  <c r="M339" i="10" s="1"/>
  <c r="EF333" i="11"/>
  <c r="EC333" i="11" s="1"/>
  <c r="M340" i="10" s="1"/>
  <c r="EF334" i="11"/>
  <c r="EC334" i="11" s="1"/>
  <c r="M341" i="10" s="1"/>
  <c r="EF335" i="11"/>
  <c r="EC335" i="11" s="1"/>
  <c r="M342" i="10" s="1"/>
  <c r="EF336" i="11"/>
  <c r="EC336" i="11" s="1"/>
  <c r="M343" i="10" s="1"/>
  <c r="EF337" i="11"/>
  <c r="EC337" i="11" s="1"/>
  <c r="M344" i="10" s="1"/>
  <c r="EF338" i="11"/>
  <c r="EC338" i="11" s="1"/>
  <c r="M345" i="10" s="1"/>
  <c r="EF339" i="11"/>
  <c r="EC339" i="11" s="1"/>
  <c r="M346" i="10" s="1"/>
  <c r="EF340" i="11"/>
  <c r="EC340" i="11" s="1"/>
  <c r="M347" i="10" s="1"/>
  <c r="EF341" i="11"/>
  <c r="EC341" i="11" s="1"/>
  <c r="M348" i="10" s="1"/>
  <c r="EF342" i="11"/>
  <c r="EC342" i="11" s="1"/>
  <c r="M349" i="10" s="1"/>
  <c r="EE344" i="11"/>
  <c r="EC344" i="11" s="1"/>
  <c r="M351" i="10" s="1"/>
  <c r="EE345" i="11"/>
  <c r="EC345" i="11" s="1"/>
  <c r="M352" i="10" s="1"/>
  <c r="EE346" i="11"/>
  <c r="EC346" i="11" s="1"/>
  <c r="M353" i="10" s="1"/>
  <c r="EE347" i="11"/>
  <c r="EC347" i="11" s="1"/>
  <c r="M354" i="10" s="1"/>
  <c r="EE348" i="11"/>
  <c r="EC348" i="11" s="1"/>
  <c r="M355" i="10" s="1"/>
  <c r="EE349" i="11"/>
  <c r="EC349" i="11" s="1"/>
  <c r="M356" i="10" s="1"/>
  <c r="EE350" i="11"/>
  <c r="EC350" i="11" s="1"/>
  <c r="M357" i="10" s="1"/>
  <c r="EE351" i="11"/>
  <c r="EC351" i="11" s="1"/>
  <c r="M358" i="10" s="1"/>
  <c r="EE352" i="11"/>
  <c r="EC352" i="11" s="1"/>
  <c r="M359" i="10" s="1"/>
  <c r="EE353" i="11"/>
  <c r="EC353" i="11" s="1"/>
  <c r="M360" i="10" s="1"/>
  <c r="EE354" i="11"/>
  <c r="EC354" i="11" s="1"/>
  <c r="M361" i="10" s="1"/>
  <c r="EE355" i="11"/>
  <c r="EC355" i="11" s="1"/>
  <c r="M362" i="10" s="1"/>
  <c r="EE356" i="11"/>
  <c r="EC356" i="11" s="1"/>
  <c r="M363" i="10" s="1"/>
  <c r="EE357" i="11"/>
  <c r="EC357" i="11" s="1"/>
  <c r="M364" i="10" s="1"/>
  <c r="EE358" i="11"/>
  <c r="EC358" i="11" s="1"/>
  <c r="M365" i="10" s="1"/>
  <c r="EE359" i="11"/>
  <c r="EC359" i="11" s="1"/>
  <c r="M366" i="10" s="1"/>
  <c r="EE360" i="11"/>
  <c r="EC360" i="11" s="1"/>
  <c r="M367" i="10" s="1"/>
  <c r="EE361" i="11"/>
  <c r="EC361" i="11" s="1"/>
  <c r="M368" i="10" s="1"/>
  <c r="EE362" i="11"/>
  <c r="EC362" i="11" s="1"/>
  <c r="M369" i="10" s="1"/>
  <c r="AH359" i="11"/>
  <c r="AH360" i="11"/>
  <c r="AH361" i="11"/>
  <c r="AH362" i="11"/>
  <c r="AH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62" i="11"/>
  <c r="AH63" i="11"/>
  <c r="AH64" i="11"/>
  <c r="AH65" i="11"/>
  <c r="AH66" i="11"/>
  <c r="AH67" i="11"/>
  <c r="AH68" i="11"/>
  <c r="AH69" i="11"/>
  <c r="AH70" i="11"/>
  <c r="AH71" i="11"/>
  <c r="AH72" i="11"/>
  <c r="AH73" i="11"/>
  <c r="AH74" i="11"/>
  <c r="AH75" i="11"/>
  <c r="AH76" i="11"/>
  <c r="AH77" i="11"/>
  <c r="AH78" i="11"/>
  <c r="AH79" i="11"/>
  <c r="AH80" i="11"/>
  <c r="AH81" i="11"/>
  <c r="AH82" i="11"/>
  <c r="AH83" i="11"/>
  <c r="AH84" i="11"/>
  <c r="AH85" i="11"/>
  <c r="AH86" i="11"/>
  <c r="AH87" i="11"/>
  <c r="AH88" i="11"/>
  <c r="AH89" i="11"/>
  <c r="AH90" i="11"/>
  <c r="AH91" i="11"/>
  <c r="AH92" i="11"/>
  <c r="AH93" i="11"/>
  <c r="AH94" i="11"/>
  <c r="AH95" i="11"/>
  <c r="AH96" i="11"/>
  <c r="AH97" i="11"/>
  <c r="AH98" i="11"/>
  <c r="AH99" i="11"/>
  <c r="AH100" i="11"/>
  <c r="AH101" i="11"/>
  <c r="AH102" i="11"/>
  <c r="AH103" i="11"/>
  <c r="AH104" i="11"/>
  <c r="AH105" i="11"/>
  <c r="AH106" i="11"/>
  <c r="AH107" i="11"/>
  <c r="AH108" i="11"/>
  <c r="AH109" i="11"/>
  <c r="AH110" i="11"/>
  <c r="AH111" i="11"/>
  <c r="AH112" i="11"/>
  <c r="AH113" i="11"/>
  <c r="AH114" i="11"/>
  <c r="AH115" i="11"/>
  <c r="AH116" i="11"/>
  <c r="AH117" i="11"/>
  <c r="AH118" i="11"/>
  <c r="AH119" i="11"/>
  <c r="AH120" i="11"/>
  <c r="AH121" i="11"/>
  <c r="AH122" i="11"/>
  <c r="AH123" i="11"/>
  <c r="AH124" i="11"/>
  <c r="AH125" i="11"/>
  <c r="AH126" i="11"/>
  <c r="AH127" i="11"/>
  <c r="AH128" i="11"/>
  <c r="AH129" i="11"/>
  <c r="AH130" i="11"/>
  <c r="AH131" i="11"/>
  <c r="AH132" i="11"/>
  <c r="AH133" i="11"/>
  <c r="AH134" i="11"/>
  <c r="AH135" i="11"/>
  <c r="AH136" i="11"/>
  <c r="AH137" i="11"/>
  <c r="AH138" i="11"/>
  <c r="AH139" i="11"/>
  <c r="AH140" i="11"/>
  <c r="AH141" i="11"/>
  <c r="AH142" i="11"/>
  <c r="AH143" i="11"/>
  <c r="AH144" i="11"/>
  <c r="AH145" i="11"/>
  <c r="AH146" i="11"/>
  <c r="AH147" i="11"/>
  <c r="AH148" i="11"/>
  <c r="AH149" i="11"/>
  <c r="AH150" i="11"/>
  <c r="AH151" i="11"/>
  <c r="AH152" i="11"/>
  <c r="AH153" i="11"/>
  <c r="AH154" i="11"/>
  <c r="AH155" i="11"/>
  <c r="AH156" i="11"/>
  <c r="AH157" i="11"/>
  <c r="AH158" i="11"/>
  <c r="AH159" i="11"/>
  <c r="AH160" i="11"/>
  <c r="AH161" i="11"/>
  <c r="AH162" i="11"/>
  <c r="AH163" i="11"/>
  <c r="AH164" i="11"/>
  <c r="AH165" i="11"/>
  <c r="AH166" i="11"/>
  <c r="AH167" i="11"/>
  <c r="AH168" i="11"/>
  <c r="AH169" i="11"/>
  <c r="AH170" i="11"/>
  <c r="AH171" i="11"/>
  <c r="AH172" i="11"/>
  <c r="AH173" i="11"/>
  <c r="AH174" i="11"/>
  <c r="AH175" i="11"/>
  <c r="AH176" i="11"/>
  <c r="AH177" i="11"/>
  <c r="AH178" i="11"/>
  <c r="AH179" i="11"/>
  <c r="AH180" i="11"/>
  <c r="AH181" i="11"/>
  <c r="AH182" i="11"/>
  <c r="AH183" i="11"/>
  <c r="AH184" i="11"/>
  <c r="AH185" i="11"/>
  <c r="AH186" i="11"/>
  <c r="AH187" i="11"/>
  <c r="AH188" i="11"/>
  <c r="AH189" i="11"/>
  <c r="AH190" i="11"/>
  <c r="AH191" i="11"/>
  <c r="AH192" i="11"/>
  <c r="AH193" i="11"/>
  <c r="AH194" i="11"/>
  <c r="AH195" i="11"/>
  <c r="AH196" i="11"/>
  <c r="AH197" i="11"/>
  <c r="AH198" i="11"/>
  <c r="AH199" i="11"/>
  <c r="AH200" i="11"/>
  <c r="AH201" i="11"/>
  <c r="AH202" i="11"/>
  <c r="AH203" i="11"/>
  <c r="AH204" i="11"/>
  <c r="AH205" i="11"/>
  <c r="AH206" i="11"/>
  <c r="AH207" i="11"/>
  <c r="AH208" i="11"/>
  <c r="AH209" i="11"/>
  <c r="AH210" i="11"/>
  <c r="AH211" i="11"/>
  <c r="AH212" i="11"/>
  <c r="AH213" i="11"/>
  <c r="AH214" i="11"/>
  <c r="AH215" i="11"/>
  <c r="AH216" i="11"/>
  <c r="AH217" i="11"/>
  <c r="AH218" i="11"/>
  <c r="AH219" i="11"/>
  <c r="AH220" i="11"/>
  <c r="AH221" i="11"/>
  <c r="AH222" i="11"/>
  <c r="AH223" i="11"/>
  <c r="AH224" i="11"/>
  <c r="AH225" i="11"/>
  <c r="AH226" i="11"/>
  <c r="AH227" i="11"/>
  <c r="AH228" i="11"/>
  <c r="AH229" i="11"/>
  <c r="AH230" i="11"/>
  <c r="AH231" i="11"/>
  <c r="AH232" i="11"/>
  <c r="AH233" i="11"/>
  <c r="AH234" i="11"/>
  <c r="AH235" i="11"/>
  <c r="AH236" i="11"/>
  <c r="AH237" i="11"/>
  <c r="AH238" i="11"/>
  <c r="AH239" i="11"/>
  <c r="AH240" i="11"/>
  <c r="AH241" i="11"/>
  <c r="AH242" i="11"/>
  <c r="AH243" i="11"/>
  <c r="AH244" i="11"/>
  <c r="AH245" i="11"/>
  <c r="AH246" i="11"/>
  <c r="AH247" i="11"/>
  <c r="AH248" i="11"/>
  <c r="AH249" i="11"/>
  <c r="AH250" i="11"/>
  <c r="AH251" i="11"/>
  <c r="AH252" i="11"/>
  <c r="AH253" i="11"/>
  <c r="AH254" i="11"/>
  <c r="AH255" i="11"/>
  <c r="AH256" i="11"/>
  <c r="AH257" i="11"/>
  <c r="AH258" i="11"/>
  <c r="AH259" i="11"/>
  <c r="AH260" i="11"/>
  <c r="AH261" i="11"/>
  <c r="AH262" i="11"/>
  <c r="AH263" i="11"/>
  <c r="AH264" i="11"/>
  <c r="AH265" i="11"/>
  <c r="AH266" i="11"/>
  <c r="AH267" i="11"/>
  <c r="AH268" i="11"/>
  <c r="AH269" i="11"/>
  <c r="AH270" i="11"/>
  <c r="AH271" i="11"/>
  <c r="AH272" i="11"/>
  <c r="AH273" i="11"/>
  <c r="AH274" i="11"/>
  <c r="AH275" i="11"/>
  <c r="AH276" i="11"/>
  <c r="AH277" i="11"/>
  <c r="AH278" i="11"/>
  <c r="AH279" i="11"/>
  <c r="AH280" i="11"/>
  <c r="AH281" i="11"/>
  <c r="AH282" i="11"/>
  <c r="AH283" i="11"/>
  <c r="AH284" i="11"/>
  <c r="AH285" i="11"/>
  <c r="AH286" i="11"/>
  <c r="AH287" i="11"/>
  <c r="AH288" i="11"/>
  <c r="AH289" i="11"/>
  <c r="AH290" i="11"/>
  <c r="AH291" i="11"/>
  <c r="AH292" i="11"/>
  <c r="AH293" i="11"/>
  <c r="AH294" i="11"/>
  <c r="AH295" i="11"/>
  <c r="AH296" i="11"/>
  <c r="AH297" i="11"/>
  <c r="AH298" i="11"/>
  <c r="AH299" i="11"/>
  <c r="AH300" i="11"/>
  <c r="AH301" i="11"/>
  <c r="AH302" i="11"/>
  <c r="AH303" i="11"/>
  <c r="AH304" i="11"/>
  <c r="AH305" i="11"/>
  <c r="AH306" i="11"/>
  <c r="AH307" i="11"/>
  <c r="AH308" i="11"/>
  <c r="AH309" i="11"/>
  <c r="AH310" i="11"/>
  <c r="AH311" i="11"/>
  <c r="AH312" i="11"/>
  <c r="AH313" i="11"/>
  <c r="AH314" i="11"/>
  <c r="AH315" i="11"/>
  <c r="AH316" i="11"/>
  <c r="AH317" i="11"/>
  <c r="AH318" i="11"/>
  <c r="AH319" i="11"/>
  <c r="AH320" i="11"/>
  <c r="AH321" i="11"/>
  <c r="AH322" i="11"/>
  <c r="AH323" i="11"/>
  <c r="AH324" i="11"/>
  <c r="AH325" i="11"/>
  <c r="AH326" i="11"/>
  <c r="AH327" i="11"/>
  <c r="AH328" i="11"/>
  <c r="AH329" i="11"/>
  <c r="AH330" i="11"/>
  <c r="AH331" i="11"/>
  <c r="AH332" i="11"/>
  <c r="AH333" i="11"/>
  <c r="AH334" i="11"/>
  <c r="AH335" i="11"/>
  <c r="AH336" i="11"/>
  <c r="AH337" i="11"/>
  <c r="AH338" i="11"/>
  <c r="AH339" i="11"/>
  <c r="AH340" i="11"/>
  <c r="AH341" i="11"/>
  <c r="AH342" i="11"/>
  <c r="AH343" i="11"/>
  <c r="AH344" i="11"/>
  <c r="AH345" i="11"/>
  <c r="AH346" i="11"/>
  <c r="AH347" i="11"/>
  <c r="AH348" i="11"/>
  <c r="AH349" i="11"/>
  <c r="AH350" i="11"/>
  <c r="AH351" i="11"/>
  <c r="AH352" i="11"/>
  <c r="AH353" i="11"/>
  <c r="AH354" i="11"/>
  <c r="AH355" i="11"/>
  <c r="AH356" i="11"/>
  <c r="AH357" i="11"/>
  <c r="AH358" i="11"/>
  <c r="AH4" i="11"/>
  <c r="BN5" i="11"/>
  <c r="BN6" i="11"/>
  <c r="BN7" i="11"/>
  <c r="BN8" i="11"/>
  <c r="BN9" i="11"/>
  <c r="BN10" i="11"/>
  <c r="BN11" i="11"/>
  <c r="BN12" i="11"/>
  <c r="BN13" i="11"/>
  <c r="BN14" i="11"/>
  <c r="BN15" i="11"/>
  <c r="BN16" i="11"/>
  <c r="BN17" i="11"/>
  <c r="BN18" i="11"/>
  <c r="BN19" i="11"/>
  <c r="BN20" i="11"/>
  <c r="BN21" i="11"/>
  <c r="BN22" i="11"/>
  <c r="BN23" i="11"/>
  <c r="BN24" i="11"/>
  <c r="BN25" i="11"/>
  <c r="BN26" i="11"/>
  <c r="BN27" i="11"/>
  <c r="BN28" i="11"/>
  <c r="BN29" i="11"/>
  <c r="BN30" i="11"/>
  <c r="BN31" i="11"/>
  <c r="BN32" i="11"/>
  <c r="BN33" i="11"/>
  <c r="BN34" i="11"/>
  <c r="BN35" i="11"/>
  <c r="BN36" i="11"/>
  <c r="BN37" i="11"/>
  <c r="BN38" i="11"/>
  <c r="BN39" i="11"/>
  <c r="BN40" i="11"/>
  <c r="BN41" i="11"/>
  <c r="BN42" i="11"/>
  <c r="BN43" i="11"/>
  <c r="BN44" i="11"/>
  <c r="BN45" i="11"/>
  <c r="BN46" i="11"/>
  <c r="BN47" i="11"/>
  <c r="BN48" i="11"/>
  <c r="BN49" i="11"/>
  <c r="BN50" i="11"/>
  <c r="BN51" i="11"/>
  <c r="BN52" i="11"/>
  <c r="BN53" i="11"/>
  <c r="BN54" i="11"/>
  <c r="BN55" i="11"/>
  <c r="BN56" i="11"/>
  <c r="BN57" i="11"/>
  <c r="BN58" i="11"/>
  <c r="BN59" i="11"/>
  <c r="BN60" i="11"/>
  <c r="BN61" i="11"/>
  <c r="BN62" i="11"/>
  <c r="BN63" i="11"/>
  <c r="BN64" i="11"/>
  <c r="BN65" i="11"/>
  <c r="BN66" i="11"/>
  <c r="BN67" i="11"/>
  <c r="BN68" i="11"/>
  <c r="BN69" i="11"/>
  <c r="BN70" i="11"/>
  <c r="BN71" i="11"/>
  <c r="BN72" i="11"/>
  <c r="BN73" i="11"/>
  <c r="BN74" i="11"/>
  <c r="BN75" i="11"/>
  <c r="BN76" i="11"/>
  <c r="BN77" i="11"/>
  <c r="BN78" i="11"/>
  <c r="BN79" i="11"/>
  <c r="BN80" i="11"/>
  <c r="BN81" i="11"/>
  <c r="BN82" i="11"/>
  <c r="BN83" i="11"/>
  <c r="BN84" i="11"/>
  <c r="BN85" i="11"/>
  <c r="BN86" i="11"/>
  <c r="BN87" i="11"/>
  <c r="BN88" i="11"/>
  <c r="BN89" i="11"/>
  <c r="BN90" i="11"/>
  <c r="BN91" i="11"/>
  <c r="BN92" i="11"/>
  <c r="BN93" i="11"/>
  <c r="BO93" i="11" s="1"/>
  <c r="BN94" i="11"/>
  <c r="BN95" i="11"/>
  <c r="BO95" i="11" s="1"/>
  <c r="BN96" i="11"/>
  <c r="BN97" i="11"/>
  <c r="BP97" i="11" s="1"/>
  <c r="BN98" i="11"/>
  <c r="BN99" i="11"/>
  <c r="BP99" i="11" s="1"/>
  <c r="BN100" i="11"/>
  <c r="BN101" i="11"/>
  <c r="BP101" i="11" s="1"/>
  <c r="BN102" i="11"/>
  <c r="BN103" i="11"/>
  <c r="BP103" i="11" s="1"/>
  <c r="BN104" i="11"/>
  <c r="BN105" i="11"/>
  <c r="BP105" i="11" s="1"/>
  <c r="BN106" i="11"/>
  <c r="BN107" i="11"/>
  <c r="BP107" i="11" s="1"/>
  <c r="BN108" i="11"/>
  <c r="BN109" i="11"/>
  <c r="BP109" i="11" s="1"/>
  <c r="BN110" i="11"/>
  <c r="BN111" i="11"/>
  <c r="BP111" i="11" s="1"/>
  <c r="BN112" i="11"/>
  <c r="BN113" i="11"/>
  <c r="BP113" i="11" s="1"/>
  <c r="BN114" i="11"/>
  <c r="BN115" i="11"/>
  <c r="BP115" i="11" s="1"/>
  <c r="BN116" i="11"/>
  <c r="BN117" i="11"/>
  <c r="BP117" i="11" s="1"/>
  <c r="BN118" i="11"/>
  <c r="BN119" i="11"/>
  <c r="BP119" i="11" s="1"/>
  <c r="BN120" i="11"/>
  <c r="BN121" i="11"/>
  <c r="BP121" i="11" s="1"/>
  <c r="BN122" i="11"/>
  <c r="BN123" i="11"/>
  <c r="BP123" i="11" s="1"/>
  <c r="BN124" i="11"/>
  <c r="BN125" i="11"/>
  <c r="BP125" i="11" s="1"/>
  <c r="BN126" i="11"/>
  <c r="BN127" i="11"/>
  <c r="BP127" i="11" s="1"/>
  <c r="BN128" i="11"/>
  <c r="BN129" i="11"/>
  <c r="BP129" i="11" s="1"/>
  <c r="BN130" i="11"/>
  <c r="BN131" i="11"/>
  <c r="BP131" i="11" s="1"/>
  <c r="BN132" i="11"/>
  <c r="BN133" i="11"/>
  <c r="BP133" i="11" s="1"/>
  <c r="BN134" i="11"/>
  <c r="BN135" i="11"/>
  <c r="BP135" i="11" s="1"/>
  <c r="BN136" i="11"/>
  <c r="BN137" i="11"/>
  <c r="BP137" i="11" s="1"/>
  <c r="BN138" i="11"/>
  <c r="BN139" i="11"/>
  <c r="BP139" i="11" s="1"/>
  <c r="BN140" i="11"/>
  <c r="BN141" i="11"/>
  <c r="BP141" i="11" s="1"/>
  <c r="BN142" i="11"/>
  <c r="BN143" i="11"/>
  <c r="BP143" i="11" s="1"/>
  <c r="BN144" i="11"/>
  <c r="BN145" i="11"/>
  <c r="BP145" i="11" s="1"/>
  <c r="BN146" i="11"/>
  <c r="BN147" i="11"/>
  <c r="BP147" i="11" s="1"/>
  <c r="BN148" i="11"/>
  <c r="BN149" i="11"/>
  <c r="BP149" i="11" s="1"/>
  <c r="BN150" i="11"/>
  <c r="BN151" i="11"/>
  <c r="BP151" i="11" s="1"/>
  <c r="BN152" i="11"/>
  <c r="BN153" i="11"/>
  <c r="BP153" i="11" s="1"/>
  <c r="BN154" i="11"/>
  <c r="BN155" i="11"/>
  <c r="BP155" i="11" s="1"/>
  <c r="BN156" i="11"/>
  <c r="BN157" i="11"/>
  <c r="BP157" i="11" s="1"/>
  <c r="BN158" i="11"/>
  <c r="BN159" i="11"/>
  <c r="BP159" i="11" s="1"/>
  <c r="BN160" i="11"/>
  <c r="BN161" i="11"/>
  <c r="BP161" i="11" s="1"/>
  <c r="BN162" i="11"/>
  <c r="BN163" i="11"/>
  <c r="BP163" i="11" s="1"/>
  <c r="BN164" i="11"/>
  <c r="BN165" i="11"/>
  <c r="BP165" i="11" s="1"/>
  <c r="BN166" i="11"/>
  <c r="BN167" i="11"/>
  <c r="BP167" i="11" s="1"/>
  <c r="BN168" i="11"/>
  <c r="BN169" i="11"/>
  <c r="BP169" i="11" s="1"/>
  <c r="BN170" i="11"/>
  <c r="BN171" i="11"/>
  <c r="BP171" i="11" s="1"/>
  <c r="BN172" i="11"/>
  <c r="BN173" i="11"/>
  <c r="BP173" i="11" s="1"/>
  <c r="BN174" i="11"/>
  <c r="BN175" i="11"/>
  <c r="BP175" i="11" s="1"/>
  <c r="BN176" i="11"/>
  <c r="BN177" i="11"/>
  <c r="BP177" i="11" s="1"/>
  <c r="BN178" i="11"/>
  <c r="BN179" i="11"/>
  <c r="BP179" i="11" s="1"/>
  <c r="BN180" i="11"/>
  <c r="BN181" i="11"/>
  <c r="BP181" i="11" s="1"/>
  <c r="BN182" i="11"/>
  <c r="BN183" i="11"/>
  <c r="BP183" i="11" s="1"/>
  <c r="BN184" i="11"/>
  <c r="BN185" i="11"/>
  <c r="BP185" i="11" s="1"/>
  <c r="BN186" i="11"/>
  <c r="BN187" i="11"/>
  <c r="BP187" i="11" s="1"/>
  <c r="BN188" i="11"/>
  <c r="BN189" i="11"/>
  <c r="BP189" i="11" s="1"/>
  <c r="BN190" i="11"/>
  <c r="BN191" i="11"/>
  <c r="BP191" i="11" s="1"/>
  <c r="BN192" i="11"/>
  <c r="BN193" i="11"/>
  <c r="BP193" i="11" s="1"/>
  <c r="BN194" i="11"/>
  <c r="BN195" i="11"/>
  <c r="BP195" i="11" s="1"/>
  <c r="BN196" i="11"/>
  <c r="BN197" i="11"/>
  <c r="BP197" i="11" s="1"/>
  <c r="BN198" i="11"/>
  <c r="BN199" i="11"/>
  <c r="BP199" i="11" s="1"/>
  <c r="BN200" i="11"/>
  <c r="BN201" i="11"/>
  <c r="BP201" i="11" s="1"/>
  <c r="BN202" i="11"/>
  <c r="BN203" i="11"/>
  <c r="BP203" i="11" s="1"/>
  <c r="BN204" i="11"/>
  <c r="BN205" i="11"/>
  <c r="BP205" i="11" s="1"/>
  <c r="BN206" i="11"/>
  <c r="BN207" i="11"/>
  <c r="BP207" i="11" s="1"/>
  <c r="BN208" i="11"/>
  <c r="BN209" i="11"/>
  <c r="BP209" i="11" s="1"/>
  <c r="BN210" i="11"/>
  <c r="BN211" i="11"/>
  <c r="BP211" i="11" s="1"/>
  <c r="BN212" i="11"/>
  <c r="BN213" i="11"/>
  <c r="BN214" i="11"/>
  <c r="BN215" i="11"/>
  <c r="BN216" i="11"/>
  <c r="BN217" i="11"/>
  <c r="BN218" i="11"/>
  <c r="BN219" i="11"/>
  <c r="BN220" i="11"/>
  <c r="BN221" i="11"/>
  <c r="BN222" i="11"/>
  <c r="BN223" i="11"/>
  <c r="BN224" i="11"/>
  <c r="BN225" i="11"/>
  <c r="BN226" i="11"/>
  <c r="BN227" i="11"/>
  <c r="BN228" i="11"/>
  <c r="BN229" i="11"/>
  <c r="BN230" i="11"/>
  <c r="BN231" i="11"/>
  <c r="BN232" i="11"/>
  <c r="BN233" i="11"/>
  <c r="BN234" i="11"/>
  <c r="BN235" i="11"/>
  <c r="BN236" i="11"/>
  <c r="BN237" i="11"/>
  <c r="BN238" i="11"/>
  <c r="BN239" i="11"/>
  <c r="BN240" i="11"/>
  <c r="BN241" i="11"/>
  <c r="BN242" i="11"/>
  <c r="BN243" i="11"/>
  <c r="BN244" i="11"/>
  <c r="BN245" i="11"/>
  <c r="BN246" i="11"/>
  <c r="BN247" i="11"/>
  <c r="BN248" i="11"/>
  <c r="BN249" i="11"/>
  <c r="BN250" i="11"/>
  <c r="BN251" i="11"/>
  <c r="BN252" i="11"/>
  <c r="BN253" i="11"/>
  <c r="BN254" i="11"/>
  <c r="BN255" i="11"/>
  <c r="BN256" i="11"/>
  <c r="BN257" i="11"/>
  <c r="BN258" i="11"/>
  <c r="BN259" i="11"/>
  <c r="BN260" i="11"/>
  <c r="BN261" i="11"/>
  <c r="BN262" i="11"/>
  <c r="BN263" i="11"/>
  <c r="BN264" i="11"/>
  <c r="BN265" i="11"/>
  <c r="BN266" i="11"/>
  <c r="BN267" i="11"/>
  <c r="BN268" i="11"/>
  <c r="BN269" i="11"/>
  <c r="BN270" i="11"/>
  <c r="BN271" i="11"/>
  <c r="BN272" i="11"/>
  <c r="BN273" i="11"/>
  <c r="BN274" i="11"/>
  <c r="BN275" i="11"/>
  <c r="BN276" i="11"/>
  <c r="BN277" i="11"/>
  <c r="BN278" i="11"/>
  <c r="BN279" i="11"/>
  <c r="BN280" i="11"/>
  <c r="BN281" i="11"/>
  <c r="BN282" i="11"/>
  <c r="BN283" i="11"/>
  <c r="BN284" i="11"/>
  <c r="BN285" i="11"/>
  <c r="BN286" i="11"/>
  <c r="BN287" i="11"/>
  <c r="BN288" i="11"/>
  <c r="BN289" i="11"/>
  <c r="BN290" i="11"/>
  <c r="BN291" i="11"/>
  <c r="BN292" i="11"/>
  <c r="BN293" i="11"/>
  <c r="BN294" i="11"/>
  <c r="BN295" i="11"/>
  <c r="BN296" i="11"/>
  <c r="BN297" i="11"/>
  <c r="BN298" i="11"/>
  <c r="BN299" i="11"/>
  <c r="BN300" i="11"/>
  <c r="BN301" i="11"/>
  <c r="BN302" i="11"/>
  <c r="BN303" i="11"/>
  <c r="BN304" i="11"/>
  <c r="BN305" i="11"/>
  <c r="BN306" i="11"/>
  <c r="BN307" i="11"/>
  <c r="BN308" i="11"/>
  <c r="BN309" i="11"/>
  <c r="BN310" i="11"/>
  <c r="BN311" i="11"/>
  <c r="BN312" i="11"/>
  <c r="BN313" i="11"/>
  <c r="BN314" i="11"/>
  <c r="BN315" i="11"/>
  <c r="BN316" i="11"/>
  <c r="BN317" i="11"/>
  <c r="BN318" i="11"/>
  <c r="BN319" i="11"/>
  <c r="BN320" i="11"/>
  <c r="BN321" i="11"/>
  <c r="BN322" i="11"/>
  <c r="BN323" i="11"/>
  <c r="BN324" i="11"/>
  <c r="BN325" i="11"/>
  <c r="BN326" i="11"/>
  <c r="BN327" i="11"/>
  <c r="BN328" i="11"/>
  <c r="BN329" i="11"/>
  <c r="BN330" i="11"/>
  <c r="BN331" i="11"/>
  <c r="BN332" i="11"/>
  <c r="BN333" i="11"/>
  <c r="BN334" i="11"/>
  <c r="BN335" i="11"/>
  <c r="BN336" i="11"/>
  <c r="BN337" i="11"/>
  <c r="BN338" i="11"/>
  <c r="BN339" i="11"/>
  <c r="BN340" i="11"/>
  <c r="BN341" i="11"/>
  <c r="BN342" i="11"/>
  <c r="BN343" i="11"/>
  <c r="BN344" i="11"/>
  <c r="BN345" i="11"/>
  <c r="BN346" i="11"/>
  <c r="BN347" i="11"/>
  <c r="BN348" i="11"/>
  <c r="BN349" i="11"/>
  <c r="BN350" i="11"/>
  <c r="BN351" i="11"/>
  <c r="BN352" i="11"/>
  <c r="BN353" i="11"/>
  <c r="BN354" i="11"/>
  <c r="BN355" i="11"/>
  <c r="BN356" i="11"/>
  <c r="BN357" i="11"/>
  <c r="BN358" i="11"/>
  <c r="BN359" i="11"/>
  <c r="BN360" i="11"/>
  <c r="BN361" i="11"/>
  <c r="BN362" i="11"/>
  <c r="BN4" i="11"/>
  <c r="GT244" i="11" l="1"/>
  <c r="Q251" i="10" s="1"/>
  <c r="KT47" i="11"/>
  <c r="Y54" i="10" s="1"/>
  <c r="KT55" i="11"/>
  <c r="Y62" i="10" s="1"/>
  <c r="KT63" i="11"/>
  <c r="Y70" i="10" s="1"/>
  <c r="KT71" i="11"/>
  <c r="Y78" i="10" s="1"/>
  <c r="KT79" i="11"/>
  <c r="Y86" i="10" s="1"/>
  <c r="KT87" i="11"/>
  <c r="Y94" i="10" s="1"/>
  <c r="KT95" i="11"/>
  <c r="Y102" i="10" s="1"/>
  <c r="KT103" i="11"/>
  <c r="Y110" i="10" s="1"/>
  <c r="KT107" i="11"/>
  <c r="Y114" i="10" s="1"/>
  <c r="KT301" i="11"/>
  <c r="Y308" i="10" s="1"/>
  <c r="KT317" i="11"/>
  <c r="Y324" i="10" s="1"/>
  <c r="KT310" i="11"/>
  <c r="KT302" i="11"/>
  <c r="Y309" i="10" s="1"/>
  <c r="KT72" i="11"/>
  <c r="Y79" i="10" s="1"/>
  <c r="KT56" i="11"/>
  <c r="Y63" i="10" s="1"/>
  <c r="KT48" i="11"/>
  <c r="Y55" i="10" s="1"/>
  <c r="JL193" i="11"/>
  <c r="W200" i="10" s="1"/>
  <c r="JL289" i="11"/>
  <c r="W296" i="10" s="1"/>
  <c r="JL321" i="11"/>
  <c r="W328" i="10" s="1"/>
  <c r="JL353" i="11"/>
  <c r="W360" i="10" s="1"/>
  <c r="OT298" i="11"/>
  <c r="AG305" i="10" s="1"/>
  <c r="OT341" i="11"/>
  <c r="AG348" i="10" s="1"/>
  <c r="OT306" i="11"/>
  <c r="AG313" i="10" s="1"/>
  <c r="KT45" i="11"/>
  <c r="Y52" i="10" s="1"/>
  <c r="KT49" i="11"/>
  <c r="Y56" i="10" s="1"/>
  <c r="KT53" i="11"/>
  <c r="Y60" i="10" s="1"/>
  <c r="KT57" i="11"/>
  <c r="Y64" i="10" s="1"/>
  <c r="KT61" i="11"/>
  <c r="Y68" i="10" s="1"/>
  <c r="KT65" i="11"/>
  <c r="Y72" i="10" s="1"/>
  <c r="KT73" i="11"/>
  <c r="Y80" i="10" s="1"/>
  <c r="KT81" i="11"/>
  <c r="Y88" i="10" s="1"/>
  <c r="KT85" i="11"/>
  <c r="Y92" i="10" s="1"/>
  <c r="KT89" i="11"/>
  <c r="Y96" i="10" s="1"/>
  <c r="KT93" i="11"/>
  <c r="Y100" i="10" s="1"/>
  <c r="KT97" i="11"/>
  <c r="Y104" i="10" s="1"/>
  <c r="KT101" i="11"/>
  <c r="Y108" i="10" s="1"/>
  <c r="JL119" i="11"/>
  <c r="W126" i="10" s="1"/>
  <c r="JL135" i="11"/>
  <c r="W142" i="10" s="1"/>
  <c r="JL151" i="11"/>
  <c r="W158" i="10" s="1"/>
  <c r="JL175" i="11"/>
  <c r="W182" i="10" s="1"/>
  <c r="JL239" i="11"/>
  <c r="W246" i="10" s="1"/>
  <c r="JL109" i="11"/>
  <c r="W116" i="10" s="1"/>
  <c r="OT304" i="11"/>
  <c r="AG311" i="10" s="1"/>
  <c r="OT146" i="11"/>
  <c r="AG153" i="10" s="1"/>
  <c r="OT313" i="11"/>
  <c r="AG320" i="10" s="1"/>
  <c r="OT305" i="11"/>
  <c r="AG312" i="10" s="1"/>
  <c r="OT210" i="11"/>
  <c r="AG217" i="10" s="1"/>
  <c r="KT69" i="11"/>
  <c r="Y76" i="10" s="1"/>
  <c r="AA76" i="10" s="1"/>
  <c r="KT77" i="11"/>
  <c r="Y84" i="10" s="1"/>
  <c r="KW105" i="11"/>
  <c r="KT105" i="11" s="1"/>
  <c r="Y112" i="10" s="1"/>
  <c r="AA112" i="10" s="1"/>
  <c r="GT330" i="11"/>
  <c r="Q337" i="10" s="1"/>
  <c r="GT322" i="11"/>
  <c r="Q329" i="10" s="1"/>
  <c r="JL223" i="11"/>
  <c r="W230" i="10" s="1"/>
  <c r="JL191" i="11"/>
  <c r="W198" i="10" s="1"/>
  <c r="JL159" i="11"/>
  <c r="W166" i="10" s="1"/>
  <c r="JL143" i="11"/>
  <c r="W150" i="10" s="1"/>
  <c r="JL127" i="11"/>
  <c r="W134" i="10" s="1"/>
  <c r="KW360" i="11"/>
  <c r="KT360" i="11" s="1"/>
  <c r="Y367" i="10" s="1"/>
  <c r="AA367" i="10" s="1"/>
  <c r="KW328" i="11"/>
  <c r="KT328" i="11" s="1"/>
  <c r="Y335" i="10" s="1"/>
  <c r="JL165" i="11"/>
  <c r="W172" i="10" s="1"/>
  <c r="JL237" i="11"/>
  <c r="W244" i="10" s="1"/>
  <c r="OT282" i="11"/>
  <c r="AG289" i="10" s="1"/>
  <c r="JL360" i="11"/>
  <c r="W367" i="10" s="1"/>
  <c r="OT353" i="11"/>
  <c r="AG360" i="10" s="1"/>
  <c r="OT343" i="11"/>
  <c r="AG350" i="10" s="1"/>
  <c r="OT297" i="11"/>
  <c r="AG304" i="10" s="1"/>
  <c r="OT289" i="11"/>
  <c r="AG296" i="10" s="1"/>
  <c r="OT281" i="11"/>
  <c r="AG288" i="10" s="1"/>
  <c r="IC294" i="11"/>
  <c r="U301" i="10" s="1"/>
  <c r="IC286" i="11"/>
  <c r="U293" i="10" s="1"/>
  <c r="IC240" i="11"/>
  <c r="U247" i="10" s="1"/>
  <c r="KT11" i="11"/>
  <c r="Y18" i="10" s="1"/>
  <c r="AA18" i="10" s="1"/>
  <c r="KT15" i="11"/>
  <c r="Y22" i="10" s="1"/>
  <c r="KT19" i="11"/>
  <c r="Y26" i="10" s="1"/>
  <c r="KT23" i="11"/>
  <c r="Y30" i="10" s="1"/>
  <c r="KT31" i="11"/>
  <c r="Y38" i="10" s="1"/>
  <c r="KT35" i="11"/>
  <c r="Y42" i="10" s="1"/>
  <c r="KT39" i="11"/>
  <c r="Y46" i="10" s="1"/>
  <c r="AA46" i="10" s="1"/>
  <c r="KT127" i="11"/>
  <c r="Y134" i="10" s="1"/>
  <c r="KT157" i="11"/>
  <c r="Y164" i="10" s="1"/>
  <c r="KT167" i="11"/>
  <c r="Y174" i="10" s="1"/>
  <c r="KT46" i="11"/>
  <c r="Y53" i="10" s="1"/>
  <c r="KT112" i="11"/>
  <c r="Y119" i="10" s="1"/>
  <c r="KT68" i="11"/>
  <c r="Y75" i="10" s="1"/>
  <c r="KT60" i="11"/>
  <c r="Y67" i="10" s="1"/>
  <c r="KT52" i="11"/>
  <c r="Y59" i="10" s="1"/>
  <c r="KT44" i="11"/>
  <c r="Y51" i="10" s="1"/>
  <c r="KT50" i="11"/>
  <c r="Y57" i="10" s="1"/>
  <c r="OT330" i="11"/>
  <c r="AG337" i="10" s="1"/>
  <c r="OT290" i="11"/>
  <c r="AG297" i="10" s="1"/>
  <c r="JL201" i="11"/>
  <c r="W208" i="10" s="1"/>
  <c r="JL293" i="11"/>
  <c r="W300" i="10" s="1"/>
  <c r="JL309" i="11"/>
  <c r="W316" i="10" s="1"/>
  <c r="JL325" i="11"/>
  <c r="W332" i="10" s="1"/>
  <c r="JL341" i="11"/>
  <c r="W348" i="10" s="1"/>
  <c r="JL357" i="11"/>
  <c r="W364" i="10" s="1"/>
  <c r="OT354" i="11"/>
  <c r="AG361" i="10" s="1"/>
  <c r="OT346" i="11"/>
  <c r="AG353" i="10" s="1"/>
  <c r="OT338" i="11"/>
  <c r="AG345" i="10" s="1"/>
  <c r="OT325" i="11"/>
  <c r="AG332" i="10" s="1"/>
  <c r="OT314" i="11"/>
  <c r="AG321" i="10" s="1"/>
  <c r="OT322" i="11"/>
  <c r="AG329" i="10" s="1"/>
  <c r="JL296" i="11"/>
  <c r="W303" i="10" s="1"/>
  <c r="JL328" i="11"/>
  <c r="W335" i="10" s="1"/>
  <c r="AA335" i="10" s="1"/>
  <c r="OT337" i="11"/>
  <c r="AG344" i="10" s="1"/>
  <c r="OT331" i="11"/>
  <c r="AG338" i="10" s="1"/>
  <c r="KT27" i="11"/>
  <c r="Y34" i="10" s="1"/>
  <c r="KT62" i="11"/>
  <c r="Y69" i="10" s="1"/>
  <c r="AA69" i="10" s="1"/>
  <c r="KT64" i="11"/>
  <c r="Y71" i="10" s="1"/>
  <c r="AA71" i="10" s="1"/>
  <c r="KT80" i="11"/>
  <c r="Y87" i="10" s="1"/>
  <c r="KT7" i="11"/>
  <c r="Y14" i="10" s="1"/>
  <c r="AA14" i="10" s="1"/>
  <c r="KT70" i="11"/>
  <c r="Y77" i="10" s="1"/>
  <c r="KW337" i="11"/>
  <c r="KT337" i="11" s="1"/>
  <c r="Y344" i="10" s="1"/>
  <c r="AA344" i="10" s="1"/>
  <c r="KW293" i="11"/>
  <c r="KT293" i="11" s="1"/>
  <c r="KW309" i="11"/>
  <c r="KT309" i="11" s="1"/>
  <c r="ME310" i="11"/>
  <c r="Y317" i="10"/>
  <c r="KW312" i="11"/>
  <c r="KT312" i="11" s="1"/>
  <c r="OT301" i="11"/>
  <c r="AG308" i="10" s="1"/>
  <c r="OT309" i="11"/>
  <c r="AG316" i="10" s="1"/>
  <c r="OT293" i="11"/>
  <c r="AG300" i="10" s="1"/>
  <c r="OT333" i="11"/>
  <c r="AG340" i="10" s="1"/>
  <c r="GV216" i="11"/>
  <c r="O223" i="10"/>
  <c r="GV341" i="11"/>
  <c r="GT341" i="11" s="1"/>
  <c r="Q348" i="10" s="1"/>
  <c r="O348" i="10"/>
  <c r="GV217" i="11"/>
  <c r="O224" i="10"/>
  <c r="GV175" i="11"/>
  <c r="GT175" i="11" s="1"/>
  <c r="Q182" i="10" s="1"/>
  <c r="O182" i="10"/>
  <c r="GV360" i="11"/>
  <c r="GT360" i="11" s="1"/>
  <c r="Q367" i="10" s="1"/>
  <c r="O367" i="10"/>
  <c r="GV352" i="11"/>
  <c r="O359" i="10"/>
  <c r="GV331" i="11"/>
  <c r="O338" i="10"/>
  <c r="GV227" i="11"/>
  <c r="O234" i="10"/>
  <c r="GV208" i="11"/>
  <c r="O215" i="10"/>
  <c r="GV192" i="11"/>
  <c r="GT192" i="11" s="1"/>
  <c r="Q199" i="10" s="1"/>
  <c r="O199" i="10"/>
  <c r="GV176" i="11"/>
  <c r="O183" i="10"/>
  <c r="O11" i="10"/>
  <c r="GV219" i="11"/>
  <c r="GT219" i="11" s="1"/>
  <c r="Q226" i="10" s="1"/>
  <c r="O226" i="10"/>
  <c r="GV191" i="11"/>
  <c r="GT191" i="11" s="1"/>
  <c r="Q198" i="10" s="1"/>
  <c r="O198" i="10"/>
  <c r="GV177" i="11"/>
  <c r="O184" i="10"/>
  <c r="GV221" i="11"/>
  <c r="O228" i="10"/>
  <c r="GT346" i="11"/>
  <c r="Q353" i="10" s="1"/>
  <c r="GV361" i="11"/>
  <c r="O368" i="10"/>
  <c r="GV211" i="11"/>
  <c r="O218" i="10"/>
  <c r="GV171" i="11"/>
  <c r="O178" i="10"/>
  <c r="GV358" i="11"/>
  <c r="O365" i="10"/>
  <c r="GV350" i="11"/>
  <c r="GT350" i="11" s="1"/>
  <c r="Q357" i="10" s="1"/>
  <c r="O357" i="10"/>
  <c r="GV329" i="11"/>
  <c r="O336" i="10"/>
  <c r="GV233" i="11"/>
  <c r="O240" i="10"/>
  <c r="GV225" i="11"/>
  <c r="O232" i="10"/>
  <c r="GV206" i="11"/>
  <c r="O213" i="10"/>
  <c r="GV190" i="11"/>
  <c r="O197" i="10"/>
  <c r="GV174" i="11"/>
  <c r="GT174" i="11" s="1"/>
  <c r="Q181" i="10" s="1"/>
  <c r="O181" i="10"/>
  <c r="GV199" i="11"/>
  <c r="O206" i="10"/>
  <c r="GV169" i="11"/>
  <c r="O176" i="10"/>
  <c r="GV349" i="11"/>
  <c r="O356" i="10"/>
  <c r="GT352" i="11"/>
  <c r="Q359" i="10" s="1"/>
  <c r="GT227" i="11"/>
  <c r="Q234" i="10" s="1"/>
  <c r="S234" i="10" s="1"/>
  <c r="GV359" i="11"/>
  <c r="O366" i="10"/>
  <c r="GV351" i="11"/>
  <c r="GT351" i="11" s="1"/>
  <c r="Q358" i="10" s="1"/>
  <c r="O358" i="10"/>
  <c r="GV205" i="11"/>
  <c r="O212" i="10"/>
  <c r="GV185" i="11"/>
  <c r="GT185" i="11" s="1"/>
  <c r="Q192" i="10" s="1"/>
  <c r="O192" i="10"/>
  <c r="GV356" i="11"/>
  <c r="O363" i="10"/>
  <c r="GV344" i="11"/>
  <c r="GT344" i="11" s="1"/>
  <c r="Q351" i="10" s="1"/>
  <c r="O351" i="10"/>
  <c r="GV335" i="11"/>
  <c r="GT335" i="11" s="1"/>
  <c r="Q342" i="10" s="1"/>
  <c r="O342" i="10"/>
  <c r="GV327" i="11"/>
  <c r="GT327" i="11" s="1"/>
  <c r="Q334" i="10" s="1"/>
  <c r="O334" i="10"/>
  <c r="GV247" i="11"/>
  <c r="O254" i="10"/>
  <c r="GV239" i="11"/>
  <c r="O246" i="10"/>
  <c r="GV231" i="11"/>
  <c r="O238" i="10"/>
  <c r="GV223" i="11"/>
  <c r="GT223" i="11" s="1"/>
  <c r="Q230" i="10" s="1"/>
  <c r="O230" i="10"/>
  <c r="GV212" i="11"/>
  <c r="O219" i="10"/>
  <c r="GV204" i="11"/>
  <c r="GT204" i="11" s="1"/>
  <c r="Q211" i="10" s="1"/>
  <c r="O211" i="10"/>
  <c r="GV196" i="11"/>
  <c r="O203" i="10"/>
  <c r="GV188" i="11"/>
  <c r="GT188" i="11" s="1"/>
  <c r="Q195" i="10" s="1"/>
  <c r="O195" i="10"/>
  <c r="GV180" i="11"/>
  <c r="O187" i="10"/>
  <c r="GV172" i="11"/>
  <c r="GT172" i="11" s="1"/>
  <c r="Q179" i="10" s="1"/>
  <c r="O179" i="10"/>
  <c r="GV209" i="11"/>
  <c r="O216" i="10"/>
  <c r="GV197" i="11"/>
  <c r="GT197" i="11" s="1"/>
  <c r="Q204" i="10" s="1"/>
  <c r="O204" i="10"/>
  <c r="GV183" i="11"/>
  <c r="O190" i="10"/>
  <c r="IC238" i="11"/>
  <c r="U245" i="10" s="1"/>
  <c r="JL280" i="11"/>
  <c r="W287" i="10" s="1"/>
  <c r="KW344" i="11"/>
  <c r="KT344" i="11" s="1"/>
  <c r="Y351" i="10" s="1"/>
  <c r="KW341" i="11"/>
  <c r="KT341" i="11" s="1"/>
  <c r="Y348" i="10" s="1"/>
  <c r="AA348" i="10" s="1"/>
  <c r="KW325" i="11"/>
  <c r="KT325" i="11" s="1"/>
  <c r="Y332" i="10" s="1"/>
  <c r="KV280" i="11"/>
  <c r="KT280" i="11" s="1"/>
  <c r="Y287" i="10" s="1"/>
  <c r="AA287" i="10" s="1"/>
  <c r="ME219" i="11"/>
  <c r="Y226" i="10"/>
  <c r="AA226" i="10" s="1"/>
  <c r="KT5" i="11"/>
  <c r="Y12" i="10" s="1"/>
  <c r="KT9" i="11"/>
  <c r="Y16" i="10" s="1"/>
  <c r="AA16" i="10" s="1"/>
  <c r="KT13" i="11"/>
  <c r="Y20" i="10" s="1"/>
  <c r="KT17" i="11"/>
  <c r="Y24" i="10" s="1"/>
  <c r="AA24" i="10" s="1"/>
  <c r="KT21" i="11"/>
  <c r="Y28" i="10" s="1"/>
  <c r="KT25" i="11"/>
  <c r="Y32" i="10" s="1"/>
  <c r="AA32" i="10" s="1"/>
  <c r="KT29" i="11"/>
  <c r="Y36" i="10" s="1"/>
  <c r="AA36" i="10" s="1"/>
  <c r="KT33" i="11"/>
  <c r="Y40" i="10" s="1"/>
  <c r="KT37" i="11"/>
  <c r="Y44" i="10" s="1"/>
  <c r="KT131" i="11"/>
  <c r="Y138" i="10" s="1"/>
  <c r="KT143" i="11"/>
  <c r="Y150" i="10" s="1"/>
  <c r="KT147" i="11"/>
  <c r="Y154" i="10" s="1"/>
  <c r="KT155" i="11"/>
  <c r="Y162" i="10" s="1"/>
  <c r="KT183" i="11"/>
  <c r="Y190" i="10" s="1"/>
  <c r="KT297" i="11"/>
  <c r="Y304" i="10" s="1"/>
  <c r="KT305" i="11"/>
  <c r="KT313" i="11"/>
  <c r="KT306" i="11"/>
  <c r="ME294" i="11"/>
  <c r="Y301" i="10"/>
  <c r="AA301" i="10" s="1"/>
  <c r="OT362" i="11"/>
  <c r="AG369" i="10" s="1"/>
  <c r="OT349" i="11"/>
  <c r="AG356" i="10" s="1"/>
  <c r="GV347" i="11"/>
  <c r="O354" i="10"/>
  <c r="GT208" i="11"/>
  <c r="Q215" i="10" s="1"/>
  <c r="GT176" i="11"/>
  <c r="Q183" i="10" s="1"/>
  <c r="GV355" i="11"/>
  <c r="GT355" i="11" s="1"/>
  <c r="Q362" i="10" s="1"/>
  <c r="O362" i="10"/>
  <c r="GV195" i="11"/>
  <c r="GT195" i="11" s="1"/>
  <c r="Q202" i="10" s="1"/>
  <c r="O202" i="10"/>
  <c r="GV323" i="11"/>
  <c r="GT323" i="11" s="1"/>
  <c r="Q330" i="10" s="1"/>
  <c r="O330" i="10"/>
  <c r="GV235" i="11"/>
  <c r="GT235" i="11" s="1"/>
  <c r="Q242" i="10" s="1"/>
  <c r="O242" i="10"/>
  <c r="GV218" i="11"/>
  <c r="GT218" i="11" s="1"/>
  <c r="Q225" i="10" s="1"/>
  <c r="O225" i="10"/>
  <c r="GV200" i="11"/>
  <c r="GT200" i="11" s="1"/>
  <c r="Q207" i="10" s="1"/>
  <c r="O207" i="10"/>
  <c r="GV184" i="11"/>
  <c r="GT184" i="11" s="1"/>
  <c r="Q191" i="10" s="1"/>
  <c r="S191" i="10" s="1"/>
  <c r="O191" i="10"/>
  <c r="GV203" i="11"/>
  <c r="GT203" i="11" s="1"/>
  <c r="Q210" i="10" s="1"/>
  <c r="O210" i="10"/>
  <c r="GV348" i="11"/>
  <c r="O355" i="10"/>
  <c r="GT206" i="11"/>
  <c r="Q213" i="10" s="1"/>
  <c r="S213" i="10" s="1"/>
  <c r="GV353" i="11"/>
  <c r="O360" i="10"/>
  <c r="GV189" i="11"/>
  <c r="O196" i="10"/>
  <c r="GV321" i="11"/>
  <c r="O328" i="10"/>
  <c r="GV241" i="11"/>
  <c r="O248" i="10"/>
  <c r="GV214" i="11"/>
  <c r="O221" i="10"/>
  <c r="GV198" i="11"/>
  <c r="GT198" i="11" s="1"/>
  <c r="Q205" i="10" s="1"/>
  <c r="O205" i="10"/>
  <c r="GV182" i="11"/>
  <c r="O189" i="10"/>
  <c r="GV213" i="11"/>
  <c r="O220" i="10"/>
  <c r="GV187" i="11"/>
  <c r="O194" i="10"/>
  <c r="GV173" i="11"/>
  <c r="GT173" i="11" s="1"/>
  <c r="Q180" i="10" s="1"/>
  <c r="O180" i="10"/>
  <c r="GV215" i="11"/>
  <c r="O222" i="10"/>
  <c r="GV345" i="11"/>
  <c r="O352" i="10"/>
  <c r="GT334" i="11"/>
  <c r="Q341" i="10" s="1"/>
  <c r="GV357" i="11"/>
  <c r="O364" i="10"/>
  <c r="GV343" i="11"/>
  <c r="O350" i="10"/>
  <c r="GV201" i="11"/>
  <c r="O208" i="10"/>
  <c r="GV179" i="11"/>
  <c r="O186" i="10"/>
  <c r="GV362" i="11"/>
  <c r="GT362" i="11" s="1"/>
  <c r="Q369" i="10" s="1"/>
  <c r="O369" i="10"/>
  <c r="GV354" i="11"/>
  <c r="GT354" i="11" s="1"/>
  <c r="Q361" i="10" s="1"/>
  <c r="O361" i="10"/>
  <c r="GV342" i="11"/>
  <c r="GT342" i="11" s="1"/>
  <c r="Q349" i="10" s="1"/>
  <c r="S349" i="10" s="1"/>
  <c r="O349" i="10"/>
  <c r="GV333" i="11"/>
  <c r="O340" i="10"/>
  <c r="GV325" i="11"/>
  <c r="O332" i="10"/>
  <c r="GV245" i="11"/>
  <c r="O252" i="10"/>
  <c r="GV237" i="11"/>
  <c r="O244" i="10"/>
  <c r="GV229" i="11"/>
  <c r="O236" i="10"/>
  <c r="GV220" i="11"/>
  <c r="GT220" i="11" s="1"/>
  <c r="Q227" i="10" s="1"/>
  <c r="S227" i="10" s="1"/>
  <c r="O227" i="10"/>
  <c r="GV210" i="11"/>
  <c r="GT210" i="11" s="1"/>
  <c r="Q217" i="10" s="1"/>
  <c r="O217" i="10"/>
  <c r="GV202" i="11"/>
  <c r="GT202" i="11" s="1"/>
  <c r="Q209" i="10" s="1"/>
  <c r="S209" i="10" s="1"/>
  <c r="O209" i="10"/>
  <c r="GV194" i="11"/>
  <c r="GT194" i="11" s="1"/>
  <c r="Q201" i="10" s="1"/>
  <c r="O201" i="10"/>
  <c r="GV186" i="11"/>
  <c r="GT186" i="11" s="1"/>
  <c r="Q193" i="10" s="1"/>
  <c r="S193" i="10" s="1"/>
  <c r="O193" i="10"/>
  <c r="GV178" i="11"/>
  <c r="GT178" i="11" s="1"/>
  <c r="Q185" i="10" s="1"/>
  <c r="O185" i="10"/>
  <c r="GV170" i="11"/>
  <c r="GT170" i="11" s="1"/>
  <c r="Q177" i="10" s="1"/>
  <c r="S177" i="10" s="1"/>
  <c r="O177" i="10"/>
  <c r="GV207" i="11"/>
  <c r="O214" i="10"/>
  <c r="GV193" i="11"/>
  <c r="O200" i="10"/>
  <c r="GV181" i="11"/>
  <c r="O188" i="10"/>
  <c r="JL344" i="11"/>
  <c r="W351" i="10" s="1"/>
  <c r="AA351" i="10" s="1"/>
  <c r="JL312" i="11"/>
  <c r="W319" i="10" s="1"/>
  <c r="MC4" i="11"/>
  <c r="AC11" i="10" s="1"/>
  <c r="KT296" i="11"/>
  <c r="KT116" i="11"/>
  <c r="Y123" i="10" s="1"/>
  <c r="AA123" i="10" s="1"/>
  <c r="OT285" i="11"/>
  <c r="AG292" i="10" s="1"/>
  <c r="OT357" i="11"/>
  <c r="AG364" i="10" s="1"/>
  <c r="OT317" i="11"/>
  <c r="AG324" i="10" s="1"/>
  <c r="OT278" i="11"/>
  <c r="NL313" i="11"/>
  <c r="NL311" i="11"/>
  <c r="NL309" i="11"/>
  <c r="NL307" i="11"/>
  <c r="NL305" i="11"/>
  <c r="MC294" i="11"/>
  <c r="AC301" i="10" s="1"/>
  <c r="NL294" i="11"/>
  <c r="NL285" i="11"/>
  <c r="MC219" i="11"/>
  <c r="AC226" i="10" s="1"/>
  <c r="NL219" i="11"/>
  <c r="KT36" i="11"/>
  <c r="Y43" i="10" s="1"/>
  <c r="AA43" i="10" s="1"/>
  <c r="KT32" i="11"/>
  <c r="Y39" i="10" s="1"/>
  <c r="AA39" i="10" s="1"/>
  <c r="KT28" i="11"/>
  <c r="Y35" i="10" s="1"/>
  <c r="KT24" i="11"/>
  <c r="Y31" i="10" s="1"/>
  <c r="KT20" i="11"/>
  <c r="Y27" i="10" s="1"/>
  <c r="AA27" i="10" s="1"/>
  <c r="KT16" i="11"/>
  <c r="Y23" i="10" s="1"/>
  <c r="AA23" i="10" s="1"/>
  <c r="KT12" i="11"/>
  <c r="Y19" i="10" s="1"/>
  <c r="KT8" i="11"/>
  <c r="Y15" i="10" s="1"/>
  <c r="KT159" i="11"/>
  <c r="Y166" i="10" s="1"/>
  <c r="KT191" i="11"/>
  <c r="Y198" i="10" s="1"/>
  <c r="AA198" i="10" s="1"/>
  <c r="KT199" i="11"/>
  <c r="Y206" i="10" s="1"/>
  <c r="KT215" i="11"/>
  <c r="Y222" i="10" s="1"/>
  <c r="KT223" i="11"/>
  <c r="KT295" i="11"/>
  <c r="KT299" i="11"/>
  <c r="Y306" i="10" s="1"/>
  <c r="KT303" i="11"/>
  <c r="Y310" i="10" s="1"/>
  <c r="KT307" i="11"/>
  <c r="KT311" i="11"/>
  <c r="KT315" i="11"/>
  <c r="Y322" i="10" s="1"/>
  <c r="KT319" i="11"/>
  <c r="Y326" i="10" s="1"/>
  <c r="AA326" i="10" s="1"/>
  <c r="KT308" i="11"/>
  <c r="KT304" i="11"/>
  <c r="Y311" i="10" s="1"/>
  <c r="KT285" i="11"/>
  <c r="KT38" i="11"/>
  <c r="Y45" i="10" s="1"/>
  <c r="AA45" i="10" s="1"/>
  <c r="KT34" i="11"/>
  <c r="Y41" i="10" s="1"/>
  <c r="KT30" i="11"/>
  <c r="Y37" i="10" s="1"/>
  <c r="KT26" i="11"/>
  <c r="Y33" i="10" s="1"/>
  <c r="AA33" i="10" s="1"/>
  <c r="KT22" i="11"/>
  <c r="Y29" i="10" s="1"/>
  <c r="AA29" i="10" s="1"/>
  <c r="KT18" i="11"/>
  <c r="Y25" i="10" s="1"/>
  <c r="AA25" i="10" s="1"/>
  <c r="KT14" i="11"/>
  <c r="Y21" i="10" s="1"/>
  <c r="KT10" i="11"/>
  <c r="Y17" i="10" s="1"/>
  <c r="KT6" i="11"/>
  <c r="Y13" i="10" s="1"/>
  <c r="AA13" i="10" s="1"/>
  <c r="GT356" i="11"/>
  <c r="Q363" i="10" s="1"/>
  <c r="GT331" i="11"/>
  <c r="Q338" i="10" s="1"/>
  <c r="GT247" i="11"/>
  <c r="Q254" i="10" s="1"/>
  <c r="GT239" i="11"/>
  <c r="Q246" i="10" s="1"/>
  <c r="GT231" i="11"/>
  <c r="Q238" i="10" s="1"/>
  <c r="GT212" i="11"/>
  <c r="Q219" i="10" s="1"/>
  <c r="GT209" i="11"/>
  <c r="Q216" i="10" s="1"/>
  <c r="GT196" i="11"/>
  <c r="Q203" i="10" s="1"/>
  <c r="GT183" i="11"/>
  <c r="Q190" i="10" s="1"/>
  <c r="GT180" i="11"/>
  <c r="Q187" i="10" s="1"/>
  <c r="GT177" i="11"/>
  <c r="Q184" i="10" s="1"/>
  <c r="S184" i="10" s="1"/>
  <c r="IC170" i="11"/>
  <c r="U177" i="10" s="1"/>
  <c r="IC162" i="11"/>
  <c r="U169" i="10" s="1"/>
  <c r="IC154" i="11"/>
  <c r="U161" i="10" s="1"/>
  <c r="IC179" i="11"/>
  <c r="U186" i="10" s="1"/>
  <c r="AA186" i="10" s="1"/>
  <c r="IC171" i="11"/>
  <c r="U178" i="10" s="1"/>
  <c r="IC163" i="11"/>
  <c r="U170" i="10" s="1"/>
  <c r="AA170" i="10" s="1"/>
  <c r="IC155" i="11"/>
  <c r="U162" i="10" s="1"/>
  <c r="AA162" i="10" s="1"/>
  <c r="IC147" i="11"/>
  <c r="U154" i="10" s="1"/>
  <c r="NL312" i="11"/>
  <c r="MC310" i="11"/>
  <c r="AC317" i="10" s="1"/>
  <c r="NL310" i="11"/>
  <c r="NL308" i="11"/>
  <c r="NL306" i="11"/>
  <c r="NN303" i="11"/>
  <c r="NM303" i="11"/>
  <c r="NN301" i="11"/>
  <c r="NM301" i="11"/>
  <c r="NN299" i="11"/>
  <c r="NM299" i="11"/>
  <c r="NN297" i="11"/>
  <c r="NM297" i="11"/>
  <c r="NL295" i="11"/>
  <c r="NL293" i="11"/>
  <c r="NL223" i="11"/>
  <c r="NN304" i="11"/>
  <c r="NM304" i="11"/>
  <c r="NN302" i="11"/>
  <c r="NM302" i="11"/>
  <c r="NN298" i="11"/>
  <c r="NM298" i="11"/>
  <c r="NN296" i="11"/>
  <c r="NM296" i="11"/>
  <c r="NN4" i="11"/>
  <c r="NK4" i="11" s="1"/>
  <c r="AE11" i="10" s="1"/>
  <c r="MF346" i="11"/>
  <c r="NL346" i="11" s="1"/>
  <c r="ME346" i="11"/>
  <c r="ME226" i="11"/>
  <c r="MF226" i="11"/>
  <c r="NL226" i="11" s="1"/>
  <c r="ME218" i="11"/>
  <c r="MF218" i="11"/>
  <c r="NL218" i="11" s="1"/>
  <c r="MF210" i="11"/>
  <c r="ME210" i="11"/>
  <c r="MF202" i="11"/>
  <c r="ME202" i="11"/>
  <c r="MF194" i="11"/>
  <c r="ME194" i="11"/>
  <c r="MF186" i="11"/>
  <c r="ME186" i="11"/>
  <c r="MF178" i="11"/>
  <c r="ME178" i="11"/>
  <c r="MF162" i="11"/>
  <c r="ME162" i="11"/>
  <c r="ME239" i="11"/>
  <c r="MF239" i="11"/>
  <c r="NL239" i="11" s="1"/>
  <c r="MF342" i="11"/>
  <c r="ME342" i="11"/>
  <c r="MF340" i="11"/>
  <c r="ME340" i="11"/>
  <c r="MF338" i="11"/>
  <c r="ME338" i="11"/>
  <c r="MF336" i="11"/>
  <c r="ME336" i="11"/>
  <c r="MF334" i="11"/>
  <c r="ME334" i="11"/>
  <c r="MF332" i="11"/>
  <c r="ME332" i="11"/>
  <c r="MF330" i="11"/>
  <c r="ME330" i="11"/>
  <c r="MF328" i="11"/>
  <c r="ME328" i="11"/>
  <c r="MF326" i="11"/>
  <c r="ME326" i="11"/>
  <c r="MF324" i="11"/>
  <c r="ME324" i="11"/>
  <c r="MF322" i="11"/>
  <c r="ME322" i="11"/>
  <c r="ME222" i="11"/>
  <c r="MF222" i="11"/>
  <c r="NL222" i="11" s="1"/>
  <c r="MF214" i="11"/>
  <c r="ME214" i="11"/>
  <c r="MF206" i="11"/>
  <c r="ME206" i="11"/>
  <c r="MF198" i="11"/>
  <c r="ME198" i="11"/>
  <c r="MF190" i="11"/>
  <c r="ME190" i="11"/>
  <c r="MF182" i="11"/>
  <c r="ME182" i="11"/>
  <c r="MF170" i="11"/>
  <c r="ME170" i="11"/>
  <c r="MF166" i="11"/>
  <c r="ME166" i="11"/>
  <c r="MF154" i="11"/>
  <c r="ME154" i="11"/>
  <c r="ME283" i="11"/>
  <c r="MF283" i="11"/>
  <c r="NL283" i="11" s="1"/>
  <c r="ME227" i="11"/>
  <c r="MF227" i="11"/>
  <c r="NL227" i="11" s="1"/>
  <c r="MF211" i="11"/>
  <c r="NL211" i="11" s="1"/>
  <c r="ME211" i="11"/>
  <c r="MF195" i="11"/>
  <c r="NL195" i="11" s="1"/>
  <c r="ME195" i="11"/>
  <c r="MF179" i="11"/>
  <c r="NL179" i="11" s="1"/>
  <c r="ME179" i="11"/>
  <c r="MF173" i="11"/>
  <c r="NL173" i="11" s="1"/>
  <c r="ME173" i="11"/>
  <c r="MF163" i="11"/>
  <c r="NL163" i="11" s="1"/>
  <c r="ME163" i="11"/>
  <c r="MF135" i="11"/>
  <c r="NL135" i="11" s="1"/>
  <c r="ME135" i="11"/>
  <c r="JL277" i="11"/>
  <c r="W284" i="10" s="1"/>
  <c r="KU277" i="11"/>
  <c r="JL275" i="11"/>
  <c r="W282" i="10" s="1"/>
  <c r="KU275" i="11"/>
  <c r="JL273" i="11"/>
  <c r="W280" i="10" s="1"/>
  <c r="KU273" i="11"/>
  <c r="JL271" i="11"/>
  <c r="W278" i="10" s="1"/>
  <c r="KU271" i="11"/>
  <c r="JL269" i="11"/>
  <c r="W276" i="10" s="1"/>
  <c r="KU269" i="11"/>
  <c r="JL267" i="11"/>
  <c r="W274" i="10" s="1"/>
  <c r="KU267" i="11"/>
  <c r="JL265" i="11"/>
  <c r="W272" i="10" s="1"/>
  <c r="KU265" i="11"/>
  <c r="JL263" i="11"/>
  <c r="W270" i="10" s="1"/>
  <c r="KU263" i="11"/>
  <c r="JL261" i="11"/>
  <c r="W268" i="10" s="1"/>
  <c r="KU261" i="11"/>
  <c r="JL259" i="11"/>
  <c r="W266" i="10" s="1"/>
  <c r="KU259" i="11"/>
  <c r="JL257" i="11"/>
  <c r="W264" i="10" s="1"/>
  <c r="KU257" i="11"/>
  <c r="JL255" i="11"/>
  <c r="W262" i="10" s="1"/>
  <c r="KU255" i="11"/>
  <c r="JL253" i="11"/>
  <c r="W260" i="10" s="1"/>
  <c r="KU253" i="11"/>
  <c r="JL251" i="11"/>
  <c r="W258" i="10" s="1"/>
  <c r="KU251" i="11"/>
  <c r="JL249" i="11"/>
  <c r="W256" i="10" s="1"/>
  <c r="KU249" i="11"/>
  <c r="JL247" i="11"/>
  <c r="W254" i="10" s="1"/>
  <c r="KU247" i="11"/>
  <c r="JL245" i="11"/>
  <c r="W252" i="10" s="1"/>
  <c r="KU245" i="11"/>
  <c r="JL243" i="11"/>
  <c r="W250" i="10" s="1"/>
  <c r="KU243" i="11"/>
  <c r="JL241" i="11"/>
  <c r="W248" i="10" s="1"/>
  <c r="KU241" i="11"/>
  <c r="MF362" i="11"/>
  <c r="ME362" i="11"/>
  <c r="MF360" i="11"/>
  <c r="ME360" i="11"/>
  <c r="MF358" i="11"/>
  <c r="ME358" i="11"/>
  <c r="MF356" i="11"/>
  <c r="ME356" i="11"/>
  <c r="MF354" i="11"/>
  <c r="ME354" i="11"/>
  <c r="MF352" i="11"/>
  <c r="ME352" i="11"/>
  <c r="MF348" i="11"/>
  <c r="ME348" i="11"/>
  <c r="MF344" i="11"/>
  <c r="ME344" i="11"/>
  <c r="MF40" i="11"/>
  <c r="ME40" i="11"/>
  <c r="MF111" i="11"/>
  <c r="NL111" i="11" s="1"/>
  <c r="ME111" i="11"/>
  <c r="MF107" i="11"/>
  <c r="ME107" i="11"/>
  <c r="MF105" i="11"/>
  <c r="ME105" i="11"/>
  <c r="MF103" i="11"/>
  <c r="ME103" i="11"/>
  <c r="MF101" i="11"/>
  <c r="ME101" i="11"/>
  <c r="MF99" i="11"/>
  <c r="ME99" i="11"/>
  <c r="MF97" i="11"/>
  <c r="ME97" i="11"/>
  <c r="MF95" i="11"/>
  <c r="ME95" i="11"/>
  <c r="MF93" i="11"/>
  <c r="ME93" i="11"/>
  <c r="MF91" i="11"/>
  <c r="ME91" i="11"/>
  <c r="MF89" i="11"/>
  <c r="ME89" i="11"/>
  <c r="MF87" i="11"/>
  <c r="ME87" i="11"/>
  <c r="MF85" i="11"/>
  <c r="ME85" i="11"/>
  <c r="MF83" i="11"/>
  <c r="ME83" i="11"/>
  <c r="MF81" i="11"/>
  <c r="ME81" i="11"/>
  <c r="MF79" i="11"/>
  <c r="ME79" i="11"/>
  <c r="MF77" i="11"/>
  <c r="ME77" i="11"/>
  <c r="MF75" i="11"/>
  <c r="ME75" i="11"/>
  <c r="MF73" i="11"/>
  <c r="ME73" i="11"/>
  <c r="MF71" i="11"/>
  <c r="ME71" i="11"/>
  <c r="MF69" i="11"/>
  <c r="ME69" i="11"/>
  <c r="MF67" i="11"/>
  <c r="ME67" i="11"/>
  <c r="MF65" i="11"/>
  <c r="ME65" i="11"/>
  <c r="MF63" i="11"/>
  <c r="ME63" i="11"/>
  <c r="MF61" i="11"/>
  <c r="ME61" i="11"/>
  <c r="MF59" i="11"/>
  <c r="ME59" i="11"/>
  <c r="MF57" i="11"/>
  <c r="ME57" i="11"/>
  <c r="MF55" i="11"/>
  <c r="ME55" i="11"/>
  <c r="MF53" i="11"/>
  <c r="ME53" i="11"/>
  <c r="MF51" i="11"/>
  <c r="ME51" i="11"/>
  <c r="MF49" i="11"/>
  <c r="ME49" i="11"/>
  <c r="MF47" i="11"/>
  <c r="ME47" i="11"/>
  <c r="MF45" i="11"/>
  <c r="ME45" i="11"/>
  <c r="MF43" i="11"/>
  <c r="ME43" i="11"/>
  <c r="MF150" i="11"/>
  <c r="ME150" i="11"/>
  <c r="MF142" i="11"/>
  <c r="ME142" i="11"/>
  <c r="MF126" i="11"/>
  <c r="ME126" i="11"/>
  <c r="MF118" i="11"/>
  <c r="ME118" i="11"/>
  <c r="KT320" i="11"/>
  <c r="Y327" i="10" s="1"/>
  <c r="AA327" i="10" s="1"/>
  <c r="KT318" i="11"/>
  <c r="Y325" i="10" s="1"/>
  <c r="KT316" i="11"/>
  <c r="Y323" i="10" s="1"/>
  <c r="KT314" i="11"/>
  <c r="Y321" i="10" s="1"/>
  <c r="KW224" i="11"/>
  <c r="KV224" i="11"/>
  <c r="KW216" i="11"/>
  <c r="KV216" i="11"/>
  <c r="KW208" i="11"/>
  <c r="KV208" i="11"/>
  <c r="KW200" i="11"/>
  <c r="KV200" i="11"/>
  <c r="KW192" i="11"/>
  <c r="KV192" i="11"/>
  <c r="KW184" i="11"/>
  <c r="KV184" i="11"/>
  <c r="KW176" i="11"/>
  <c r="KV176" i="11"/>
  <c r="KW160" i="11"/>
  <c r="KV160" i="11"/>
  <c r="KW158" i="11"/>
  <c r="KV158" i="11"/>
  <c r="KW156" i="11"/>
  <c r="KV156" i="11"/>
  <c r="KW130" i="11"/>
  <c r="KV130" i="11"/>
  <c r="KW137" i="11"/>
  <c r="KV137" i="11"/>
  <c r="KT132" i="11"/>
  <c r="Y139" i="10" s="1"/>
  <c r="KW124" i="11"/>
  <c r="KV124" i="11"/>
  <c r="KW290" i="11"/>
  <c r="KV290" i="11"/>
  <c r="KW174" i="11"/>
  <c r="KV174" i="11"/>
  <c r="KW138" i="11"/>
  <c r="KV138" i="11"/>
  <c r="KW122" i="11"/>
  <c r="KV122" i="11"/>
  <c r="KV109" i="11"/>
  <c r="KW109" i="11"/>
  <c r="KW117" i="11"/>
  <c r="KV117" i="11"/>
  <c r="KW133" i="11"/>
  <c r="KV133" i="11"/>
  <c r="KW145" i="11"/>
  <c r="KV145" i="11"/>
  <c r="KW149" i="11"/>
  <c r="KV149" i="11"/>
  <c r="KW161" i="11"/>
  <c r="KV161" i="11"/>
  <c r="KW193" i="11"/>
  <c r="KV193" i="11"/>
  <c r="KW201" i="11"/>
  <c r="KV201" i="11"/>
  <c r="KW217" i="11"/>
  <c r="KV217" i="11"/>
  <c r="KW225" i="11"/>
  <c r="KV225" i="11"/>
  <c r="KT292" i="11"/>
  <c r="Y299" i="10" s="1"/>
  <c r="AA299" i="10" s="1"/>
  <c r="KT284" i="11"/>
  <c r="Y291" i="10" s="1"/>
  <c r="AA291" i="10" s="1"/>
  <c r="KT136" i="11"/>
  <c r="Y143" i="10" s="1"/>
  <c r="KT128" i="11"/>
  <c r="Y135" i="10" s="1"/>
  <c r="AA135" i="10" s="1"/>
  <c r="KW129" i="11"/>
  <c r="KV129" i="11"/>
  <c r="KW169" i="11"/>
  <c r="KV169" i="11"/>
  <c r="KW177" i="11"/>
  <c r="KV177" i="11"/>
  <c r="KW185" i="11"/>
  <c r="KV185" i="11"/>
  <c r="KW209" i="11"/>
  <c r="KV209" i="11"/>
  <c r="KW281" i="11"/>
  <c r="KV281" i="11"/>
  <c r="KW4" i="11"/>
  <c r="KV4" i="11"/>
  <c r="KT300" i="11"/>
  <c r="Y307" i="10" s="1"/>
  <c r="KT288" i="11"/>
  <c r="Y295" i="10" s="1"/>
  <c r="AA295" i="10" s="1"/>
  <c r="JL276" i="11"/>
  <c r="W283" i="10" s="1"/>
  <c r="KU276" i="11"/>
  <c r="JL274" i="11"/>
  <c r="W281" i="10" s="1"/>
  <c r="KU274" i="11"/>
  <c r="JL272" i="11"/>
  <c r="W279" i="10" s="1"/>
  <c r="KU272" i="11"/>
  <c r="JL270" i="11"/>
  <c r="W277" i="10" s="1"/>
  <c r="KU270" i="11"/>
  <c r="JL268" i="11"/>
  <c r="W275" i="10" s="1"/>
  <c r="KU268" i="11"/>
  <c r="JL266" i="11"/>
  <c r="W273" i="10" s="1"/>
  <c r="KU266" i="11"/>
  <c r="JL264" i="11"/>
  <c r="W271" i="10" s="1"/>
  <c r="KU264" i="11"/>
  <c r="JL262" i="11"/>
  <c r="W269" i="10" s="1"/>
  <c r="KU262" i="11"/>
  <c r="JL260" i="11"/>
  <c r="W267" i="10" s="1"/>
  <c r="KU260" i="11"/>
  <c r="JL258" i="11"/>
  <c r="W265" i="10" s="1"/>
  <c r="KU258" i="11"/>
  <c r="JL256" i="11"/>
  <c r="W263" i="10" s="1"/>
  <c r="KU256" i="11"/>
  <c r="JL254" i="11"/>
  <c r="W261" i="10" s="1"/>
  <c r="KU254" i="11"/>
  <c r="JL252" i="11"/>
  <c r="W259" i="10" s="1"/>
  <c r="KU252" i="11"/>
  <c r="JL250" i="11"/>
  <c r="W257" i="10" s="1"/>
  <c r="KU250" i="11"/>
  <c r="JL248" i="11"/>
  <c r="W255" i="10" s="1"/>
  <c r="KU248" i="11"/>
  <c r="JL246" i="11"/>
  <c r="W253" i="10" s="1"/>
  <c r="KU246" i="11"/>
  <c r="JL244" i="11"/>
  <c r="W251" i="10" s="1"/>
  <c r="KU244" i="11"/>
  <c r="JL242" i="11"/>
  <c r="W249" i="10" s="1"/>
  <c r="KU242" i="11"/>
  <c r="JL240" i="11"/>
  <c r="W247" i="10" s="1"/>
  <c r="KU240" i="11"/>
  <c r="KW278" i="11"/>
  <c r="KV278" i="11"/>
  <c r="MF361" i="11"/>
  <c r="ME361" i="11"/>
  <c r="MF359" i="11"/>
  <c r="ME359" i="11"/>
  <c r="MF357" i="11"/>
  <c r="ME357" i="11"/>
  <c r="MF355" i="11"/>
  <c r="ME355" i="11"/>
  <c r="MF353" i="11"/>
  <c r="ME353" i="11"/>
  <c r="MF351" i="11"/>
  <c r="ME351" i="11"/>
  <c r="MF349" i="11"/>
  <c r="ME349" i="11"/>
  <c r="MF347" i="11"/>
  <c r="ME347" i="11"/>
  <c r="MF345" i="11"/>
  <c r="ME345" i="11"/>
  <c r="MF350" i="11"/>
  <c r="ME350" i="11"/>
  <c r="MF343" i="11"/>
  <c r="ME343" i="11"/>
  <c r="MF341" i="11"/>
  <c r="ME341" i="11"/>
  <c r="MF339" i="11"/>
  <c r="ME339" i="11"/>
  <c r="MF337" i="11"/>
  <c r="ME337" i="11"/>
  <c r="MF335" i="11"/>
  <c r="ME335" i="11"/>
  <c r="MF333" i="11"/>
  <c r="ME333" i="11"/>
  <c r="MF331" i="11"/>
  <c r="ME331" i="11"/>
  <c r="MF329" i="11"/>
  <c r="ME329" i="11"/>
  <c r="MF327" i="11"/>
  <c r="ME327" i="11"/>
  <c r="MF325" i="11"/>
  <c r="ME325" i="11"/>
  <c r="MF323" i="11"/>
  <c r="ME323" i="11"/>
  <c r="MF321" i="11"/>
  <c r="ME321" i="11"/>
  <c r="MF41" i="11"/>
  <c r="ME41" i="11"/>
  <c r="MF114" i="11"/>
  <c r="ME114" i="11"/>
  <c r="MF112" i="11"/>
  <c r="ME112" i="11"/>
  <c r="MF108" i="11"/>
  <c r="ME108" i="11"/>
  <c r="MF106" i="11"/>
  <c r="ME106" i="11"/>
  <c r="MF104" i="11"/>
  <c r="ME104" i="11"/>
  <c r="MF102" i="11"/>
  <c r="ME102" i="11"/>
  <c r="MF100" i="11"/>
  <c r="ME100" i="11"/>
  <c r="MF98" i="11"/>
  <c r="ME98" i="11"/>
  <c r="MF96" i="11"/>
  <c r="ME96" i="11"/>
  <c r="MF94" i="11"/>
  <c r="ME94" i="11"/>
  <c r="MF92" i="11"/>
  <c r="ME92" i="11"/>
  <c r="MF90" i="11"/>
  <c r="ME90" i="11"/>
  <c r="MF88" i="11"/>
  <c r="ME88" i="11"/>
  <c r="MF86" i="11"/>
  <c r="ME86" i="11"/>
  <c r="MF84" i="11"/>
  <c r="ME84" i="11"/>
  <c r="MF82" i="11"/>
  <c r="ME82" i="11"/>
  <c r="MF80" i="11"/>
  <c r="ME80" i="11"/>
  <c r="MF78" i="11"/>
  <c r="ME78" i="11"/>
  <c r="MF76" i="11"/>
  <c r="ME76" i="11"/>
  <c r="MF74" i="11"/>
  <c r="ME74" i="11"/>
  <c r="MF72" i="11"/>
  <c r="ME72" i="11"/>
  <c r="MF70" i="11"/>
  <c r="ME70" i="11"/>
  <c r="MF68" i="11"/>
  <c r="ME68" i="11"/>
  <c r="MF66" i="11"/>
  <c r="ME66" i="11"/>
  <c r="MF64" i="11"/>
  <c r="ME64" i="11"/>
  <c r="MF62" i="11"/>
  <c r="ME62" i="11"/>
  <c r="MF60" i="11"/>
  <c r="ME60" i="11"/>
  <c r="MF58" i="11"/>
  <c r="ME58" i="11"/>
  <c r="MF56" i="11"/>
  <c r="ME56" i="11"/>
  <c r="MF54" i="11"/>
  <c r="ME54" i="11"/>
  <c r="MF52" i="11"/>
  <c r="ME52" i="11"/>
  <c r="MF50" i="11"/>
  <c r="ME50" i="11"/>
  <c r="MF48" i="11"/>
  <c r="ME48" i="11"/>
  <c r="MF46" i="11"/>
  <c r="ME46" i="11"/>
  <c r="MF44" i="11"/>
  <c r="ME44" i="11"/>
  <c r="MF42" i="11"/>
  <c r="ME42" i="11"/>
  <c r="KW289" i="11"/>
  <c r="KV289" i="11"/>
  <c r="KW144" i="11"/>
  <c r="KV144" i="11"/>
  <c r="KW141" i="11"/>
  <c r="KV141" i="11"/>
  <c r="MF134" i="11"/>
  <c r="ME134" i="11"/>
  <c r="KW125" i="11"/>
  <c r="KV125" i="11"/>
  <c r="KW120" i="11"/>
  <c r="KV120" i="11"/>
  <c r="KV113" i="11"/>
  <c r="KW113" i="11"/>
  <c r="KW282" i="11"/>
  <c r="KV282" i="11"/>
  <c r="MF168" i="11"/>
  <c r="ME168" i="11"/>
  <c r="KW146" i="11"/>
  <c r="KV146" i="11"/>
  <c r="MF148" i="11"/>
  <c r="ME148" i="11"/>
  <c r="KW140" i="11"/>
  <c r="KV140" i="11"/>
  <c r="KW121" i="11"/>
  <c r="KV121" i="11"/>
  <c r="MF116" i="11"/>
  <c r="ME116" i="11"/>
  <c r="KV110" i="11"/>
  <c r="KW110" i="11"/>
  <c r="KW287" i="11"/>
  <c r="KV287" i="11"/>
  <c r="KW286" i="11"/>
  <c r="KV286" i="11"/>
  <c r="KW238" i="11"/>
  <c r="KV238" i="11"/>
  <c r="KW237" i="11"/>
  <c r="KV237" i="11"/>
  <c r="KW236" i="11"/>
  <c r="KV236" i="11"/>
  <c r="KW235" i="11"/>
  <c r="KV235" i="11"/>
  <c r="KW234" i="11"/>
  <c r="KV234" i="11"/>
  <c r="KW233" i="11"/>
  <c r="KV233" i="11"/>
  <c r="KW232" i="11"/>
  <c r="KV232" i="11"/>
  <c r="KW231" i="11"/>
  <c r="KV231" i="11"/>
  <c r="KW230" i="11"/>
  <c r="KV230" i="11"/>
  <c r="KW229" i="11"/>
  <c r="KV229" i="11"/>
  <c r="KW228" i="11"/>
  <c r="KV228" i="11"/>
  <c r="KW221" i="11"/>
  <c r="KV221" i="11"/>
  <c r="KW220" i="11"/>
  <c r="KV220" i="11"/>
  <c r="KW213" i="11"/>
  <c r="KV213" i="11"/>
  <c r="KW212" i="11"/>
  <c r="KV212" i="11"/>
  <c r="KW205" i="11"/>
  <c r="KV205" i="11"/>
  <c r="KW204" i="11"/>
  <c r="KV204" i="11"/>
  <c r="MF203" i="11"/>
  <c r="NL203" i="11" s="1"/>
  <c r="ME203" i="11"/>
  <c r="KW197" i="11"/>
  <c r="KV197" i="11"/>
  <c r="KW196" i="11"/>
  <c r="KV196" i="11"/>
  <c r="KW189" i="11"/>
  <c r="KV189" i="11"/>
  <c r="KW188" i="11"/>
  <c r="KV188" i="11"/>
  <c r="MF187" i="11"/>
  <c r="NL187" i="11" s="1"/>
  <c r="ME187" i="11"/>
  <c r="KW181" i="11"/>
  <c r="KV181" i="11"/>
  <c r="KW180" i="11"/>
  <c r="KV180" i="11"/>
  <c r="MF175" i="11"/>
  <c r="NL175" i="11" s="1"/>
  <c r="ME175" i="11"/>
  <c r="KW172" i="11"/>
  <c r="KV172" i="11"/>
  <c r="MF171" i="11"/>
  <c r="NL171" i="11" s="1"/>
  <c r="ME171" i="11"/>
  <c r="KW165" i="11"/>
  <c r="KV165" i="11"/>
  <c r="KW164" i="11"/>
  <c r="KV164" i="11"/>
  <c r="KW153" i="11"/>
  <c r="KV153" i="11"/>
  <c r="KW152" i="11"/>
  <c r="KV152" i="11"/>
  <c r="MF151" i="11"/>
  <c r="NL151" i="11" s="1"/>
  <c r="ME151" i="11"/>
  <c r="MF139" i="11"/>
  <c r="NL139" i="11" s="1"/>
  <c r="ME139" i="11"/>
  <c r="MF123" i="11"/>
  <c r="NL123" i="11" s="1"/>
  <c r="ME123" i="11"/>
  <c r="MF119" i="11"/>
  <c r="NL119" i="11" s="1"/>
  <c r="ME119" i="11"/>
  <c r="MF5" i="11"/>
  <c r="ME5" i="11"/>
  <c r="MF7" i="11"/>
  <c r="ME7" i="11"/>
  <c r="MF9" i="11"/>
  <c r="ME9" i="11"/>
  <c r="MF11" i="11"/>
  <c r="ME11" i="11"/>
  <c r="MF13" i="11"/>
  <c r="ME13" i="11"/>
  <c r="MF15" i="11"/>
  <c r="ME15" i="11"/>
  <c r="MF17" i="11"/>
  <c r="ME17" i="11"/>
  <c r="MF19" i="11"/>
  <c r="ME19" i="11"/>
  <c r="MF21" i="11"/>
  <c r="ME21" i="11"/>
  <c r="MF23" i="11"/>
  <c r="ME23" i="11"/>
  <c r="MF25" i="11"/>
  <c r="ME25" i="11"/>
  <c r="MF27" i="11"/>
  <c r="ME27" i="11"/>
  <c r="MF29" i="11"/>
  <c r="ME29" i="11"/>
  <c r="MF31" i="11"/>
  <c r="ME31" i="11"/>
  <c r="MF33" i="11"/>
  <c r="ME33" i="11"/>
  <c r="MF35" i="11"/>
  <c r="ME35" i="11"/>
  <c r="MF37" i="11"/>
  <c r="ME37" i="11"/>
  <c r="MF39" i="11"/>
  <c r="ME39" i="11"/>
  <c r="MF127" i="11"/>
  <c r="NL127" i="11" s="1"/>
  <c r="ME127" i="11"/>
  <c r="MF131" i="11"/>
  <c r="NL131" i="11" s="1"/>
  <c r="ME131" i="11"/>
  <c r="MF143" i="11"/>
  <c r="NL143" i="11" s="1"/>
  <c r="ME143" i="11"/>
  <c r="MF147" i="11"/>
  <c r="NL147" i="11" s="1"/>
  <c r="ME147" i="11"/>
  <c r="MF155" i="11"/>
  <c r="NL155" i="11" s="1"/>
  <c r="ME155" i="11"/>
  <c r="MF157" i="11"/>
  <c r="NL157" i="11" s="1"/>
  <c r="ME157" i="11"/>
  <c r="MF167" i="11"/>
  <c r="NL167" i="11" s="1"/>
  <c r="ME167" i="11"/>
  <c r="MF183" i="11"/>
  <c r="NL183" i="11" s="1"/>
  <c r="ME183" i="11"/>
  <c r="MF207" i="11"/>
  <c r="NL207" i="11" s="1"/>
  <c r="ME207" i="11"/>
  <c r="KW279" i="11"/>
  <c r="KV279" i="11"/>
  <c r="MF317" i="11"/>
  <c r="ME317" i="11"/>
  <c r="MF36" i="11"/>
  <c r="ME36" i="11"/>
  <c r="MF32" i="11"/>
  <c r="ME32" i="11"/>
  <c r="MF28" i="11"/>
  <c r="ME28" i="11"/>
  <c r="MF24" i="11"/>
  <c r="ME24" i="11"/>
  <c r="MF20" i="11"/>
  <c r="ME20" i="11"/>
  <c r="MF16" i="11"/>
  <c r="ME16" i="11"/>
  <c r="MF12" i="11"/>
  <c r="ME12" i="11"/>
  <c r="MF8" i="11"/>
  <c r="ME8" i="11"/>
  <c r="MF159" i="11"/>
  <c r="NL159" i="11" s="1"/>
  <c r="ME159" i="11"/>
  <c r="MF191" i="11"/>
  <c r="NL191" i="11" s="1"/>
  <c r="ME191" i="11"/>
  <c r="MF199" i="11"/>
  <c r="NL199" i="11" s="1"/>
  <c r="ME199" i="11"/>
  <c r="MF215" i="11"/>
  <c r="NL215" i="11" s="1"/>
  <c r="ME215" i="11"/>
  <c r="KW291" i="11"/>
  <c r="KV291" i="11"/>
  <c r="MF315" i="11"/>
  <c r="ME315" i="11"/>
  <c r="MF319" i="11"/>
  <c r="ME319" i="11"/>
  <c r="MF38" i="11"/>
  <c r="ME38" i="11"/>
  <c r="MF34" i="11"/>
  <c r="ME34" i="11"/>
  <c r="MF30" i="11"/>
  <c r="ME30" i="11"/>
  <c r="MF26" i="11"/>
  <c r="ME26" i="11"/>
  <c r="MF22" i="11"/>
  <c r="ME22" i="11"/>
  <c r="MF18" i="11"/>
  <c r="ME18" i="11"/>
  <c r="MF14" i="11"/>
  <c r="ME14" i="11"/>
  <c r="MF10" i="11"/>
  <c r="ME10" i="11"/>
  <c r="MF6" i="11"/>
  <c r="ME6" i="11"/>
  <c r="MC303" i="11"/>
  <c r="AC310" i="10" s="1"/>
  <c r="MC301" i="11"/>
  <c r="AC308" i="10" s="1"/>
  <c r="MC299" i="11"/>
  <c r="AC306" i="10" s="1"/>
  <c r="MC297" i="11"/>
  <c r="AC304" i="10" s="1"/>
  <c r="MC304" i="11"/>
  <c r="AC311" i="10" s="1"/>
  <c r="MC302" i="11"/>
  <c r="AC309" i="10" s="1"/>
  <c r="MC298" i="11"/>
  <c r="AC305" i="10" s="1"/>
  <c r="KT115" i="11"/>
  <c r="Y122" i="10" s="1"/>
  <c r="JL278" i="11"/>
  <c r="IC278" i="11"/>
  <c r="U285" i="10" s="1"/>
  <c r="IC290" i="11"/>
  <c r="U297" i="10" s="1"/>
  <c r="IC282" i="11"/>
  <c r="U289" i="10" s="1"/>
  <c r="IC239" i="11"/>
  <c r="U246" i="10" s="1"/>
  <c r="AA246" i="10" s="1"/>
  <c r="GT358" i="11"/>
  <c r="Q365" i="10" s="1"/>
  <c r="GT214" i="11"/>
  <c r="Q221" i="10" s="1"/>
  <c r="GT190" i="11"/>
  <c r="Q197" i="10" s="1"/>
  <c r="GT182" i="11"/>
  <c r="Q189" i="10" s="1"/>
  <c r="FL148" i="11"/>
  <c r="O155" i="10" s="1"/>
  <c r="FL150" i="11"/>
  <c r="O157" i="10" s="1"/>
  <c r="FL152" i="11"/>
  <c r="O159" i="10" s="1"/>
  <c r="FL154" i="11"/>
  <c r="O161" i="10" s="1"/>
  <c r="FL156" i="11"/>
  <c r="O163" i="10" s="1"/>
  <c r="FL158" i="11"/>
  <c r="O165" i="10" s="1"/>
  <c r="FL160" i="11"/>
  <c r="O167" i="10" s="1"/>
  <c r="FL162" i="11"/>
  <c r="O169" i="10" s="1"/>
  <c r="FL164" i="11"/>
  <c r="O171" i="10" s="1"/>
  <c r="FL166" i="11"/>
  <c r="O173" i="10" s="1"/>
  <c r="FL168" i="11"/>
  <c r="FL222" i="11"/>
  <c r="FL224" i="11"/>
  <c r="FL226" i="11"/>
  <c r="FL228" i="11"/>
  <c r="FL230" i="11"/>
  <c r="FL232" i="11"/>
  <c r="FL234" i="11"/>
  <c r="FL236" i="11"/>
  <c r="FL238" i="11"/>
  <c r="FL240" i="11"/>
  <c r="FL242" i="11"/>
  <c r="FL244" i="11"/>
  <c r="O251" i="10" s="1"/>
  <c r="FL246" i="11"/>
  <c r="FL248" i="11"/>
  <c r="O255" i="10" s="1"/>
  <c r="FL256" i="11"/>
  <c r="O263" i="10" s="1"/>
  <c r="FL258" i="11"/>
  <c r="O265" i="10" s="1"/>
  <c r="FL282" i="11"/>
  <c r="O289" i="10" s="1"/>
  <c r="FL284" i="11"/>
  <c r="O291" i="10" s="1"/>
  <c r="FL286" i="11"/>
  <c r="O293" i="10" s="1"/>
  <c r="FL288" i="11"/>
  <c r="O295" i="10" s="1"/>
  <c r="FL290" i="11"/>
  <c r="O297" i="10" s="1"/>
  <c r="FL292" i="11"/>
  <c r="O299" i="10" s="1"/>
  <c r="FL294" i="11"/>
  <c r="O301" i="10" s="1"/>
  <c r="FL296" i="11"/>
  <c r="O303" i="10" s="1"/>
  <c r="FL298" i="11"/>
  <c r="O305" i="10" s="1"/>
  <c r="FL300" i="11"/>
  <c r="O307" i="10" s="1"/>
  <c r="FL302" i="11"/>
  <c r="O309" i="10" s="1"/>
  <c r="FL304" i="11"/>
  <c r="O311" i="10" s="1"/>
  <c r="FL306" i="11"/>
  <c r="O313" i="10" s="1"/>
  <c r="FL308" i="11"/>
  <c r="O315" i="10" s="1"/>
  <c r="FL312" i="11"/>
  <c r="O319" i="10" s="1"/>
  <c r="FL316" i="11"/>
  <c r="O323" i="10" s="1"/>
  <c r="FL318" i="11"/>
  <c r="O325" i="10" s="1"/>
  <c r="FL320" i="11"/>
  <c r="O327" i="10" s="1"/>
  <c r="FL322" i="11"/>
  <c r="O329" i="10" s="1"/>
  <c r="FL324" i="11"/>
  <c r="FL326" i="11"/>
  <c r="O333" i="10" s="1"/>
  <c r="FL328" i="11"/>
  <c r="FL330" i="11"/>
  <c r="O337" i="10" s="1"/>
  <c r="FL332" i="11"/>
  <c r="FL334" i="11"/>
  <c r="O341" i="10" s="1"/>
  <c r="S341" i="10" s="1"/>
  <c r="FL336" i="11"/>
  <c r="FL346" i="11"/>
  <c r="O353" i="10" s="1"/>
  <c r="IC293" i="11"/>
  <c r="U300" i="10" s="1"/>
  <c r="IC285" i="11"/>
  <c r="U292" i="10" s="1"/>
  <c r="IC289" i="11"/>
  <c r="U296" i="10" s="1"/>
  <c r="IC281" i="11"/>
  <c r="U288" i="10" s="1"/>
  <c r="IC183" i="11"/>
  <c r="U190" i="10" s="1"/>
  <c r="AA190" i="10" s="1"/>
  <c r="IC175" i="11"/>
  <c r="U182" i="10" s="1"/>
  <c r="AA182" i="10" s="1"/>
  <c r="IC167" i="11"/>
  <c r="U174" i="10" s="1"/>
  <c r="IC159" i="11"/>
  <c r="U166" i="10" s="1"/>
  <c r="IC151" i="11"/>
  <c r="U158" i="10" s="1"/>
  <c r="AA158" i="10" s="1"/>
  <c r="IC182" i="11"/>
  <c r="U189" i="10" s="1"/>
  <c r="IC174" i="11"/>
  <c r="U181" i="10" s="1"/>
  <c r="IC166" i="11"/>
  <c r="U173" i="10" s="1"/>
  <c r="IC158" i="11"/>
  <c r="U165" i="10" s="1"/>
  <c r="IC150" i="11"/>
  <c r="U157" i="10" s="1"/>
  <c r="GT359" i="11"/>
  <c r="Q366" i="10" s="1"/>
  <c r="GT217" i="11"/>
  <c r="Q224" i="10" s="1"/>
  <c r="GT205" i="11"/>
  <c r="Q212" i="10" s="1"/>
  <c r="FL58" i="11"/>
  <c r="O65" i="10" s="1"/>
  <c r="FL60" i="11"/>
  <c r="O67" i="10" s="1"/>
  <c r="FL62" i="11"/>
  <c r="O69" i="10" s="1"/>
  <c r="FL64" i="11"/>
  <c r="O71" i="10" s="1"/>
  <c r="FL66" i="11"/>
  <c r="O73" i="10" s="1"/>
  <c r="FL68" i="11"/>
  <c r="O75" i="10" s="1"/>
  <c r="FL70" i="11"/>
  <c r="O77" i="10" s="1"/>
  <c r="FL72" i="11"/>
  <c r="O79" i="10" s="1"/>
  <c r="FL74" i="11"/>
  <c r="O81" i="10" s="1"/>
  <c r="FL78" i="11"/>
  <c r="O85" i="10" s="1"/>
  <c r="FL82" i="11"/>
  <c r="O89" i="10" s="1"/>
  <c r="FL84" i="11"/>
  <c r="O91" i="10" s="1"/>
  <c r="FL86" i="11"/>
  <c r="O93" i="10" s="1"/>
  <c r="FL88" i="11"/>
  <c r="O95" i="10" s="1"/>
  <c r="FL90" i="11"/>
  <c r="O97" i="10" s="1"/>
  <c r="FL92" i="11"/>
  <c r="O99" i="10" s="1"/>
  <c r="FL94" i="11"/>
  <c r="O101" i="10" s="1"/>
  <c r="FL96" i="11"/>
  <c r="O103" i="10" s="1"/>
  <c r="FL98" i="11"/>
  <c r="O105" i="10" s="1"/>
  <c r="FL100" i="11"/>
  <c r="O107" i="10" s="1"/>
  <c r="FL102" i="11"/>
  <c r="O109" i="10" s="1"/>
  <c r="FL104" i="11"/>
  <c r="O111" i="10" s="1"/>
  <c r="FL106" i="11"/>
  <c r="O113" i="10" s="1"/>
  <c r="FL108" i="11"/>
  <c r="O115" i="10" s="1"/>
  <c r="FL110" i="11"/>
  <c r="O117" i="10" s="1"/>
  <c r="FL112" i="11"/>
  <c r="O119" i="10" s="1"/>
  <c r="FL114" i="11"/>
  <c r="O121" i="10" s="1"/>
  <c r="FL116" i="11"/>
  <c r="O123" i="10" s="1"/>
  <c r="FL122" i="11"/>
  <c r="O129" i="10" s="1"/>
  <c r="FL124" i="11"/>
  <c r="O131" i="10" s="1"/>
  <c r="FL126" i="11"/>
  <c r="O133" i="10" s="1"/>
  <c r="FL128" i="11"/>
  <c r="O135" i="10" s="1"/>
  <c r="FL130" i="11"/>
  <c r="O137" i="10" s="1"/>
  <c r="FL132" i="11"/>
  <c r="O139" i="10" s="1"/>
  <c r="FL134" i="11"/>
  <c r="O141" i="10" s="1"/>
  <c r="FL136" i="11"/>
  <c r="O143" i="10" s="1"/>
  <c r="FL138" i="11"/>
  <c r="O145" i="10" s="1"/>
  <c r="FL140" i="11"/>
  <c r="O147" i="10" s="1"/>
  <c r="GT216" i="11"/>
  <c r="Q223" i="10" s="1"/>
  <c r="GW133" i="11"/>
  <c r="GV133" i="11"/>
  <c r="GW127" i="11"/>
  <c r="GV127" i="11"/>
  <c r="GW115" i="11"/>
  <c r="GV115" i="11"/>
  <c r="GW105" i="11"/>
  <c r="GV105" i="11"/>
  <c r="GW97" i="11"/>
  <c r="GV97" i="11"/>
  <c r="GW89" i="11"/>
  <c r="GV89" i="11"/>
  <c r="GW77" i="11"/>
  <c r="GV77" i="11"/>
  <c r="GW67" i="11"/>
  <c r="GV67" i="11"/>
  <c r="GW57" i="11"/>
  <c r="GV57" i="11"/>
  <c r="GW43" i="11"/>
  <c r="GV43" i="11"/>
  <c r="GW35" i="11"/>
  <c r="GV35" i="11"/>
  <c r="GW27" i="11"/>
  <c r="GV27" i="11"/>
  <c r="GW19" i="11"/>
  <c r="GV19" i="11"/>
  <c r="GW11" i="11"/>
  <c r="GV11" i="11"/>
  <c r="GW137" i="11"/>
  <c r="GV137" i="11"/>
  <c r="GW129" i="11"/>
  <c r="GV129" i="11"/>
  <c r="GW121" i="11"/>
  <c r="GV121" i="11"/>
  <c r="GW109" i="11"/>
  <c r="GV109" i="11"/>
  <c r="GW101" i="11"/>
  <c r="GV101" i="11"/>
  <c r="GW93" i="11"/>
  <c r="GV93" i="11"/>
  <c r="GW85" i="11"/>
  <c r="GV85" i="11"/>
  <c r="GW71" i="11"/>
  <c r="GV71" i="11"/>
  <c r="GW61" i="11"/>
  <c r="GV61" i="11"/>
  <c r="GW47" i="11"/>
  <c r="GV47" i="11"/>
  <c r="GW41" i="11"/>
  <c r="GV41" i="11"/>
  <c r="GW31" i="11"/>
  <c r="GV31" i="11"/>
  <c r="GW23" i="11"/>
  <c r="GV23" i="11"/>
  <c r="GW15" i="11"/>
  <c r="GV15" i="11"/>
  <c r="GW7" i="11"/>
  <c r="GV7" i="11"/>
  <c r="GW55" i="11"/>
  <c r="GV55" i="11"/>
  <c r="GW69" i="11"/>
  <c r="GV69" i="11"/>
  <c r="GW75" i="11"/>
  <c r="GV75" i="11"/>
  <c r="GW80" i="11"/>
  <c r="GV80" i="11"/>
  <c r="GW117" i="11"/>
  <c r="GV117" i="11"/>
  <c r="GW119" i="11"/>
  <c r="GV119" i="11"/>
  <c r="GW147" i="11"/>
  <c r="GV147" i="11"/>
  <c r="GW254" i="11"/>
  <c r="GV254" i="11"/>
  <c r="GW280" i="11"/>
  <c r="GV280" i="11"/>
  <c r="GW310" i="11"/>
  <c r="GV310" i="11"/>
  <c r="GW314" i="11"/>
  <c r="GV314" i="11"/>
  <c r="GW348" i="11"/>
  <c r="GV339" i="11"/>
  <c r="GW339" i="11"/>
  <c r="GW277" i="11"/>
  <c r="GV277" i="11"/>
  <c r="GW271" i="11"/>
  <c r="GV271" i="11"/>
  <c r="GW261" i="11"/>
  <c r="GV261" i="11"/>
  <c r="GV338" i="11"/>
  <c r="GW338" i="11"/>
  <c r="GW317" i="11"/>
  <c r="GV317" i="11"/>
  <c r="GW311" i="11"/>
  <c r="GV311" i="11"/>
  <c r="GW305" i="11"/>
  <c r="GV305" i="11"/>
  <c r="GW301" i="11"/>
  <c r="GV301" i="11"/>
  <c r="GW297" i="11"/>
  <c r="GV297" i="11"/>
  <c r="GW293" i="11"/>
  <c r="GV293" i="11"/>
  <c r="GW289" i="11"/>
  <c r="GV289" i="11"/>
  <c r="GW285" i="11"/>
  <c r="GV285" i="11"/>
  <c r="GW281" i="11"/>
  <c r="GV281" i="11"/>
  <c r="GW276" i="11"/>
  <c r="GV276" i="11"/>
  <c r="GW272" i="11"/>
  <c r="GV272" i="11"/>
  <c r="GW268" i="11"/>
  <c r="GV268" i="11"/>
  <c r="GW264" i="11"/>
  <c r="GV264" i="11"/>
  <c r="GW260" i="11"/>
  <c r="GV260" i="11"/>
  <c r="GW255" i="11"/>
  <c r="GV255" i="11"/>
  <c r="GW249" i="11"/>
  <c r="GV249" i="11"/>
  <c r="GW165" i="11"/>
  <c r="GV165" i="11"/>
  <c r="GW161" i="11"/>
  <c r="GV161" i="11"/>
  <c r="GW157" i="11"/>
  <c r="GV157" i="11"/>
  <c r="GW153" i="11"/>
  <c r="GV153" i="11"/>
  <c r="GW149" i="11"/>
  <c r="GV149" i="11"/>
  <c r="GW144" i="11"/>
  <c r="GV144" i="11"/>
  <c r="GW141" i="11"/>
  <c r="GV141" i="11"/>
  <c r="GW135" i="11"/>
  <c r="GV135" i="11"/>
  <c r="GW125" i="11"/>
  <c r="GV125" i="11"/>
  <c r="GW113" i="11"/>
  <c r="GV113" i="11"/>
  <c r="GW107" i="11"/>
  <c r="GV107" i="11"/>
  <c r="GW99" i="11"/>
  <c r="GV99" i="11"/>
  <c r="GW87" i="11"/>
  <c r="GV87" i="11"/>
  <c r="GW81" i="11"/>
  <c r="GV81" i="11"/>
  <c r="GW65" i="11"/>
  <c r="GV65" i="11"/>
  <c r="GW51" i="11"/>
  <c r="GV51" i="11"/>
  <c r="GW45" i="11"/>
  <c r="GV45" i="11"/>
  <c r="GW37" i="11"/>
  <c r="GV37" i="11"/>
  <c r="GW29" i="11"/>
  <c r="GV29" i="11"/>
  <c r="GW21" i="11"/>
  <c r="GV21" i="11"/>
  <c r="GW13" i="11"/>
  <c r="GV13" i="11"/>
  <c r="GW5" i="11"/>
  <c r="GV5" i="11"/>
  <c r="GW269" i="11"/>
  <c r="GV269" i="11"/>
  <c r="GW263" i="11"/>
  <c r="GV263" i="11"/>
  <c r="GW251" i="11"/>
  <c r="GV251" i="11"/>
  <c r="GT320" i="11"/>
  <c r="Q327" i="10" s="1"/>
  <c r="GT316" i="11"/>
  <c r="Q323" i="10" s="1"/>
  <c r="GT308" i="11"/>
  <c r="Q315" i="10" s="1"/>
  <c r="GT304" i="11"/>
  <c r="Q311" i="10" s="1"/>
  <c r="GT300" i="11"/>
  <c r="Q307" i="10" s="1"/>
  <c r="GT296" i="11"/>
  <c r="Q303" i="10" s="1"/>
  <c r="GT292" i="11"/>
  <c r="Q299" i="10" s="1"/>
  <c r="GT288" i="11"/>
  <c r="Q295" i="10" s="1"/>
  <c r="GT284" i="11"/>
  <c r="Q291" i="10" s="1"/>
  <c r="GT258" i="11"/>
  <c r="Q265" i="10" s="1"/>
  <c r="GT248" i="11"/>
  <c r="Q255" i="10" s="1"/>
  <c r="GT164" i="11"/>
  <c r="Q171" i="10" s="1"/>
  <c r="GT160" i="11"/>
  <c r="Q167" i="10" s="1"/>
  <c r="GT156" i="11"/>
  <c r="Q163" i="10" s="1"/>
  <c r="GT152" i="11"/>
  <c r="Q159" i="10" s="1"/>
  <c r="GT148" i="11"/>
  <c r="Q155" i="10" s="1"/>
  <c r="GT6" i="11"/>
  <c r="Q13" i="10" s="1"/>
  <c r="S13" i="10" s="1"/>
  <c r="GT8" i="11"/>
  <c r="Q15" i="10" s="1"/>
  <c r="GT10" i="11"/>
  <c r="Q17" i="10" s="1"/>
  <c r="S17" i="10" s="1"/>
  <c r="GT12" i="11"/>
  <c r="Q19" i="10" s="1"/>
  <c r="S19" i="10" s="1"/>
  <c r="GT14" i="11"/>
  <c r="Q21" i="10" s="1"/>
  <c r="S21" i="10" s="1"/>
  <c r="GT16" i="11"/>
  <c r="Q23" i="10" s="1"/>
  <c r="GT18" i="11"/>
  <c r="Q25" i="10" s="1"/>
  <c r="GT20" i="11"/>
  <c r="Q27" i="10" s="1"/>
  <c r="S27" i="10" s="1"/>
  <c r="GT22" i="11"/>
  <c r="Q29" i="10" s="1"/>
  <c r="S29" i="10" s="1"/>
  <c r="GT24" i="11"/>
  <c r="Q31" i="10" s="1"/>
  <c r="GT26" i="11"/>
  <c r="Q33" i="10" s="1"/>
  <c r="GT28" i="11"/>
  <c r="Q35" i="10" s="1"/>
  <c r="S35" i="10" s="1"/>
  <c r="GT30" i="11"/>
  <c r="Q37" i="10" s="1"/>
  <c r="S37" i="10" s="1"/>
  <c r="GT32" i="11"/>
  <c r="Q39" i="10" s="1"/>
  <c r="GT34" i="11"/>
  <c r="Q41" i="10" s="1"/>
  <c r="S41" i="10" s="1"/>
  <c r="GT36" i="11"/>
  <c r="Q43" i="10" s="1"/>
  <c r="S43" i="10" s="1"/>
  <c r="GT38" i="11"/>
  <c r="Q45" i="10" s="1"/>
  <c r="S45" i="10" s="1"/>
  <c r="GT40" i="11"/>
  <c r="Q47" i="10" s="1"/>
  <c r="GT42" i="11"/>
  <c r="Q49" i="10" s="1"/>
  <c r="S49" i="10" s="1"/>
  <c r="GT44" i="11"/>
  <c r="Q51" i="10" s="1"/>
  <c r="S51" i="10" s="1"/>
  <c r="GT46" i="11"/>
  <c r="Q53" i="10" s="1"/>
  <c r="S53" i="10" s="1"/>
  <c r="GT48" i="11"/>
  <c r="Q55" i="10" s="1"/>
  <c r="GT50" i="11"/>
  <c r="Q57" i="10" s="1"/>
  <c r="S57" i="10" s="1"/>
  <c r="GT52" i="11"/>
  <c r="Q59" i="10" s="1"/>
  <c r="S59" i="10" s="1"/>
  <c r="GT54" i="11"/>
  <c r="Q61" i="10" s="1"/>
  <c r="S61" i="10" s="1"/>
  <c r="GT56" i="11"/>
  <c r="Q63" i="10" s="1"/>
  <c r="GT58" i="11"/>
  <c r="Q65" i="10" s="1"/>
  <c r="GT60" i="11"/>
  <c r="Q67" i="10" s="1"/>
  <c r="S67" i="10" s="1"/>
  <c r="GT62" i="11"/>
  <c r="Q69" i="10" s="1"/>
  <c r="GT64" i="11"/>
  <c r="Q71" i="10" s="1"/>
  <c r="GT66" i="11"/>
  <c r="Q73" i="10" s="1"/>
  <c r="GT68" i="11"/>
  <c r="Q75" i="10" s="1"/>
  <c r="S75" i="10" s="1"/>
  <c r="GT70" i="11"/>
  <c r="Q77" i="10" s="1"/>
  <c r="GT72" i="11"/>
  <c r="Q79" i="10" s="1"/>
  <c r="GT74" i="11"/>
  <c r="Q81" i="10" s="1"/>
  <c r="GT78" i="11"/>
  <c r="Q85" i="10" s="1"/>
  <c r="GT82" i="11"/>
  <c r="Q89" i="10" s="1"/>
  <c r="GT84" i="11"/>
  <c r="Q91" i="10" s="1"/>
  <c r="GT86" i="11"/>
  <c r="Q93" i="10" s="1"/>
  <c r="GT88" i="11"/>
  <c r="Q95" i="10" s="1"/>
  <c r="S95" i="10" s="1"/>
  <c r="GT90" i="11"/>
  <c r="Q97" i="10" s="1"/>
  <c r="GT92" i="11"/>
  <c r="Q99" i="10" s="1"/>
  <c r="GT94" i="11"/>
  <c r="Q101" i="10" s="1"/>
  <c r="GT96" i="11"/>
  <c r="Q103" i="10" s="1"/>
  <c r="S103" i="10" s="1"/>
  <c r="GT98" i="11"/>
  <c r="Q105" i="10" s="1"/>
  <c r="GT100" i="11"/>
  <c r="Q107" i="10" s="1"/>
  <c r="GT102" i="11"/>
  <c r="Q109" i="10" s="1"/>
  <c r="GT104" i="11"/>
  <c r="Q111" i="10" s="1"/>
  <c r="S111" i="10" s="1"/>
  <c r="GT106" i="11"/>
  <c r="Q113" i="10" s="1"/>
  <c r="GT108" i="11"/>
  <c r="Q115" i="10" s="1"/>
  <c r="GT110" i="11"/>
  <c r="Q117" i="10" s="1"/>
  <c r="GT112" i="11"/>
  <c r="Q119" i="10" s="1"/>
  <c r="S119" i="10" s="1"/>
  <c r="GT114" i="11"/>
  <c r="Q121" i="10" s="1"/>
  <c r="GT116" i="11"/>
  <c r="Q123" i="10" s="1"/>
  <c r="GT122" i="11"/>
  <c r="Q129" i="10" s="1"/>
  <c r="GT124" i="11"/>
  <c r="Q131" i="10" s="1"/>
  <c r="S131" i="10" s="1"/>
  <c r="GT126" i="11"/>
  <c r="Q133" i="10" s="1"/>
  <c r="GT128" i="11"/>
  <c r="Q135" i="10" s="1"/>
  <c r="GT130" i="11"/>
  <c r="Q137" i="10" s="1"/>
  <c r="GT132" i="11"/>
  <c r="Q139" i="10" s="1"/>
  <c r="GT134" i="11"/>
  <c r="Q141" i="10" s="1"/>
  <c r="GT136" i="11"/>
  <c r="Q143" i="10" s="1"/>
  <c r="GT138" i="11"/>
  <c r="Q145" i="10" s="1"/>
  <c r="GT140" i="11"/>
  <c r="Q147" i="10" s="1"/>
  <c r="S147" i="10" s="1"/>
  <c r="GT318" i="11"/>
  <c r="Q325" i="10" s="1"/>
  <c r="GT312" i="11"/>
  <c r="Q319" i="10" s="1"/>
  <c r="GT306" i="11"/>
  <c r="Q313" i="10" s="1"/>
  <c r="GT302" i="11"/>
  <c r="Q309" i="10" s="1"/>
  <c r="S309" i="10" s="1"/>
  <c r="GT298" i="11"/>
  <c r="Q305" i="10" s="1"/>
  <c r="GT294" i="11"/>
  <c r="Q301" i="10" s="1"/>
  <c r="GT290" i="11"/>
  <c r="Q297" i="10" s="1"/>
  <c r="GT286" i="11"/>
  <c r="Q293" i="10" s="1"/>
  <c r="S293" i="10" s="1"/>
  <c r="GT282" i="11"/>
  <c r="Q289" i="10" s="1"/>
  <c r="GT256" i="11"/>
  <c r="Q263" i="10" s="1"/>
  <c r="GT166" i="11"/>
  <c r="Q173" i="10" s="1"/>
  <c r="GT162" i="11"/>
  <c r="Q169" i="10" s="1"/>
  <c r="GT158" i="11"/>
  <c r="Q165" i="10" s="1"/>
  <c r="S165" i="10" s="1"/>
  <c r="GT154" i="11"/>
  <c r="Q161" i="10" s="1"/>
  <c r="GT150" i="11"/>
  <c r="Q157" i="10" s="1"/>
  <c r="EC291" i="11"/>
  <c r="M298" i="10" s="1"/>
  <c r="EC289" i="11"/>
  <c r="M296" i="10" s="1"/>
  <c r="GW53" i="11"/>
  <c r="GV53" i="11"/>
  <c r="GW59" i="11"/>
  <c r="GV59" i="11"/>
  <c r="GW73" i="11"/>
  <c r="GV73" i="11"/>
  <c r="GW76" i="11"/>
  <c r="GV76" i="11"/>
  <c r="GW95" i="11"/>
  <c r="GV95" i="11"/>
  <c r="GW118" i="11"/>
  <c r="GV118" i="11"/>
  <c r="GW120" i="11"/>
  <c r="GV120" i="11"/>
  <c r="GW250" i="11"/>
  <c r="GV250" i="11"/>
  <c r="GW259" i="11"/>
  <c r="GV259" i="11"/>
  <c r="GW309" i="11"/>
  <c r="GV309" i="11"/>
  <c r="GW313" i="11"/>
  <c r="GV313" i="11"/>
  <c r="GV337" i="11"/>
  <c r="GW337" i="11"/>
  <c r="GW361" i="11"/>
  <c r="GW357" i="11"/>
  <c r="GW353" i="11"/>
  <c r="GT353" i="11" s="1"/>
  <c r="Q360" i="10" s="1"/>
  <c r="GW349" i="11"/>
  <c r="GT349" i="11" s="1"/>
  <c r="Q356" i="10" s="1"/>
  <c r="S356" i="10" s="1"/>
  <c r="GW347" i="11"/>
  <c r="GT347" i="11" s="1"/>
  <c r="Q354" i="10" s="1"/>
  <c r="GW345" i="11"/>
  <c r="GW343" i="11"/>
  <c r="GW333" i="11"/>
  <c r="GW329" i="11"/>
  <c r="GT329" i="11" s="1"/>
  <c r="Q336" i="10" s="1"/>
  <c r="GW325" i="11"/>
  <c r="GW321" i="11"/>
  <c r="GT321" i="11" s="1"/>
  <c r="Q328" i="10" s="1"/>
  <c r="GW245" i="11"/>
  <c r="GW241" i="11"/>
  <c r="GW237" i="11"/>
  <c r="GW233" i="11"/>
  <c r="GT233" i="11" s="1"/>
  <c r="Q240" i="10" s="1"/>
  <c r="GW229" i="11"/>
  <c r="GW225" i="11"/>
  <c r="GT225" i="11" s="1"/>
  <c r="Q232" i="10" s="1"/>
  <c r="GW221" i="11"/>
  <c r="GW215" i="11"/>
  <c r="GT215" i="11" s="1"/>
  <c r="Q222" i="10" s="1"/>
  <c r="GW213" i="11"/>
  <c r="GW211" i="11"/>
  <c r="GT211" i="11" s="1"/>
  <c r="Q218" i="10" s="1"/>
  <c r="GW207" i="11"/>
  <c r="GW201" i="11"/>
  <c r="GW199" i="11"/>
  <c r="GT199" i="11" s="1"/>
  <c r="Q206" i="10" s="1"/>
  <c r="GW193" i="11"/>
  <c r="GW189" i="11"/>
  <c r="GW187" i="11"/>
  <c r="GT187" i="11" s="1"/>
  <c r="Q194" i="10" s="1"/>
  <c r="GW181" i="11"/>
  <c r="GW179" i="11"/>
  <c r="GW171" i="11"/>
  <c r="GW169" i="11"/>
  <c r="GT169" i="11" s="1"/>
  <c r="Q176" i="10" s="1"/>
  <c r="GW279" i="11"/>
  <c r="GV279" i="11"/>
  <c r="GW275" i="11"/>
  <c r="GV275" i="11"/>
  <c r="GW267" i="11"/>
  <c r="GV267" i="11"/>
  <c r="GW145" i="11"/>
  <c r="GV145" i="11"/>
  <c r="GV340" i="11"/>
  <c r="GW340" i="11"/>
  <c r="GW319" i="11"/>
  <c r="GV319" i="11"/>
  <c r="GW315" i="11"/>
  <c r="GV315" i="11"/>
  <c r="GW307" i="11"/>
  <c r="GV307" i="11"/>
  <c r="GW303" i="11"/>
  <c r="GV303" i="11"/>
  <c r="GW299" i="11"/>
  <c r="GV299" i="11"/>
  <c r="GW295" i="11"/>
  <c r="GV295" i="11"/>
  <c r="GW291" i="11"/>
  <c r="GV291" i="11"/>
  <c r="GW287" i="11"/>
  <c r="GV287" i="11"/>
  <c r="GW283" i="11"/>
  <c r="GV283" i="11"/>
  <c r="GW278" i="11"/>
  <c r="GV278" i="11"/>
  <c r="GW274" i="11"/>
  <c r="GV274" i="11"/>
  <c r="GW270" i="11"/>
  <c r="GV270" i="11"/>
  <c r="GW266" i="11"/>
  <c r="GV266" i="11"/>
  <c r="GW262" i="11"/>
  <c r="GV262" i="11"/>
  <c r="GW257" i="11"/>
  <c r="GV257" i="11"/>
  <c r="GW252" i="11"/>
  <c r="GV252" i="11"/>
  <c r="GV243" i="11"/>
  <c r="GW243" i="11"/>
  <c r="GW167" i="11"/>
  <c r="GV167" i="11"/>
  <c r="GW163" i="11"/>
  <c r="GV163" i="11"/>
  <c r="GW159" i="11"/>
  <c r="GV159" i="11"/>
  <c r="GW155" i="11"/>
  <c r="GV155" i="11"/>
  <c r="GW151" i="11"/>
  <c r="GV151" i="11"/>
  <c r="GW146" i="11"/>
  <c r="GV146" i="11"/>
  <c r="GW142" i="11"/>
  <c r="GV142" i="11"/>
  <c r="GW139" i="11"/>
  <c r="GV139" i="11"/>
  <c r="GW131" i="11"/>
  <c r="GV131" i="11"/>
  <c r="GW123" i="11"/>
  <c r="GV123" i="11"/>
  <c r="GW111" i="11"/>
  <c r="GV111" i="11"/>
  <c r="GW103" i="11"/>
  <c r="GV103" i="11"/>
  <c r="GW91" i="11"/>
  <c r="GV91" i="11"/>
  <c r="GW83" i="11"/>
  <c r="GV83" i="11"/>
  <c r="GW79" i="11"/>
  <c r="GV79" i="11"/>
  <c r="GW63" i="11"/>
  <c r="GV63" i="11"/>
  <c r="GW49" i="11"/>
  <c r="GV49" i="11"/>
  <c r="GW39" i="11"/>
  <c r="GV39" i="11"/>
  <c r="GW33" i="11"/>
  <c r="GV33" i="11"/>
  <c r="GW25" i="11"/>
  <c r="GV25" i="11"/>
  <c r="GW17" i="11"/>
  <c r="GV17" i="11"/>
  <c r="GW9" i="11"/>
  <c r="GV9" i="11"/>
  <c r="GW273" i="11"/>
  <c r="GV273" i="11"/>
  <c r="GW265" i="11"/>
  <c r="GV265" i="11"/>
  <c r="GW253" i="11"/>
  <c r="GV253" i="11"/>
  <c r="GW143" i="11"/>
  <c r="GV143" i="11"/>
  <c r="EC292" i="11"/>
  <c r="M299" i="10" s="1"/>
  <c r="EC290" i="11"/>
  <c r="M297" i="10" s="1"/>
  <c r="EC343" i="11"/>
  <c r="M350" i="10" s="1"/>
  <c r="EC330" i="11"/>
  <c r="M337" i="10" s="1"/>
  <c r="S337" i="10" s="1"/>
  <c r="EC328" i="11"/>
  <c r="M335" i="10" s="1"/>
  <c r="EC326" i="11"/>
  <c r="M333" i="10" s="1"/>
  <c r="EC324" i="11"/>
  <c r="M331" i="10" s="1"/>
  <c r="EC322" i="11"/>
  <c r="M329" i="10" s="1"/>
  <c r="EC320" i="11"/>
  <c r="M327" i="10" s="1"/>
  <c r="EC331" i="11"/>
  <c r="M338" i="10" s="1"/>
  <c r="EC329" i="11"/>
  <c r="M336" i="10" s="1"/>
  <c r="EC327" i="11"/>
  <c r="M334" i="10" s="1"/>
  <c r="EC325" i="11"/>
  <c r="M332" i="10" s="1"/>
  <c r="EC323" i="11"/>
  <c r="M330" i="10" s="1"/>
  <c r="EC321" i="11"/>
  <c r="M328" i="10" s="1"/>
  <c r="BO361" i="11"/>
  <c r="BP361" i="11"/>
  <c r="BO355" i="11"/>
  <c r="BP355" i="11"/>
  <c r="BO351" i="11"/>
  <c r="BP351" i="11"/>
  <c r="BO347" i="11"/>
  <c r="BP347" i="11"/>
  <c r="BO343" i="11"/>
  <c r="BP343" i="11"/>
  <c r="BO339" i="11"/>
  <c r="BP339" i="11"/>
  <c r="BO333" i="11"/>
  <c r="BP333" i="11"/>
  <c r="BO327" i="11"/>
  <c r="BP327" i="11"/>
  <c r="BO323" i="11"/>
  <c r="BP323" i="11"/>
  <c r="BO319" i="11"/>
  <c r="BP319" i="11"/>
  <c r="BO315" i="11"/>
  <c r="BP315" i="11"/>
  <c r="BO309" i="11"/>
  <c r="BP309" i="11"/>
  <c r="BO305" i="11"/>
  <c r="BP305" i="11"/>
  <c r="BO299" i="11"/>
  <c r="BP299" i="11"/>
  <c r="BO295" i="11"/>
  <c r="BP295" i="11"/>
  <c r="BO291" i="11"/>
  <c r="BP291" i="11"/>
  <c r="BO289" i="11"/>
  <c r="BP289" i="11"/>
  <c r="BO287" i="11"/>
  <c r="BP287" i="11"/>
  <c r="BO285" i="11"/>
  <c r="BP285" i="11"/>
  <c r="BO283" i="11"/>
  <c r="BP283" i="11"/>
  <c r="BO281" i="11"/>
  <c r="BP281" i="11"/>
  <c r="BO279" i="11"/>
  <c r="BP279" i="11"/>
  <c r="BO277" i="11"/>
  <c r="BP277" i="11"/>
  <c r="BO275" i="11"/>
  <c r="BP275" i="11"/>
  <c r="BO273" i="11"/>
  <c r="BP273" i="11"/>
  <c r="BO271" i="11"/>
  <c r="BP271" i="11"/>
  <c r="BO269" i="11"/>
  <c r="BP269" i="11"/>
  <c r="BO267" i="11"/>
  <c r="BP267" i="11"/>
  <c r="BO265" i="11"/>
  <c r="BP265" i="11"/>
  <c r="BO263" i="11"/>
  <c r="BP263" i="11"/>
  <c r="BO261" i="11"/>
  <c r="BP261" i="11"/>
  <c r="BO259" i="11"/>
  <c r="BP259" i="11"/>
  <c r="BO257" i="11"/>
  <c r="BP257" i="11"/>
  <c r="BO255" i="11"/>
  <c r="BP255" i="11"/>
  <c r="BO253" i="11"/>
  <c r="BP253" i="11"/>
  <c r="BO251" i="11"/>
  <c r="BP251" i="11"/>
  <c r="BO249" i="11"/>
  <c r="BP249" i="11"/>
  <c r="BO247" i="11"/>
  <c r="BP247" i="11"/>
  <c r="BO245" i="11"/>
  <c r="BP245" i="11"/>
  <c r="BO243" i="11"/>
  <c r="BP243" i="11"/>
  <c r="BO241" i="11"/>
  <c r="BP241" i="11"/>
  <c r="BO239" i="11"/>
  <c r="BP239" i="11"/>
  <c r="BO237" i="11"/>
  <c r="BP237" i="11"/>
  <c r="BO235" i="11"/>
  <c r="BP235" i="11"/>
  <c r="BO233" i="11"/>
  <c r="BP233" i="11"/>
  <c r="BO231" i="11"/>
  <c r="BP231" i="11"/>
  <c r="BO229" i="11"/>
  <c r="BP229" i="11"/>
  <c r="BO227" i="11"/>
  <c r="BP227" i="11"/>
  <c r="BO225" i="11"/>
  <c r="BP225" i="11"/>
  <c r="BO223" i="11"/>
  <c r="BP223" i="11"/>
  <c r="BO221" i="11"/>
  <c r="BP221" i="11"/>
  <c r="BO219" i="11"/>
  <c r="BP219" i="11"/>
  <c r="BO217" i="11"/>
  <c r="BP217" i="11"/>
  <c r="BO215" i="11"/>
  <c r="BP215" i="11"/>
  <c r="BO213" i="11"/>
  <c r="BP213" i="11"/>
  <c r="BO4" i="11"/>
  <c r="BO359" i="11"/>
  <c r="BP359" i="11"/>
  <c r="BO357" i="11"/>
  <c r="BP357" i="11"/>
  <c r="BO353" i="11"/>
  <c r="BP353" i="11"/>
  <c r="BO349" i="11"/>
  <c r="BP349" i="11"/>
  <c r="BO345" i="11"/>
  <c r="BP345" i="11"/>
  <c r="BO341" i="11"/>
  <c r="BP341" i="11"/>
  <c r="BO337" i="11"/>
  <c r="BP337" i="11"/>
  <c r="BO335" i="11"/>
  <c r="BP335" i="11"/>
  <c r="BO331" i="11"/>
  <c r="BP331" i="11"/>
  <c r="BO329" i="11"/>
  <c r="BP329" i="11"/>
  <c r="BO325" i="11"/>
  <c r="BP325" i="11"/>
  <c r="BO321" i="11"/>
  <c r="BP321" i="11"/>
  <c r="BO317" i="11"/>
  <c r="BP317" i="11"/>
  <c r="BO313" i="11"/>
  <c r="BP313" i="11"/>
  <c r="BO311" i="11"/>
  <c r="BP311" i="11"/>
  <c r="BO307" i="11"/>
  <c r="BP307" i="11"/>
  <c r="BO303" i="11"/>
  <c r="BP303" i="11"/>
  <c r="BO301" i="11"/>
  <c r="BP301" i="11"/>
  <c r="BO297" i="11"/>
  <c r="BP297" i="11"/>
  <c r="BO293" i="11"/>
  <c r="BP293" i="11"/>
  <c r="BO362" i="11"/>
  <c r="BP362" i="11"/>
  <c r="BO360" i="11"/>
  <c r="BP360" i="11"/>
  <c r="BO358" i="11"/>
  <c r="BP358" i="11"/>
  <c r="BO356" i="11"/>
  <c r="BP356" i="11"/>
  <c r="BO354" i="11"/>
  <c r="BP354" i="11"/>
  <c r="BO352" i="11"/>
  <c r="BP352" i="11"/>
  <c r="BO350" i="11"/>
  <c r="BP350" i="11"/>
  <c r="BO348" i="11"/>
  <c r="BP348" i="11"/>
  <c r="BO346" i="11"/>
  <c r="BP346" i="11"/>
  <c r="BO344" i="11"/>
  <c r="BP344" i="11"/>
  <c r="BO342" i="11"/>
  <c r="BP342" i="11"/>
  <c r="BO340" i="11"/>
  <c r="BP340" i="11"/>
  <c r="BO338" i="11"/>
  <c r="BP338" i="11"/>
  <c r="BO336" i="11"/>
  <c r="BP336" i="11"/>
  <c r="BO334" i="11"/>
  <c r="BP334" i="11"/>
  <c r="BO332" i="11"/>
  <c r="BP332" i="11"/>
  <c r="BO330" i="11"/>
  <c r="BP330" i="11"/>
  <c r="BO328" i="11"/>
  <c r="BP328" i="11"/>
  <c r="BO326" i="11"/>
  <c r="BP326" i="11"/>
  <c r="BO324" i="11"/>
  <c r="BP324" i="11"/>
  <c r="BO322" i="11"/>
  <c r="BP322" i="11"/>
  <c r="BO320" i="11"/>
  <c r="BP320" i="11"/>
  <c r="BO318" i="11"/>
  <c r="BP318" i="11"/>
  <c r="BO316" i="11"/>
  <c r="BP316" i="11"/>
  <c r="BO314" i="11"/>
  <c r="BP314" i="11"/>
  <c r="BO312" i="11"/>
  <c r="BP312" i="11"/>
  <c r="BO310" i="11"/>
  <c r="BP310" i="11"/>
  <c r="BO308" i="11"/>
  <c r="BP308" i="11"/>
  <c r="BO306" i="11"/>
  <c r="BP306" i="11"/>
  <c r="BO304" i="11"/>
  <c r="BP304" i="11"/>
  <c r="BO302" i="11"/>
  <c r="BP302" i="11"/>
  <c r="BO300" i="11"/>
  <c r="BP300" i="11"/>
  <c r="BO298" i="11"/>
  <c r="BP298" i="11"/>
  <c r="BO296" i="11"/>
  <c r="BP296" i="11"/>
  <c r="BO294" i="11"/>
  <c r="BP294" i="11"/>
  <c r="BO292" i="11"/>
  <c r="BP292" i="11"/>
  <c r="BO290" i="11"/>
  <c r="BP290" i="11"/>
  <c r="BO288" i="11"/>
  <c r="BP288" i="11"/>
  <c r="BO286" i="11"/>
  <c r="BP286" i="11"/>
  <c r="BO284" i="11"/>
  <c r="BP284" i="11"/>
  <c r="BO282" i="11"/>
  <c r="BP282" i="11"/>
  <c r="BO280" i="11"/>
  <c r="BP280" i="11"/>
  <c r="BO278" i="11"/>
  <c r="BP278" i="11"/>
  <c r="BO276" i="11"/>
  <c r="BP276" i="11"/>
  <c r="BO274" i="11"/>
  <c r="BP274" i="11"/>
  <c r="BO272" i="11"/>
  <c r="BP272" i="11"/>
  <c r="BO270" i="11"/>
  <c r="BP270" i="11"/>
  <c r="BO268" i="11"/>
  <c r="BP268" i="11"/>
  <c r="BO266" i="11"/>
  <c r="BP266" i="11"/>
  <c r="BO264" i="11"/>
  <c r="BP264" i="11"/>
  <c r="BO262" i="11"/>
  <c r="BP262" i="11"/>
  <c r="BO260" i="11"/>
  <c r="BP260" i="11"/>
  <c r="BO258" i="11"/>
  <c r="BP258" i="11"/>
  <c r="BO256" i="11"/>
  <c r="BP256" i="11"/>
  <c r="BO254" i="11"/>
  <c r="BP254" i="11"/>
  <c r="BO252" i="11"/>
  <c r="BP252" i="11"/>
  <c r="BP94" i="11"/>
  <c r="BO92" i="11"/>
  <c r="BP92" i="11"/>
  <c r="BO90" i="11"/>
  <c r="BP90" i="11"/>
  <c r="BO88" i="11"/>
  <c r="BP88" i="11"/>
  <c r="BO86" i="11"/>
  <c r="BP86" i="11"/>
  <c r="BO84" i="11"/>
  <c r="BP84" i="11"/>
  <c r="BO82" i="11"/>
  <c r="BP82" i="11"/>
  <c r="BO80" i="11"/>
  <c r="BP80" i="11"/>
  <c r="BO78" i="11"/>
  <c r="BP78" i="11"/>
  <c r="BO76" i="11"/>
  <c r="BP76" i="11"/>
  <c r="BO74" i="11"/>
  <c r="BP74" i="11"/>
  <c r="BO72" i="11"/>
  <c r="BP72" i="11"/>
  <c r="BO70" i="11"/>
  <c r="BP70" i="11"/>
  <c r="BO68" i="11"/>
  <c r="BP68" i="11"/>
  <c r="BO66" i="11"/>
  <c r="BP66" i="11"/>
  <c r="BO64" i="11"/>
  <c r="BP64" i="11"/>
  <c r="BO62" i="11"/>
  <c r="BP62" i="11"/>
  <c r="BO60" i="11"/>
  <c r="BP60" i="11"/>
  <c r="BO58" i="11"/>
  <c r="BP58" i="11"/>
  <c r="BO56" i="11"/>
  <c r="BP56" i="11"/>
  <c r="BO54" i="11"/>
  <c r="BP54" i="11"/>
  <c r="BO52" i="11"/>
  <c r="BP52" i="11"/>
  <c r="BO50" i="11"/>
  <c r="BP50" i="11"/>
  <c r="BO48" i="11"/>
  <c r="BP48" i="11"/>
  <c r="BO46" i="11"/>
  <c r="BP46" i="11"/>
  <c r="BO44" i="11"/>
  <c r="BP44" i="11"/>
  <c r="BO42" i="11"/>
  <c r="BP42" i="11"/>
  <c r="BO40" i="11"/>
  <c r="BP40" i="11"/>
  <c r="BO38" i="11"/>
  <c r="BP38" i="11"/>
  <c r="BO36" i="11"/>
  <c r="BP36" i="11"/>
  <c r="BO34" i="11"/>
  <c r="BP34" i="11"/>
  <c r="BO32" i="11"/>
  <c r="BP32" i="11"/>
  <c r="BO30" i="11"/>
  <c r="BP30" i="11"/>
  <c r="BO28" i="11"/>
  <c r="BP28" i="11"/>
  <c r="BO26" i="11"/>
  <c r="BP26" i="11"/>
  <c r="BO24" i="11"/>
  <c r="BP24" i="11"/>
  <c r="BO22" i="11"/>
  <c r="BP22" i="11"/>
  <c r="BO20" i="11"/>
  <c r="BP20" i="11"/>
  <c r="BO18" i="11"/>
  <c r="BP18" i="11"/>
  <c r="BO16" i="11"/>
  <c r="BP16" i="11"/>
  <c r="BO14" i="11"/>
  <c r="BP14" i="11"/>
  <c r="BO12" i="11"/>
  <c r="BP12" i="11"/>
  <c r="BO10" i="11"/>
  <c r="BP10" i="11"/>
  <c r="BO8" i="11"/>
  <c r="BP8" i="11"/>
  <c r="BO6" i="11"/>
  <c r="BP6" i="11"/>
  <c r="BP250" i="11"/>
  <c r="BP248" i="11"/>
  <c r="BP246" i="11"/>
  <c r="BP244" i="11"/>
  <c r="BP242" i="11"/>
  <c r="BP240" i="11"/>
  <c r="BP238" i="11"/>
  <c r="BP236" i="11"/>
  <c r="BP234" i="11"/>
  <c r="BP232" i="11"/>
  <c r="BP230" i="11"/>
  <c r="BP228" i="11"/>
  <c r="BP226" i="11"/>
  <c r="BP224" i="11"/>
  <c r="BP222" i="11"/>
  <c r="BP220" i="11"/>
  <c r="BP218" i="11"/>
  <c r="BP216" i="11"/>
  <c r="BP214" i="11"/>
  <c r="BP212" i="11"/>
  <c r="BP210" i="11"/>
  <c r="BP208" i="11"/>
  <c r="BP206" i="11"/>
  <c r="BP204" i="11"/>
  <c r="BP202" i="11"/>
  <c r="BP200" i="11"/>
  <c r="BP198" i="11"/>
  <c r="BP196" i="11"/>
  <c r="BP194" i="11"/>
  <c r="BP192" i="11"/>
  <c r="BP190" i="11"/>
  <c r="BP188" i="11"/>
  <c r="BP186" i="11"/>
  <c r="BP184" i="11"/>
  <c r="BP182" i="11"/>
  <c r="BP180" i="11"/>
  <c r="BP178" i="11"/>
  <c r="BP176" i="11"/>
  <c r="BP174" i="11"/>
  <c r="BP172" i="11"/>
  <c r="BP170" i="11"/>
  <c r="BP168" i="11"/>
  <c r="BP166" i="11"/>
  <c r="BP164" i="11"/>
  <c r="BP162" i="11"/>
  <c r="BP160" i="11"/>
  <c r="BP158" i="11"/>
  <c r="BP156" i="11"/>
  <c r="BP154" i="11"/>
  <c r="BP152" i="11"/>
  <c r="BP150" i="11"/>
  <c r="BP148" i="11"/>
  <c r="BP146" i="11"/>
  <c r="BP144" i="11"/>
  <c r="BP142" i="11"/>
  <c r="BP140" i="11"/>
  <c r="BP138" i="11"/>
  <c r="BP136" i="11"/>
  <c r="BP134" i="11"/>
  <c r="BP132" i="11"/>
  <c r="BP130" i="11"/>
  <c r="BP128" i="11"/>
  <c r="BP126" i="11"/>
  <c r="BP124" i="11"/>
  <c r="BP122" i="11"/>
  <c r="BP120" i="11"/>
  <c r="BP118" i="11"/>
  <c r="BP116" i="11"/>
  <c r="BP114" i="11"/>
  <c r="BP112" i="11"/>
  <c r="BP110" i="11"/>
  <c r="BP108" i="11"/>
  <c r="BP106" i="11"/>
  <c r="BP104" i="11"/>
  <c r="BP102" i="11"/>
  <c r="BP100" i="11"/>
  <c r="BP98" i="11"/>
  <c r="BP96" i="11"/>
  <c r="BP95" i="11"/>
  <c r="BM95" i="11" s="1"/>
  <c r="G102" i="10" s="1"/>
  <c r="BP93" i="11"/>
  <c r="BM93" i="11" s="1"/>
  <c r="G100" i="10" s="1"/>
  <c r="BO91" i="11"/>
  <c r="BP91" i="11"/>
  <c r="BO89" i="11"/>
  <c r="BP89" i="11"/>
  <c r="BO87" i="11"/>
  <c r="BP87" i="11"/>
  <c r="BO85" i="11"/>
  <c r="BP85" i="11"/>
  <c r="BO83" i="11"/>
  <c r="BP83" i="11"/>
  <c r="BO81" i="11"/>
  <c r="BP81" i="11"/>
  <c r="BO79" i="11"/>
  <c r="BP79" i="11"/>
  <c r="BO77" i="11"/>
  <c r="BP77" i="11"/>
  <c r="BO75" i="11"/>
  <c r="BP75" i="11"/>
  <c r="BO73" i="11"/>
  <c r="BP73" i="11"/>
  <c r="BO71" i="11"/>
  <c r="BP71" i="11"/>
  <c r="BO69" i="11"/>
  <c r="BP69" i="11"/>
  <c r="BO67" i="11"/>
  <c r="BP67" i="11"/>
  <c r="BO65" i="11"/>
  <c r="BP65" i="11"/>
  <c r="BO63" i="11"/>
  <c r="BP63" i="11"/>
  <c r="BO61" i="11"/>
  <c r="BP61" i="11"/>
  <c r="BO59" i="11"/>
  <c r="BP59" i="11"/>
  <c r="BO57" i="11"/>
  <c r="BP57" i="11"/>
  <c r="BO55" i="11"/>
  <c r="BP55" i="11"/>
  <c r="BO53" i="11"/>
  <c r="BP53" i="11"/>
  <c r="BO51" i="11"/>
  <c r="BP51" i="11"/>
  <c r="BO49" i="11"/>
  <c r="BP49" i="11"/>
  <c r="BO47" i="11"/>
  <c r="BP47" i="11"/>
  <c r="BO45" i="11"/>
  <c r="BP45" i="11"/>
  <c r="BO43" i="11"/>
  <c r="BP43" i="11"/>
  <c r="BO41" i="11"/>
  <c r="BP41" i="11"/>
  <c r="BO39" i="11"/>
  <c r="BP39" i="11"/>
  <c r="BO37" i="11"/>
  <c r="BP37" i="11"/>
  <c r="BO35" i="11"/>
  <c r="BP35" i="11"/>
  <c r="BO33" i="11"/>
  <c r="BP33" i="11"/>
  <c r="BO31" i="11"/>
  <c r="BP31" i="11"/>
  <c r="BO29" i="11"/>
  <c r="BP29" i="11"/>
  <c r="BO27" i="11"/>
  <c r="BP27" i="11"/>
  <c r="BO25" i="11"/>
  <c r="BP25" i="11"/>
  <c r="BO23" i="11"/>
  <c r="BP23" i="11"/>
  <c r="BO21" i="11"/>
  <c r="BP21" i="11"/>
  <c r="BO19" i="11"/>
  <c r="BP19" i="11"/>
  <c r="BO17" i="11"/>
  <c r="BP17" i="11"/>
  <c r="BO15" i="11"/>
  <c r="BP15" i="11"/>
  <c r="BO13" i="11"/>
  <c r="BP13" i="11"/>
  <c r="BO11" i="11"/>
  <c r="BP11" i="11"/>
  <c r="BO9" i="11"/>
  <c r="BP9" i="11"/>
  <c r="BO7" i="11"/>
  <c r="BP7" i="11"/>
  <c r="BO5" i="11"/>
  <c r="BP5" i="11"/>
  <c r="BO250" i="11"/>
  <c r="BM250" i="11" s="1"/>
  <c r="G257" i="10" s="1"/>
  <c r="BO248" i="11"/>
  <c r="BM248" i="11" s="1"/>
  <c r="G255" i="10" s="1"/>
  <c r="BO246" i="11"/>
  <c r="BM246" i="11" s="1"/>
  <c r="G253" i="10" s="1"/>
  <c r="BO244" i="11"/>
  <c r="BM244" i="11" s="1"/>
  <c r="G251" i="10" s="1"/>
  <c r="BO242" i="11"/>
  <c r="BM242" i="11" s="1"/>
  <c r="G249" i="10" s="1"/>
  <c r="BO240" i="11"/>
  <c r="BM240" i="11" s="1"/>
  <c r="G247" i="10" s="1"/>
  <c r="BO238" i="11"/>
  <c r="BM238" i="11" s="1"/>
  <c r="G245" i="10" s="1"/>
  <c r="BO236" i="11"/>
  <c r="BM236" i="11" s="1"/>
  <c r="G243" i="10" s="1"/>
  <c r="BO234" i="11"/>
  <c r="BM234" i="11" s="1"/>
  <c r="G241" i="10" s="1"/>
  <c r="BO232" i="11"/>
  <c r="BM232" i="11" s="1"/>
  <c r="G239" i="10" s="1"/>
  <c r="BO230" i="11"/>
  <c r="BM230" i="11" s="1"/>
  <c r="G237" i="10" s="1"/>
  <c r="BO228" i="11"/>
  <c r="BM228" i="11" s="1"/>
  <c r="G235" i="10" s="1"/>
  <c r="BO226" i="11"/>
  <c r="BM226" i="11" s="1"/>
  <c r="G233" i="10" s="1"/>
  <c r="BO224" i="11"/>
  <c r="BM224" i="11" s="1"/>
  <c r="G231" i="10" s="1"/>
  <c r="BO222" i="11"/>
  <c r="BM222" i="11" s="1"/>
  <c r="G229" i="10" s="1"/>
  <c r="BO220" i="11"/>
  <c r="BM220" i="11" s="1"/>
  <c r="G227" i="10" s="1"/>
  <c r="BO218" i="11"/>
  <c r="BM218" i="11" s="1"/>
  <c r="G225" i="10" s="1"/>
  <c r="BO216" i="11"/>
  <c r="BM216" i="11" s="1"/>
  <c r="G223" i="10" s="1"/>
  <c r="BO214" i="11"/>
  <c r="BM214" i="11" s="1"/>
  <c r="G221" i="10" s="1"/>
  <c r="BO212" i="11"/>
  <c r="BM212" i="11" s="1"/>
  <c r="G219" i="10" s="1"/>
  <c r="BO211" i="11"/>
  <c r="BM211" i="11" s="1"/>
  <c r="G218" i="10" s="1"/>
  <c r="BO210" i="11"/>
  <c r="BO209" i="11"/>
  <c r="BM209" i="11" s="1"/>
  <c r="G216" i="10" s="1"/>
  <c r="BO208" i="11"/>
  <c r="BO207" i="11"/>
  <c r="BM207" i="11" s="1"/>
  <c r="G214" i="10" s="1"/>
  <c r="BO206" i="11"/>
  <c r="BO205" i="11"/>
  <c r="BM205" i="11" s="1"/>
  <c r="G212" i="10" s="1"/>
  <c r="BO204" i="11"/>
  <c r="BM204" i="11" s="1"/>
  <c r="G211" i="10" s="1"/>
  <c r="BO203" i="11"/>
  <c r="BM203" i="11" s="1"/>
  <c r="G210" i="10" s="1"/>
  <c r="BO202" i="11"/>
  <c r="BO201" i="11"/>
  <c r="BM201" i="11" s="1"/>
  <c r="G208" i="10" s="1"/>
  <c r="BO200" i="11"/>
  <c r="BO199" i="11"/>
  <c r="BM199" i="11" s="1"/>
  <c r="G206" i="10" s="1"/>
  <c r="BO198" i="11"/>
  <c r="BO197" i="11"/>
  <c r="BM197" i="11" s="1"/>
  <c r="G204" i="10" s="1"/>
  <c r="BO196" i="11"/>
  <c r="BM196" i="11" s="1"/>
  <c r="G203" i="10" s="1"/>
  <c r="BO195" i="11"/>
  <c r="BM195" i="11" s="1"/>
  <c r="G202" i="10" s="1"/>
  <c r="BO194" i="11"/>
  <c r="BO193" i="11"/>
  <c r="BM193" i="11" s="1"/>
  <c r="G200" i="10" s="1"/>
  <c r="BO192" i="11"/>
  <c r="BO191" i="11"/>
  <c r="BM191" i="11" s="1"/>
  <c r="G198" i="10" s="1"/>
  <c r="BO190" i="11"/>
  <c r="BO189" i="11"/>
  <c r="BM189" i="11" s="1"/>
  <c r="G196" i="10" s="1"/>
  <c r="BO188" i="11"/>
  <c r="BM188" i="11" s="1"/>
  <c r="G195" i="10" s="1"/>
  <c r="BO187" i="11"/>
  <c r="BM187" i="11" s="1"/>
  <c r="G194" i="10" s="1"/>
  <c r="BO186" i="11"/>
  <c r="BO185" i="11"/>
  <c r="BM185" i="11" s="1"/>
  <c r="G192" i="10" s="1"/>
  <c r="BO184" i="11"/>
  <c r="BO183" i="11"/>
  <c r="BM183" i="11" s="1"/>
  <c r="G190" i="10" s="1"/>
  <c r="BO182" i="11"/>
  <c r="BO181" i="11"/>
  <c r="BM181" i="11" s="1"/>
  <c r="G188" i="10" s="1"/>
  <c r="BO180" i="11"/>
  <c r="BM180" i="11" s="1"/>
  <c r="G187" i="10" s="1"/>
  <c r="BO179" i="11"/>
  <c r="BM179" i="11" s="1"/>
  <c r="G186" i="10" s="1"/>
  <c r="BO178" i="11"/>
  <c r="BO177" i="11"/>
  <c r="BM177" i="11" s="1"/>
  <c r="G184" i="10" s="1"/>
  <c r="BO176" i="11"/>
  <c r="BO175" i="11"/>
  <c r="BM175" i="11" s="1"/>
  <c r="G182" i="10" s="1"/>
  <c r="BO174" i="11"/>
  <c r="BO173" i="11"/>
  <c r="BM173" i="11" s="1"/>
  <c r="G180" i="10" s="1"/>
  <c r="BO172" i="11"/>
  <c r="BM172" i="11" s="1"/>
  <c r="G179" i="10" s="1"/>
  <c r="BO171" i="11"/>
  <c r="BM171" i="11" s="1"/>
  <c r="G178" i="10" s="1"/>
  <c r="BO170" i="11"/>
  <c r="BO169" i="11"/>
  <c r="BM169" i="11" s="1"/>
  <c r="G176" i="10" s="1"/>
  <c r="BO168" i="11"/>
  <c r="BO167" i="11"/>
  <c r="BM167" i="11" s="1"/>
  <c r="G174" i="10" s="1"/>
  <c r="BO166" i="11"/>
  <c r="BO165" i="11"/>
  <c r="BM165" i="11" s="1"/>
  <c r="G172" i="10" s="1"/>
  <c r="BO164" i="11"/>
  <c r="BM164" i="11" s="1"/>
  <c r="G171" i="10" s="1"/>
  <c r="BO163" i="11"/>
  <c r="BM163" i="11" s="1"/>
  <c r="G170" i="10" s="1"/>
  <c r="BO162" i="11"/>
  <c r="BO161" i="11"/>
  <c r="BM161" i="11" s="1"/>
  <c r="G168" i="10" s="1"/>
  <c r="BO160" i="11"/>
  <c r="BO159" i="11"/>
  <c r="BM159" i="11" s="1"/>
  <c r="G166" i="10" s="1"/>
  <c r="BO158" i="11"/>
  <c r="BO157" i="11"/>
  <c r="BM157" i="11" s="1"/>
  <c r="G164" i="10" s="1"/>
  <c r="BO156" i="11"/>
  <c r="BM156" i="11" s="1"/>
  <c r="G163" i="10" s="1"/>
  <c r="BO155" i="11"/>
  <c r="BM155" i="11" s="1"/>
  <c r="G162" i="10" s="1"/>
  <c r="BO154" i="11"/>
  <c r="BO153" i="11"/>
  <c r="BM153" i="11" s="1"/>
  <c r="G160" i="10" s="1"/>
  <c r="BO152" i="11"/>
  <c r="BO151" i="11"/>
  <c r="BM151" i="11" s="1"/>
  <c r="G158" i="10" s="1"/>
  <c r="BO150" i="11"/>
  <c r="BO149" i="11"/>
  <c r="BM149" i="11" s="1"/>
  <c r="G156" i="10" s="1"/>
  <c r="BO148" i="11"/>
  <c r="BM148" i="11" s="1"/>
  <c r="G155" i="10" s="1"/>
  <c r="BO147" i="11"/>
  <c r="BM147" i="11" s="1"/>
  <c r="G154" i="10" s="1"/>
  <c r="BO146" i="11"/>
  <c r="BO145" i="11"/>
  <c r="BM145" i="11" s="1"/>
  <c r="G152" i="10" s="1"/>
  <c r="BO144" i="11"/>
  <c r="BO143" i="11"/>
  <c r="BM143" i="11" s="1"/>
  <c r="G150" i="10" s="1"/>
  <c r="BO142" i="11"/>
  <c r="BO141" i="11"/>
  <c r="BM141" i="11" s="1"/>
  <c r="G148" i="10" s="1"/>
  <c r="BO140" i="11"/>
  <c r="BM140" i="11" s="1"/>
  <c r="G147" i="10" s="1"/>
  <c r="BO139" i="11"/>
  <c r="BM139" i="11" s="1"/>
  <c r="G146" i="10" s="1"/>
  <c r="BO138" i="11"/>
  <c r="BO137" i="11"/>
  <c r="BM137" i="11" s="1"/>
  <c r="G144" i="10" s="1"/>
  <c r="BO136" i="11"/>
  <c r="BO135" i="11"/>
  <c r="BM135" i="11" s="1"/>
  <c r="G142" i="10" s="1"/>
  <c r="BO134" i="11"/>
  <c r="BO133" i="11"/>
  <c r="BM133" i="11" s="1"/>
  <c r="G140" i="10" s="1"/>
  <c r="BO132" i="11"/>
  <c r="BM132" i="11" s="1"/>
  <c r="G139" i="10" s="1"/>
  <c r="BO131" i="11"/>
  <c r="BM131" i="11" s="1"/>
  <c r="G138" i="10" s="1"/>
  <c r="BO130" i="11"/>
  <c r="BO129" i="11"/>
  <c r="BM129" i="11" s="1"/>
  <c r="G136" i="10" s="1"/>
  <c r="BO128" i="11"/>
  <c r="BO127" i="11"/>
  <c r="BM127" i="11" s="1"/>
  <c r="G134" i="10" s="1"/>
  <c r="BO126" i="11"/>
  <c r="BO125" i="11"/>
  <c r="BM125" i="11" s="1"/>
  <c r="G132" i="10" s="1"/>
  <c r="BO124" i="11"/>
  <c r="BM124" i="11" s="1"/>
  <c r="G131" i="10" s="1"/>
  <c r="BO123" i="11"/>
  <c r="BM123" i="11" s="1"/>
  <c r="G130" i="10" s="1"/>
  <c r="BO122" i="11"/>
  <c r="BO121" i="11"/>
  <c r="BM121" i="11" s="1"/>
  <c r="G128" i="10" s="1"/>
  <c r="BO120" i="11"/>
  <c r="BO119" i="11"/>
  <c r="BM119" i="11" s="1"/>
  <c r="G126" i="10" s="1"/>
  <c r="BO118" i="11"/>
  <c r="BO117" i="11"/>
  <c r="BM117" i="11" s="1"/>
  <c r="G124" i="10" s="1"/>
  <c r="BO116" i="11"/>
  <c r="BM116" i="11" s="1"/>
  <c r="G123" i="10" s="1"/>
  <c r="BO115" i="11"/>
  <c r="BM115" i="11" s="1"/>
  <c r="G122" i="10" s="1"/>
  <c r="BO114" i="11"/>
  <c r="BO113" i="11"/>
  <c r="BM113" i="11" s="1"/>
  <c r="G120" i="10" s="1"/>
  <c r="BO112" i="11"/>
  <c r="BO111" i="11"/>
  <c r="BM111" i="11" s="1"/>
  <c r="G118" i="10" s="1"/>
  <c r="BO110" i="11"/>
  <c r="BO109" i="11"/>
  <c r="BM109" i="11" s="1"/>
  <c r="G116" i="10" s="1"/>
  <c r="BO108" i="11"/>
  <c r="BM108" i="11" s="1"/>
  <c r="G115" i="10" s="1"/>
  <c r="BO107" i="11"/>
  <c r="BM107" i="11" s="1"/>
  <c r="G114" i="10" s="1"/>
  <c r="BO106" i="11"/>
  <c r="BO105" i="11"/>
  <c r="BM105" i="11" s="1"/>
  <c r="G112" i="10" s="1"/>
  <c r="BO104" i="11"/>
  <c r="BO103" i="11"/>
  <c r="BM103" i="11" s="1"/>
  <c r="G110" i="10" s="1"/>
  <c r="BO102" i="11"/>
  <c r="BO101" i="11"/>
  <c r="BM101" i="11" s="1"/>
  <c r="G108" i="10" s="1"/>
  <c r="BO100" i="11"/>
  <c r="BM100" i="11" s="1"/>
  <c r="G107" i="10" s="1"/>
  <c r="BO99" i="11"/>
  <c r="BM99" i="11" s="1"/>
  <c r="G106" i="10" s="1"/>
  <c r="BO98" i="11"/>
  <c r="BO97" i="11"/>
  <c r="BM97" i="11" s="1"/>
  <c r="G104" i="10" s="1"/>
  <c r="BO96" i="11"/>
  <c r="BO94" i="11"/>
  <c r="BP4" i="11"/>
  <c r="BM4" i="11" s="1"/>
  <c r="G11" i="10" s="1"/>
  <c r="AI362" i="11"/>
  <c r="AJ362" i="11"/>
  <c r="AJ361" i="11"/>
  <c r="AI360" i="11"/>
  <c r="AJ360" i="11"/>
  <c r="AJ359" i="11"/>
  <c r="AJ358" i="11"/>
  <c r="AJ357" i="11"/>
  <c r="AI356" i="11"/>
  <c r="AJ356" i="11"/>
  <c r="AJ355" i="11"/>
  <c r="AJ354" i="11"/>
  <c r="AJ353" i="11"/>
  <c r="AJ352" i="11"/>
  <c r="AJ351" i="11"/>
  <c r="AI350" i="11"/>
  <c r="AJ350" i="11"/>
  <c r="AJ349" i="11"/>
  <c r="AJ348" i="11"/>
  <c r="AJ347" i="11"/>
  <c r="AJ346" i="11"/>
  <c r="AJ345" i="11"/>
  <c r="AJ344" i="11"/>
  <c r="AJ343" i="11"/>
  <c r="AI342" i="11"/>
  <c r="AJ342" i="11"/>
  <c r="AG342" i="11" s="1"/>
  <c r="E349" i="10" s="1"/>
  <c r="AJ341" i="11"/>
  <c r="AJ340" i="11"/>
  <c r="AJ339" i="11"/>
  <c r="AJ338" i="11"/>
  <c r="AJ337" i="11"/>
  <c r="AJ336" i="11"/>
  <c r="AJ335" i="11"/>
  <c r="AI334" i="11"/>
  <c r="AJ334" i="11"/>
  <c r="AJ333" i="11"/>
  <c r="AJ332" i="11"/>
  <c r="AJ331" i="11"/>
  <c r="AJ330" i="11"/>
  <c r="AJ329" i="11"/>
  <c r="AJ328" i="11"/>
  <c r="AJ327" i="11"/>
  <c r="AI326" i="11"/>
  <c r="AJ326" i="11"/>
  <c r="AJ325" i="11"/>
  <c r="AJ324" i="11"/>
  <c r="AJ323" i="11"/>
  <c r="AJ322" i="11"/>
  <c r="AJ321" i="11"/>
  <c r="AJ320" i="11"/>
  <c r="AI319" i="11"/>
  <c r="AI318" i="11"/>
  <c r="AG318" i="11" s="1"/>
  <c r="E325" i="10" s="1"/>
  <c r="AJ318" i="11"/>
  <c r="AJ316" i="11"/>
  <c r="AI315" i="11"/>
  <c r="AJ314" i="11"/>
  <c r="AJ312" i="11"/>
  <c r="AI311" i="11"/>
  <c r="AI310" i="11"/>
  <c r="AJ310" i="11"/>
  <c r="AJ308" i="11"/>
  <c r="AI307" i="11"/>
  <c r="AJ306" i="11"/>
  <c r="AI305" i="11"/>
  <c r="AJ304" i="11"/>
  <c r="AI303" i="11"/>
  <c r="AI302" i="11"/>
  <c r="AJ302" i="11"/>
  <c r="AI301" i="11"/>
  <c r="AJ300" i="11"/>
  <c r="AI299" i="11"/>
  <c r="AJ298" i="11"/>
  <c r="AI297" i="11"/>
  <c r="AJ296" i="11"/>
  <c r="AI295" i="11"/>
  <c r="AI294" i="11"/>
  <c r="AJ294" i="11"/>
  <c r="AI293" i="11"/>
  <c r="AJ292" i="11"/>
  <c r="AI291" i="11"/>
  <c r="AJ290" i="11"/>
  <c r="AI289" i="11"/>
  <c r="AJ288" i="11"/>
  <c r="AI287" i="11"/>
  <c r="AI286" i="11"/>
  <c r="AJ286" i="11"/>
  <c r="AG286" i="11" s="1"/>
  <c r="E293" i="10" s="1"/>
  <c r="AI285" i="11"/>
  <c r="AJ284" i="11"/>
  <c r="AI283" i="11"/>
  <c r="AJ282" i="11"/>
  <c r="AI281" i="11"/>
  <c r="AJ280" i="11"/>
  <c r="AI278" i="11"/>
  <c r="AJ278" i="11"/>
  <c r="AG278" i="11" s="1"/>
  <c r="E285" i="10" s="1"/>
  <c r="AI277" i="11"/>
  <c r="AJ274" i="11"/>
  <c r="AI273" i="11"/>
  <c r="AI270" i="11"/>
  <c r="AJ270" i="11"/>
  <c r="AI269" i="11"/>
  <c r="AJ266" i="11"/>
  <c r="AI265" i="11"/>
  <c r="AI262" i="11"/>
  <c r="AJ262" i="11"/>
  <c r="AI261" i="11"/>
  <c r="AJ258" i="11"/>
  <c r="AI257" i="11"/>
  <c r="AI255" i="11"/>
  <c r="AI254" i="11"/>
  <c r="AJ254" i="11"/>
  <c r="AI253" i="11"/>
  <c r="AJ252" i="11"/>
  <c r="AI251" i="11"/>
  <c r="AJ250" i="11"/>
  <c r="AI249" i="11"/>
  <c r="AJ248" i="11"/>
  <c r="AI247" i="11"/>
  <c r="AI246" i="11"/>
  <c r="AJ246" i="11"/>
  <c r="AI245" i="11"/>
  <c r="AJ244" i="11"/>
  <c r="AI243" i="11"/>
  <c r="AJ242" i="11"/>
  <c r="AI241" i="11"/>
  <c r="AJ240" i="11"/>
  <c r="AI239" i="11"/>
  <c r="AI238" i="11"/>
  <c r="AJ238" i="11"/>
  <c r="AI237" i="11"/>
  <c r="AJ236" i="11"/>
  <c r="AI235" i="11"/>
  <c r="AJ234" i="11"/>
  <c r="AI233" i="11"/>
  <c r="AJ232" i="11"/>
  <c r="AI231" i="11"/>
  <c r="AI230" i="11"/>
  <c r="AG230" i="11" s="1"/>
  <c r="E237" i="10" s="1"/>
  <c r="AJ230" i="11"/>
  <c r="AI229" i="11"/>
  <c r="AJ228" i="11"/>
  <c r="AI227" i="11"/>
  <c r="AJ226" i="11"/>
  <c r="AI225" i="11"/>
  <c r="AJ224" i="11"/>
  <c r="AI223" i="11"/>
  <c r="AI222" i="11"/>
  <c r="AJ222" i="11"/>
  <c r="AI221" i="11"/>
  <c r="AJ220" i="11"/>
  <c r="AI219" i="11"/>
  <c r="AJ218" i="11"/>
  <c r="AI217" i="11"/>
  <c r="AJ216" i="11"/>
  <c r="AI215" i="11"/>
  <c r="AI214" i="11"/>
  <c r="AJ214" i="11"/>
  <c r="AI213" i="11"/>
  <c r="AJ212" i="11"/>
  <c r="AI211" i="11"/>
  <c r="AJ210" i="11"/>
  <c r="AI209" i="11"/>
  <c r="AJ208" i="11"/>
  <c r="AI207" i="11"/>
  <c r="AI206" i="11"/>
  <c r="AJ206" i="11"/>
  <c r="AI205" i="11"/>
  <c r="AJ204" i="11"/>
  <c r="AI203" i="11"/>
  <c r="AJ202" i="11"/>
  <c r="AI201" i="11"/>
  <c r="AJ200" i="11"/>
  <c r="AJ199" i="11"/>
  <c r="AJ198" i="11"/>
  <c r="AI197" i="11"/>
  <c r="AJ197" i="11"/>
  <c r="AJ196" i="11"/>
  <c r="AJ195" i="11"/>
  <c r="AJ194" i="11"/>
  <c r="AJ193" i="11"/>
  <c r="AJ192" i="11"/>
  <c r="AJ191" i="11"/>
  <c r="AJ190" i="11"/>
  <c r="AI189" i="11"/>
  <c r="AJ189" i="11"/>
  <c r="AJ188" i="11"/>
  <c r="AJ187" i="11"/>
  <c r="AJ186" i="11"/>
  <c r="AJ185" i="11"/>
  <c r="AJ184" i="11"/>
  <c r="AJ183" i="11"/>
  <c r="AJ182" i="11"/>
  <c r="AI181" i="11"/>
  <c r="AJ181" i="11"/>
  <c r="AJ180" i="11"/>
  <c r="AJ179" i="11"/>
  <c r="AJ178" i="11"/>
  <c r="AJ177" i="11"/>
  <c r="AJ176" i="11"/>
  <c r="AJ175" i="11"/>
  <c r="AJ174" i="11"/>
  <c r="AI173" i="11"/>
  <c r="AG173" i="11" s="1"/>
  <c r="E180" i="10" s="1"/>
  <c r="AJ173" i="11"/>
  <c r="AJ172" i="11"/>
  <c r="AJ171" i="11"/>
  <c r="AJ170" i="11"/>
  <c r="AJ169" i="11"/>
  <c r="AJ168" i="11"/>
  <c r="AJ167" i="11"/>
  <c r="AJ166" i="11"/>
  <c r="AI165" i="11"/>
  <c r="AJ165" i="11"/>
  <c r="AJ164" i="11"/>
  <c r="AJ163" i="11"/>
  <c r="AJ162" i="11"/>
  <c r="AJ161" i="11"/>
  <c r="AJ160" i="11"/>
  <c r="AJ158" i="11"/>
  <c r="AI157" i="11"/>
  <c r="AJ157" i="11"/>
  <c r="AJ156" i="11"/>
  <c r="AJ154" i="11"/>
  <c r="AJ153" i="11"/>
  <c r="AJ152" i="11"/>
  <c r="AJ150" i="11"/>
  <c r="AI149" i="11"/>
  <c r="AG149" i="11" s="1"/>
  <c r="E156" i="10" s="1"/>
  <c r="AJ149" i="11"/>
  <c r="AJ148" i="11"/>
  <c r="AJ146" i="11"/>
  <c r="AJ145" i="11"/>
  <c r="AJ141" i="11"/>
  <c r="AI140" i="11"/>
  <c r="AI139" i="11"/>
  <c r="AJ139" i="11"/>
  <c r="AJ137" i="11"/>
  <c r="AI136" i="11"/>
  <c r="AJ135" i="11"/>
  <c r="AJ133" i="11"/>
  <c r="AI132" i="11"/>
  <c r="AI131" i="11"/>
  <c r="AJ131" i="11"/>
  <c r="AJ129" i="11"/>
  <c r="AI128" i="11"/>
  <c r="AJ127" i="11"/>
  <c r="AJ125" i="11"/>
  <c r="AI124" i="11"/>
  <c r="AI123" i="11"/>
  <c r="AJ123" i="11"/>
  <c r="AJ121" i="11"/>
  <c r="AI120" i="11"/>
  <c r="AJ119" i="11"/>
  <c r="AJ117" i="11"/>
  <c r="AI116" i="11"/>
  <c r="AI115" i="11"/>
  <c r="AG115" i="11" s="1"/>
  <c r="E122" i="10" s="1"/>
  <c r="AJ115" i="11"/>
  <c r="AJ113" i="11"/>
  <c r="AI112" i="11"/>
  <c r="AJ111" i="11"/>
  <c r="AJ109" i="11"/>
  <c r="AI108" i="11"/>
  <c r="AI107" i="11"/>
  <c r="AJ107" i="11"/>
  <c r="AJ105" i="11"/>
  <c r="AI104" i="11"/>
  <c r="AJ103" i="11"/>
  <c r="AJ101" i="11"/>
  <c r="AI100" i="11"/>
  <c r="AI99" i="11"/>
  <c r="AJ99" i="11"/>
  <c r="AJ97" i="11"/>
  <c r="AI96" i="11"/>
  <c r="AJ95" i="11"/>
  <c r="AJ93" i="11"/>
  <c r="AI92" i="11"/>
  <c r="AI91" i="11"/>
  <c r="AJ91" i="11"/>
  <c r="AI90" i="11"/>
  <c r="AJ89" i="11"/>
  <c r="AI88" i="11"/>
  <c r="AJ87" i="11"/>
  <c r="AI86" i="11"/>
  <c r="AJ85" i="11"/>
  <c r="AI84" i="11"/>
  <c r="AI83" i="11"/>
  <c r="AG83" i="11" s="1"/>
  <c r="E90" i="10" s="1"/>
  <c r="AJ83" i="11"/>
  <c r="AI82" i="11"/>
  <c r="AJ81" i="11"/>
  <c r="AI80" i="11"/>
  <c r="AJ79" i="11"/>
  <c r="AI78" i="11"/>
  <c r="AJ77" i="11"/>
  <c r="AI76" i="11"/>
  <c r="AI75" i="11"/>
  <c r="AJ75" i="11"/>
  <c r="AI74" i="11"/>
  <c r="AJ73" i="11"/>
  <c r="AI72" i="11"/>
  <c r="AJ71" i="11"/>
  <c r="AI70" i="11"/>
  <c r="AJ69" i="11"/>
  <c r="AI68" i="11"/>
  <c r="AI67" i="11"/>
  <c r="AJ67" i="11"/>
  <c r="AI66" i="11"/>
  <c r="AJ65" i="11"/>
  <c r="AI64" i="11"/>
  <c r="AJ63" i="11"/>
  <c r="AI62" i="11"/>
  <c r="AJ61" i="11"/>
  <c r="AI60" i="11"/>
  <c r="AI59" i="11"/>
  <c r="AJ59" i="11"/>
  <c r="AG59" i="11" s="1"/>
  <c r="E66" i="10" s="1"/>
  <c r="AI58" i="11"/>
  <c r="AJ57" i="11"/>
  <c r="AI56" i="11"/>
  <c r="AJ55" i="11"/>
  <c r="AI54" i="11"/>
  <c r="AJ53" i="11"/>
  <c r="AI52" i="11"/>
  <c r="AI51" i="11"/>
  <c r="AJ51" i="11"/>
  <c r="AI50" i="11"/>
  <c r="AJ49" i="11"/>
  <c r="AI48" i="11"/>
  <c r="AJ47" i="11"/>
  <c r="AI46" i="11"/>
  <c r="AJ45" i="11"/>
  <c r="AI44" i="11"/>
  <c r="AI43" i="11"/>
  <c r="AJ43" i="11"/>
  <c r="AI42" i="11"/>
  <c r="AJ41" i="11"/>
  <c r="AI40" i="11"/>
  <c r="AJ39" i="11"/>
  <c r="AI38" i="11"/>
  <c r="AJ37" i="11"/>
  <c r="AI36" i="11"/>
  <c r="AI35" i="11"/>
  <c r="AG35" i="11" s="1"/>
  <c r="E42" i="10" s="1"/>
  <c r="AJ35" i="11"/>
  <c r="AI34" i="11"/>
  <c r="AJ33" i="11"/>
  <c r="AI32" i="11"/>
  <c r="AJ31" i="11"/>
  <c r="AI30" i="11"/>
  <c r="AJ29" i="11"/>
  <c r="AI28" i="11"/>
  <c r="AI27" i="11"/>
  <c r="AJ27" i="11"/>
  <c r="AI26" i="11"/>
  <c r="AJ25" i="11"/>
  <c r="AI24" i="11"/>
  <c r="AJ23" i="11"/>
  <c r="AI22" i="11"/>
  <c r="AJ21" i="11"/>
  <c r="AI20" i="11"/>
  <c r="AI19" i="11"/>
  <c r="AJ19" i="11"/>
  <c r="AI18" i="11"/>
  <c r="AJ17" i="11"/>
  <c r="AI16" i="11"/>
  <c r="AJ15" i="11"/>
  <c r="AI14" i="11"/>
  <c r="AJ13" i="11"/>
  <c r="AI12" i="11"/>
  <c r="AI11" i="11"/>
  <c r="AJ11" i="11"/>
  <c r="AI10" i="11"/>
  <c r="AJ9" i="11"/>
  <c r="AI8" i="11"/>
  <c r="AJ7" i="11"/>
  <c r="AI6" i="11"/>
  <c r="AJ5" i="11"/>
  <c r="AI4" i="11"/>
  <c r="D370" i="10"/>
  <c r="AA369" i="10"/>
  <c r="AA368" i="10"/>
  <c r="AA366" i="10"/>
  <c r="AA365" i="10"/>
  <c r="AA364" i="10"/>
  <c r="AA363" i="10"/>
  <c r="S363" i="10"/>
  <c r="AA362" i="10"/>
  <c r="AA361" i="10"/>
  <c r="AA360" i="10"/>
  <c r="AA359" i="10"/>
  <c r="AA358" i="10"/>
  <c r="AA357" i="10"/>
  <c r="AA356" i="10"/>
  <c r="AA355" i="10"/>
  <c r="AA354" i="10"/>
  <c r="AA353" i="10"/>
  <c r="S353" i="10"/>
  <c r="AA352" i="10"/>
  <c r="S351" i="10"/>
  <c r="AA350" i="10"/>
  <c r="AA349" i="10"/>
  <c r="AA347" i="10"/>
  <c r="AA346" i="10"/>
  <c r="AA345" i="10"/>
  <c r="AA343" i="10"/>
  <c r="AA342" i="10"/>
  <c r="AA341" i="10"/>
  <c r="AA340" i="10"/>
  <c r="AA339" i="10"/>
  <c r="AA338" i="10"/>
  <c r="AA337" i="10"/>
  <c r="AA336" i="10"/>
  <c r="S336" i="10"/>
  <c r="AA334" i="10"/>
  <c r="AA333" i="10"/>
  <c r="AA331" i="10"/>
  <c r="AA330" i="10"/>
  <c r="AA329" i="10"/>
  <c r="AA328" i="10"/>
  <c r="S327" i="10"/>
  <c r="AA325" i="10"/>
  <c r="AA324" i="10"/>
  <c r="AA323" i="10"/>
  <c r="AA322" i="10"/>
  <c r="AA321" i="10"/>
  <c r="S319" i="10"/>
  <c r="AA317" i="10"/>
  <c r="S315" i="10"/>
  <c r="AA311" i="10"/>
  <c r="AA310" i="10"/>
  <c r="AA309" i="10"/>
  <c r="AA308" i="10"/>
  <c r="AA307" i="10"/>
  <c r="S307" i="10"/>
  <c r="AA306" i="10"/>
  <c r="AA305" i="10"/>
  <c r="AA304" i="10"/>
  <c r="S303" i="10"/>
  <c r="S301" i="10"/>
  <c r="S299" i="10"/>
  <c r="AA290" i="10"/>
  <c r="S263" i="10"/>
  <c r="S255" i="10"/>
  <c r="S251" i="10"/>
  <c r="AA234" i="10"/>
  <c r="AA233" i="10"/>
  <c r="S232" i="10"/>
  <c r="AA229" i="10"/>
  <c r="AA225" i="10"/>
  <c r="AA222" i="10"/>
  <c r="AA221" i="10"/>
  <c r="S221" i="10"/>
  <c r="AA218" i="10"/>
  <c r="AA217" i="10"/>
  <c r="S215" i="10"/>
  <c r="AA214" i="10"/>
  <c r="AA213" i="10"/>
  <c r="AA210" i="10"/>
  <c r="AA209" i="10"/>
  <c r="AA206" i="10"/>
  <c r="AA205" i="10"/>
  <c r="S203" i="10"/>
  <c r="AA202" i="10"/>
  <c r="AA201" i="10"/>
  <c r="AA197" i="10"/>
  <c r="S195" i="10"/>
  <c r="AA194" i="10"/>
  <c r="AA193" i="10"/>
  <c r="AA189" i="10"/>
  <c r="AA185" i="10"/>
  <c r="S183" i="10"/>
  <c r="AA180" i="10"/>
  <c r="AA178" i="10"/>
  <c r="AA177" i="10"/>
  <c r="S176" i="10"/>
  <c r="AA175" i="10"/>
  <c r="AA174" i="10"/>
  <c r="AA173" i="10"/>
  <c r="S173" i="10"/>
  <c r="AA169" i="10"/>
  <c r="AA164" i="10"/>
  <c r="S159" i="10"/>
  <c r="AA157" i="10"/>
  <c r="S157" i="10"/>
  <c r="AA155" i="10"/>
  <c r="AA150" i="10"/>
  <c r="AA149" i="10"/>
  <c r="AA146" i="10"/>
  <c r="AA143" i="10"/>
  <c r="S143" i="10"/>
  <c r="AA142" i="10"/>
  <c r="AA141" i="10"/>
  <c r="AA139" i="10"/>
  <c r="S139" i="10"/>
  <c r="AA138" i="10"/>
  <c r="S135" i="10"/>
  <c r="AA134" i="10"/>
  <c r="AA133" i="10"/>
  <c r="AA130" i="10"/>
  <c r="S129" i="10"/>
  <c r="AA126" i="10"/>
  <c r="AA125" i="10"/>
  <c r="S123" i="10"/>
  <c r="AA122" i="10"/>
  <c r="AA121" i="10"/>
  <c r="AA119" i="10"/>
  <c r="AA118" i="10"/>
  <c r="S117" i="10"/>
  <c r="AA115" i="10"/>
  <c r="S115" i="10"/>
  <c r="AA114" i="10"/>
  <c r="AA113" i="10"/>
  <c r="AA111" i="10"/>
  <c r="AA110" i="10"/>
  <c r="AA109" i="10"/>
  <c r="AA108" i="10"/>
  <c r="AA107" i="10"/>
  <c r="S107" i="10"/>
  <c r="AA106" i="10"/>
  <c r="AA105" i="10"/>
  <c r="AA104" i="10"/>
  <c r="AA103" i="10"/>
  <c r="AA102" i="10"/>
  <c r="AA101" i="10"/>
  <c r="AA100" i="10"/>
  <c r="AA99" i="10"/>
  <c r="S99" i="10"/>
  <c r="AA98" i="10"/>
  <c r="AA97" i="10"/>
  <c r="AA96" i="10"/>
  <c r="AA95" i="10"/>
  <c r="AA94" i="10"/>
  <c r="AA93" i="10"/>
  <c r="AA92" i="10"/>
  <c r="AA91" i="10"/>
  <c r="S91" i="10"/>
  <c r="AA90" i="10"/>
  <c r="AA89" i="10"/>
  <c r="AA88" i="10"/>
  <c r="AA87" i="10"/>
  <c r="AA86" i="10"/>
  <c r="AA85" i="10"/>
  <c r="AA84" i="10"/>
  <c r="AA83" i="10"/>
  <c r="AA82" i="10"/>
  <c r="AA81" i="10"/>
  <c r="AA80" i="10"/>
  <c r="AA79" i="10"/>
  <c r="S79" i="10"/>
  <c r="AA78" i="10"/>
  <c r="AA77" i="10"/>
  <c r="AA75" i="10"/>
  <c r="AA74" i="10"/>
  <c r="AA73" i="10"/>
  <c r="AA72" i="10"/>
  <c r="S71" i="10"/>
  <c r="AA70" i="10"/>
  <c r="AA68" i="10"/>
  <c r="AA67" i="10"/>
  <c r="AA66" i="10"/>
  <c r="AA65" i="10"/>
  <c r="AA64" i="10"/>
  <c r="AA63" i="10"/>
  <c r="S63" i="10"/>
  <c r="AA62" i="10"/>
  <c r="AA61" i="10"/>
  <c r="AA60" i="10"/>
  <c r="AA59" i="10"/>
  <c r="AA58" i="10"/>
  <c r="AA57" i="10"/>
  <c r="AA56" i="10"/>
  <c r="AA55" i="10"/>
  <c r="S55" i="10"/>
  <c r="AA54" i="10"/>
  <c r="AA53" i="10"/>
  <c r="AA52" i="10"/>
  <c r="AA51" i="10"/>
  <c r="AA50" i="10"/>
  <c r="AA49" i="10"/>
  <c r="AA48" i="10"/>
  <c r="AA47" i="10"/>
  <c r="S47" i="10"/>
  <c r="AA44" i="10"/>
  <c r="AA42" i="10"/>
  <c r="AA41" i="10"/>
  <c r="AA40" i="10"/>
  <c r="S39" i="10"/>
  <c r="AA38" i="10"/>
  <c r="AA37" i="10"/>
  <c r="AA35" i="10"/>
  <c r="AA34" i="10"/>
  <c r="S33" i="10"/>
  <c r="AA31" i="10"/>
  <c r="S31" i="10"/>
  <c r="AA30" i="10"/>
  <c r="AA28" i="10"/>
  <c r="AA26" i="10"/>
  <c r="S25" i="10"/>
  <c r="S23" i="10"/>
  <c r="AA22" i="10"/>
  <c r="AA21" i="10"/>
  <c r="AA20" i="10"/>
  <c r="AA19" i="10"/>
  <c r="AA17" i="10"/>
  <c r="AA15" i="10"/>
  <c r="S15" i="10"/>
  <c r="AA12" i="10"/>
  <c r="B12" i="10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B208" i="10" s="1"/>
  <c r="B209" i="10" s="1"/>
  <c r="B210" i="10" s="1"/>
  <c r="B211" i="10" s="1"/>
  <c r="B212" i="10" s="1"/>
  <c r="B213" i="10" s="1"/>
  <c r="B214" i="10" s="1"/>
  <c r="B215" i="10" s="1"/>
  <c r="B216" i="10" s="1"/>
  <c r="B217" i="10" s="1"/>
  <c r="B218" i="10" s="1"/>
  <c r="B219" i="10" s="1"/>
  <c r="B220" i="10" s="1"/>
  <c r="B221" i="10" s="1"/>
  <c r="B222" i="10" s="1"/>
  <c r="B223" i="10" s="1"/>
  <c r="B224" i="10" s="1"/>
  <c r="B225" i="10" s="1"/>
  <c r="B226" i="10" s="1"/>
  <c r="B227" i="10" s="1"/>
  <c r="B228" i="10" s="1"/>
  <c r="B229" i="10" s="1"/>
  <c r="B230" i="10" s="1"/>
  <c r="B231" i="10" s="1"/>
  <c r="B232" i="10" s="1"/>
  <c r="B233" i="10" s="1"/>
  <c r="B234" i="10" s="1"/>
  <c r="B235" i="10" s="1"/>
  <c r="B236" i="10" s="1"/>
  <c r="B237" i="10" s="1"/>
  <c r="B238" i="10" s="1"/>
  <c r="B239" i="10" s="1"/>
  <c r="B240" i="10" s="1"/>
  <c r="B241" i="10" s="1"/>
  <c r="B242" i="10" s="1"/>
  <c r="B243" i="10" s="1"/>
  <c r="B244" i="10" s="1"/>
  <c r="B245" i="10" s="1"/>
  <c r="B246" i="10" s="1"/>
  <c r="B247" i="10" s="1"/>
  <c r="B248" i="10" s="1"/>
  <c r="B249" i="10" s="1"/>
  <c r="B250" i="10" s="1"/>
  <c r="B251" i="10" s="1"/>
  <c r="B252" i="10" s="1"/>
  <c r="B253" i="10" s="1"/>
  <c r="B254" i="10" s="1"/>
  <c r="B255" i="10" s="1"/>
  <c r="B256" i="10" s="1"/>
  <c r="B257" i="10" s="1"/>
  <c r="B258" i="10" s="1"/>
  <c r="B259" i="10" s="1"/>
  <c r="B260" i="10" s="1"/>
  <c r="B261" i="10" s="1"/>
  <c r="B262" i="10" s="1"/>
  <c r="B263" i="10" s="1"/>
  <c r="B264" i="10" s="1"/>
  <c r="B265" i="10" s="1"/>
  <c r="B266" i="10" s="1"/>
  <c r="B267" i="10" s="1"/>
  <c r="B268" i="10" s="1"/>
  <c r="B269" i="10" s="1"/>
  <c r="B270" i="10" s="1"/>
  <c r="B271" i="10" s="1"/>
  <c r="B272" i="10" s="1"/>
  <c r="B273" i="10" s="1"/>
  <c r="B274" i="10" s="1"/>
  <c r="B275" i="10" s="1"/>
  <c r="B276" i="10" s="1"/>
  <c r="B277" i="10" s="1"/>
  <c r="B278" i="10" s="1"/>
  <c r="B279" i="10" s="1"/>
  <c r="B280" i="10" s="1"/>
  <c r="B281" i="10" s="1"/>
  <c r="B282" i="10" s="1"/>
  <c r="B283" i="10" s="1"/>
  <c r="B284" i="10" s="1"/>
  <c r="B285" i="10" s="1"/>
  <c r="B286" i="10" s="1"/>
  <c r="B287" i="10" s="1"/>
  <c r="B288" i="10" s="1"/>
  <c r="B289" i="10" s="1"/>
  <c r="B290" i="10" s="1"/>
  <c r="B291" i="10" s="1"/>
  <c r="B292" i="10" s="1"/>
  <c r="B293" i="10" s="1"/>
  <c r="B294" i="10" s="1"/>
  <c r="B295" i="10" s="1"/>
  <c r="B296" i="10" s="1"/>
  <c r="B297" i="10" s="1"/>
  <c r="B298" i="10" s="1"/>
  <c r="B299" i="10" s="1"/>
  <c r="B300" i="10" s="1"/>
  <c r="B301" i="10" s="1"/>
  <c r="B302" i="10" s="1"/>
  <c r="B303" i="10" s="1"/>
  <c r="B304" i="10" s="1"/>
  <c r="B305" i="10" s="1"/>
  <c r="B306" i="10" s="1"/>
  <c r="B307" i="10" s="1"/>
  <c r="B308" i="10" s="1"/>
  <c r="B309" i="10" s="1"/>
  <c r="B310" i="10" s="1"/>
  <c r="B311" i="10" s="1"/>
  <c r="B312" i="10" s="1"/>
  <c r="B313" i="10" s="1"/>
  <c r="B314" i="10" s="1"/>
  <c r="B315" i="10" s="1"/>
  <c r="B316" i="10" s="1"/>
  <c r="B317" i="10" s="1"/>
  <c r="B318" i="10" s="1"/>
  <c r="B319" i="10" s="1"/>
  <c r="B320" i="10" s="1"/>
  <c r="B321" i="10" s="1"/>
  <c r="B322" i="10" s="1"/>
  <c r="B323" i="10" s="1"/>
  <c r="B324" i="10" s="1"/>
  <c r="B325" i="10" s="1"/>
  <c r="B326" i="10" s="1"/>
  <c r="B327" i="10" s="1"/>
  <c r="B328" i="10" s="1"/>
  <c r="B329" i="10" s="1"/>
  <c r="B330" i="10" s="1"/>
  <c r="B331" i="10" s="1"/>
  <c r="B332" i="10" s="1"/>
  <c r="B333" i="10" s="1"/>
  <c r="B334" i="10" s="1"/>
  <c r="B335" i="10" s="1"/>
  <c r="B336" i="10" s="1"/>
  <c r="B337" i="10" s="1"/>
  <c r="B338" i="10" s="1"/>
  <c r="B339" i="10" s="1"/>
  <c r="B340" i="10" s="1"/>
  <c r="B341" i="10" s="1"/>
  <c r="B342" i="10" s="1"/>
  <c r="B343" i="10" s="1"/>
  <c r="B344" i="10" s="1"/>
  <c r="B345" i="10" s="1"/>
  <c r="B346" i="10" s="1"/>
  <c r="B347" i="10" s="1"/>
  <c r="B348" i="10" s="1"/>
  <c r="B349" i="10" s="1"/>
  <c r="B350" i="10" s="1"/>
  <c r="B351" i="10" s="1"/>
  <c r="B352" i="10" s="1"/>
  <c r="B353" i="10" s="1"/>
  <c r="B354" i="10" s="1"/>
  <c r="B355" i="10" s="1"/>
  <c r="B356" i="10" s="1"/>
  <c r="B357" i="10" s="1"/>
  <c r="B358" i="10" s="1"/>
  <c r="B359" i="10" s="1"/>
  <c r="B360" i="10" s="1"/>
  <c r="B361" i="10" s="1"/>
  <c r="B362" i="10" s="1"/>
  <c r="B363" i="10" s="1"/>
  <c r="B364" i="10" s="1"/>
  <c r="B365" i="10" s="1"/>
  <c r="B366" i="10" s="1"/>
  <c r="B367" i="10" s="1"/>
  <c r="B368" i="10" s="1"/>
  <c r="B369" i="10" s="1"/>
  <c r="AB8" i="10" s="1"/>
  <c r="S11" i="10"/>
  <c r="AG7" i="10"/>
  <c r="AG5" i="10" s="1"/>
  <c r="AE7" i="10"/>
  <c r="AI7" i="10"/>
  <c r="AC7" i="10"/>
  <c r="AC5" i="10" s="1"/>
  <c r="Y7" i="10"/>
  <c r="Y5" i="10" s="1"/>
  <c r="W7" i="10"/>
  <c r="U7" i="10"/>
  <c r="Q7" i="10"/>
  <c r="Q5" i="10" s="1"/>
  <c r="O7" i="10"/>
  <c r="O5" i="10" s="1"/>
  <c r="M7" i="10"/>
  <c r="I7" i="10"/>
  <c r="G7" i="10"/>
  <c r="E7" i="10"/>
  <c r="AI6" i="10"/>
  <c r="AA6" i="10"/>
  <c r="S6" i="10"/>
  <c r="K6" i="10"/>
  <c r="AK6" i="10" s="1"/>
  <c r="AE5" i="10"/>
  <c r="I5" i="10"/>
  <c r="AI4" i="10"/>
  <c r="AA4" i="10"/>
  <c r="S4" i="10"/>
  <c r="K4" i="10"/>
  <c r="AI9" i="9"/>
  <c r="AI7" i="9"/>
  <c r="AA9" i="9"/>
  <c r="AA7" i="9"/>
  <c r="S7" i="9"/>
  <c r="K9" i="9"/>
  <c r="K7" i="9"/>
  <c r="AK184" i="9"/>
  <c r="AI372" i="9"/>
  <c r="AI371" i="9"/>
  <c r="AI370" i="9"/>
  <c r="AI369" i="9"/>
  <c r="AI368" i="9"/>
  <c r="AI367" i="9"/>
  <c r="AI366" i="9"/>
  <c r="AI365" i="9"/>
  <c r="AI364" i="9"/>
  <c r="AI363" i="9"/>
  <c r="AI362" i="9"/>
  <c r="AI361" i="9"/>
  <c r="AK361" i="9" s="1"/>
  <c r="AI360" i="9"/>
  <c r="AI359" i="9"/>
  <c r="AI358" i="9"/>
  <c r="AI357" i="9"/>
  <c r="AI356" i="9"/>
  <c r="AI355" i="9"/>
  <c r="AI354" i="9"/>
  <c r="AI353" i="9"/>
  <c r="AI352" i="9"/>
  <c r="AI351" i="9"/>
  <c r="AI350" i="9"/>
  <c r="AI349" i="9"/>
  <c r="AI348" i="9"/>
  <c r="AI347" i="9"/>
  <c r="AI346" i="9"/>
  <c r="AI345" i="9"/>
  <c r="AK345" i="9" s="1"/>
  <c r="AI344" i="9"/>
  <c r="AI343" i="9"/>
  <c r="AI342" i="9"/>
  <c r="AI341" i="9"/>
  <c r="AK341" i="9" s="1"/>
  <c r="AI340" i="9"/>
  <c r="AI339" i="9"/>
  <c r="AI338" i="9"/>
  <c r="AI337" i="9"/>
  <c r="AK337" i="9" s="1"/>
  <c r="AI336" i="9"/>
  <c r="AI335" i="9"/>
  <c r="AI334" i="9"/>
  <c r="AI333" i="9"/>
  <c r="AI332" i="9"/>
  <c r="AI331" i="9"/>
  <c r="AI330" i="9"/>
  <c r="AI329" i="9"/>
  <c r="AK329" i="9" s="1"/>
  <c r="AI328" i="9"/>
  <c r="AI327" i="9"/>
  <c r="AI326" i="9"/>
  <c r="AK326" i="9" s="1"/>
  <c r="AI325" i="9"/>
  <c r="AI324" i="9"/>
  <c r="AI323" i="9"/>
  <c r="AI322" i="9"/>
  <c r="AI321" i="9"/>
  <c r="AI320" i="9"/>
  <c r="AI319" i="9"/>
  <c r="AI318" i="9"/>
  <c r="AI317" i="9"/>
  <c r="AI316" i="9"/>
  <c r="AI315" i="9"/>
  <c r="AI314" i="9"/>
  <c r="AI313" i="9"/>
  <c r="AI312" i="9"/>
  <c r="AI311" i="9"/>
  <c r="AI310" i="9"/>
  <c r="AI309" i="9"/>
  <c r="AI308" i="9"/>
  <c r="AI307" i="9"/>
  <c r="AI306" i="9"/>
  <c r="AI305" i="9"/>
  <c r="AI304" i="9"/>
  <c r="AI303" i="9"/>
  <c r="AI302" i="9"/>
  <c r="AI301" i="9"/>
  <c r="AI300" i="9"/>
  <c r="AI299" i="9"/>
  <c r="AI298" i="9"/>
  <c r="AI297" i="9"/>
  <c r="AI296" i="9"/>
  <c r="AI295" i="9"/>
  <c r="AI294" i="9"/>
  <c r="AI293" i="9"/>
  <c r="AI292" i="9"/>
  <c r="AI291" i="9"/>
  <c r="AI290" i="9"/>
  <c r="AI289" i="9"/>
  <c r="AI288" i="9"/>
  <c r="AI287" i="9"/>
  <c r="AI286" i="9"/>
  <c r="AI285" i="9"/>
  <c r="AK285" i="9" s="1"/>
  <c r="AI284" i="9"/>
  <c r="AI283" i="9"/>
  <c r="AI282" i="9"/>
  <c r="AI281" i="9"/>
  <c r="AK281" i="9" s="1"/>
  <c r="AI280" i="9"/>
  <c r="AI279" i="9"/>
  <c r="AI278" i="9"/>
  <c r="AI277" i="9"/>
  <c r="AK277" i="9" s="1"/>
  <c r="AI276" i="9"/>
  <c r="AI275" i="9"/>
  <c r="AI274" i="9"/>
  <c r="AK274" i="9" s="1"/>
  <c r="AI273" i="9"/>
  <c r="AI272" i="9"/>
  <c r="AI271" i="9"/>
  <c r="AI270" i="9"/>
  <c r="AK270" i="9" s="1"/>
  <c r="AI269" i="9"/>
  <c r="AI268" i="9"/>
  <c r="AI267" i="9"/>
  <c r="AI266" i="9"/>
  <c r="AI265" i="9"/>
  <c r="AK265" i="9" s="1"/>
  <c r="AI264" i="9"/>
  <c r="AI263" i="9"/>
  <c r="AI262" i="9"/>
  <c r="AI261" i="9"/>
  <c r="AI260" i="9"/>
  <c r="AI259" i="9"/>
  <c r="AI258" i="9"/>
  <c r="AI257" i="9"/>
  <c r="AI256" i="9"/>
  <c r="AI255" i="9"/>
  <c r="AI254" i="9"/>
  <c r="AI253" i="9"/>
  <c r="AI252" i="9"/>
  <c r="AI251" i="9"/>
  <c r="AI250" i="9"/>
  <c r="AI249" i="9"/>
  <c r="AK249" i="9" s="1"/>
  <c r="AI248" i="9"/>
  <c r="AI247" i="9"/>
  <c r="AI246" i="9"/>
  <c r="AI245" i="9"/>
  <c r="AI244" i="9"/>
  <c r="AI243" i="9"/>
  <c r="AI242" i="9"/>
  <c r="AI241" i="9"/>
  <c r="AK241" i="9" s="1"/>
  <c r="AI240" i="9"/>
  <c r="AI239" i="9"/>
  <c r="AI238" i="9"/>
  <c r="AK238" i="9" s="1"/>
  <c r="AI237" i="9"/>
  <c r="AI236" i="9"/>
  <c r="AI235" i="9"/>
  <c r="AI234" i="9"/>
  <c r="AI233" i="9"/>
  <c r="AI232" i="9"/>
  <c r="AI231" i="9"/>
  <c r="AI230" i="9"/>
  <c r="AI229" i="9"/>
  <c r="AK229" i="9" s="1"/>
  <c r="AI228" i="9"/>
  <c r="AI227" i="9"/>
  <c r="AI226" i="9"/>
  <c r="AI225" i="9"/>
  <c r="AI224" i="9"/>
  <c r="AI223" i="9"/>
  <c r="AI222" i="9"/>
  <c r="AI221" i="9"/>
  <c r="AK221" i="9" s="1"/>
  <c r="AI220" i="9"/>
  <c r="AI219" i="9"/>
  <c r="AI218" i="9"/>
  <c r="AI217" i="9"/>
  <c r="AI216" i="9"/>
  <c r="AI215" i="9"/>
  <c r="AI214" i="9"/>
  <c r="AI213" i="9"/>
  <c r="AI212" i="9"/>
  <c r="AI211" i="9"/>
  <c r="AI210" i="9"/>
  <c r="AI209" i="9"/>
  <c r="AI208" i="9"/>
  <c r="AI207" i="9"/>
  <c r="AI206" i="9"/>
  <c r="AI205" i="9"/>
  <c r="AI204" i="9"/>
  <c r="AI203" i="9"/>
  <c r="AI202" i="9"/>
  <c r="AI201" i="9"/>
  <c r="AI200" i="9"/>
  <c r="AI199" i="9"/>
  <c r="AI198" i="9"/>
  <c r="AI197" i="9"/>
  <c r="AI196" i="9"/>
  <c r="AI195" i="9"/>
  <c r="AI194" i="9"/>
  <c r="AI193" i="9"/>
  <c r="AI192" i="9"/>
  <c r="AI191" i="9"/>
  <c r="AI190" i="9"/>
  <c r="AK190" i="9" s="1"/>
  <c r="AI189" i="9"/>
  <c r="AI188" i="9"/>
  <c r="AI187" i="9"/>
  <c r="AI186" i="9"/>
  <c r="AI185" i="9"/>
  <c r="AI184" i="9"/>
  <c r="AI183" i="9"/>
  <c r="AI182" i="9"/>
  <c r="AI181" i="9"/>
  <c r="AI180" i="9"/>
  <c r="AI179" i="9"/>
  <c r="AI178" i="9"/>
  <c r="AI177" i="9"/>
  <c r="AI176" i="9"/>
  <c r="AI175" i="9"/>
  <c r="AI174" i="9"/>
  <c r="AK174" i="9" s="1"/>
  <c r="AI173" i="9"/>
  <c r="AI172" i="9"/>
  <c r="AI171" i="9"/>
  <c r="AI170" i="9"/>
  <c r="AI169" i="9"/>
  <c r="AK169" i="9" s="1"/>
  <c r="AI168" i="9"/>
  <c r="AI167" i="9"/>
  <c r="AI166" i="9"/>
  <c r="AI165" i="9"/>
  <c r="AI164" i="9"/>
  <c r="AI163" i="9"/>
  <c r="AI162" i="9"/>
  <c r="AI161" i="9"/>
  <c r="AI160" i="9"/>
  <c r="AI159" i="9"/>
  <c r="AI158" i="9"/>
  <c r="AK158" i="9" s="1"/>
  <c r="AI157" i="9"/>
  <c r="AI156" i="9"/>
  <c r="AI155" i="9"/>
  <c r="AI154" i="9"/>
  <c r="AI153" i="9"/>
  <c r="AI152" i="9"/>
  <c r="AI151" i="9"/>
  <c r="AI150" i="9"/>
  <c r="AI149" i="9"/>
  <c r="AK149" i="9" s="1"/>
  <c r="AI148" i="9"/>
  <c r="AI147" i="9"/>
  <c r="AI146" i="9"/>
  <c r="AI145" i="9"/>
  <c r="AI144" i="9"/>
  <c r="AI143" i="9"/>
  <c r="AI142" i="9"/>
  <c r="AK142" i="9" s="1"/>
  <c r="AI141" i="9"/>
  <c r="AK141" i="9" s="1"/>
  <c r="AI140" i="9"/>
  <c r="AI139" i="9"/>
  <c r="AI138" i="9"/>
  <c r="AK138" i="9" s="1"/>
  <c r="AI137" i="9"/>
  <c r="AI136" i="9"/>
  <c r="AI135" i="9"/>
  <c r="AI134" i="9"/>
  <c r="AI133" i="9"/>
  <c r="AI132" i="9"/>
  <c r="AI131" i="9"/>
  <c r="AI130" i="9"/>
  <c r="AI129" i="9"/>
  <c r="AI128" i="9"/>
  <c r="AI127" i="9"/>
  <c r="AI126" i="9"/>
  <c r="AK126" i="9" s="1"/>
  <c r="AI125" i="9"/>
  <c r="AK125" i="9" s="1"/>
  <c r="AI124" i="9"/>
  <c r="AI123" i="9"/>
  <c r="AI122" i="9"/>
  <c r="AI121" i="9"/>
  <c r="AI120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7" i="9"/>
  <c r="AI96" i="9"/>
  <c r="AI95" i="9"/>
  <c r="AI94" i="9"/>
  <c r="AI93" i="9"/>
  <c r="AK93" i="9" s="1"/>
  <c r="AI92" i="9"/>
  <c r="AI91" i="9"/>
  <c r="AI90" i="9"/>
  <c r="AI89" i="9"/>
  <c r="AI88" i="9"/>
  <c r="AI87" i="9"/>
  <c r="AI86" i="9"/>
  <c r="AI85" i="9"/>
  <c r="AI84" i="9"/>
  <c r="AI83" i="9"/>
  <c r="AI82" i="9"/>
  <c r="AK82" i="9" s="1"/>
  <c r="AI81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8" i="9"/>
  <c r="AI67" i="9"/>
  <c r="AI66" i="9"/>
  <c r="AK66" i="9" s="1"/>
  <c r="AI65" i="9"/>
  <c r="AI64" i="9"/>
  <c r="AI63" i="9"/>
  <c r="AI62" i="9"/>
  <c r="AK62" i="9" s="1"/>
  <c r="AI61" i="9"/>
  <c r="AI60" i="9"/>
  <c r="AI59" i="9"/>
  <c r="AI58" i="9"/>
  <c r="AI57" i="9"/>
  <c r="AK57" i="9" s="1"/>
  <c r="AI56" i="9"/>
  <c r="AI55" i="9"/>
  <c r="AI54" i="9"/>
  <c r="AI53" i="9"/>
  <c r="AI52" i="9"/>
  <c r="AI51" i="9"/>
  <c r="AI50" i="9"/>
  <c r="AI49" i="9"/>
  <c r="AI48" i="9"/>
  <c r="AI47" i="9"/>
  <c r="AI46" i="9"/>
  <c r="AI45" i="9"/>
  <c r="AI44" i="9"/>
  <c r="AI43" i="9"/>
  <c r="AI42" i="9"/>
  <c r="AI41" i="9"/>
  <c r="AK41" i="9" s="1"/>
  <c r="AI40" i="9"/>
  <c r="AI39" i="9"/>
  <c r="AI38" i="9"/>
  <c r="AK38" i="9" s="1"/>
  <c r="AI37" i="9"/>
  <c r="AK37" i="9" s="1"/>
  <c r="AI36" i="9"/>
  <c r="AI35" i="9"/>
  <c r="AI34" i="9"/>
  <c r="AI33" i="9"/>
  <c r="AI32" i="9"/>
  <c r="AI31" i="9"/>
  <c r="AI30" i="9"/>
  <c r="AK30" i="9" s="1"/>
  <c r="AI29" i="9"/>
  <c r="AI28" i="9"/>
  <c r="AI27" i="9"/>
  <c r="AI26" i="9"/>
  <c r="AI25" i="9"/>
  <c r="AI24" i="9"/>
  <c r="AI23" i="9"/>
  <c r="AI22" i="9"/>
  <c r="AI21" i="9"/>
  <c r="AK21" i="9" s="1"/>
  <c r="AI20" i="9"/>
  <c r="AI19" i="9"/>
  <c r="AI18" i="9"/>
  <c r="AI17" i="9"/>
  <c r="AK17" i="9" s="1"/>
  <c r="AI16" i="9"/>
  <c r="AI15" i="9"/>
  <c r="AI14" i="9"/>
  <c r="AG373" i="9"/>
  <c r="AE373" i="9"/>
  <c r="AC373" i="9"/>
  <c r="Y373" i="9"/>
  <c r="AA372" i="9"/>
  <c r="AA371" i="9"/>
  <c r="AA370" i="9"/>
  <c r="AA369" i="9"/>
  <c r="AK369" i="9" s="1"/>
  <c r="AA368" i="9"/>
  <c r="AA367" i="9"/>
  <c r="AA366" i="9"/>
  <c r="AA365" i="9"/>
  <c r="AA364" i="9"/>
  <c r="AA363" i="9"/>
  <c r="AA362" i="9"/>
  <c r="AA361" i="9"/>
  <c r="AA360" i="9"/>
  <c r="AA359" i="9"/>
  <c r="AA358" i="9"/>
  <c r="AA357" i="9"/>
  <c r="AA356" i="9"/>
  <c r="AA355" i="9"/>
  <c r="AA354" i="9"/>
  <c r="AA353" i="9"/>
  <c r="AA352" i="9"/>
  <c r="AA351" i="9"/>
  <c r="AA350" i="9"/>
  <c r="AA349" i="9"/>
  <c r="AA348" i="9"/>
  <c r="AA347" i="9"/>
  <c r="AA346" i="9"/>
  <c r="AA345" i="9"/>
  <c r="AA344" i="9"/>
  <c r="AK344" i="9"/>
  <c r="AA343" i="9"/>
  <c r="AA342" i="9"/>
  <c r="AA341" i="9"/>
  <c r="AA340" i="9"/>
  <c r="AA339" i="9"/>
  <c r="AA338" i="9"/>
  <c r="AA337" i="9"/>
  <c r="AA336" i="9"/>
  <c r="AA335" i="9"/>
  <c r="AA334" i="9"/>
  <c r="AA333" i="9"/>
  <c r="AA332" i="9"/>
  <c r="AA331" i="9"/>
  <c r="AA330" i="9"/>
  <c r="AA329" i="9"/>
  <c r="AA328" i="9"/>
  <c r="AA327" i="9"/>
  <c r="AA326" i="9"/>
  <c r="AA325" i="9"/>
  <c r="AA324" i="9"/>
  <c r="AA323" i="9"/>
  <c r="AK323" i="9" s="1"/>
  <c r="AA322" i="9"/>
  <c r="AA321" i="9"/>
  <c r="AA320" i="9"/>
  <c r="AA319" i="9"/>
  <c r="AA318" i="9"/>
  <c r="AA317" i="9"/>
  <c r="AA316" i="9"/>
  <c r="AA315" i="9"/>
  <c r="AA314" i="9"/>
  <c r="AA313" i="9"/>
  <c r="AA312" i="9"/>
  <c r="AA311" i="9"/>
  <c r="AA310" i="9"/>
  <c r="AA309" i="9"/>
  <c r="AA308" i="9"/>
  <c r="AA307" i="9"/>
  <c r="AA306" i="9"/>
  <c r="AA305" i="9"/>
  <c r="AA304" i="9"/>
  <c r="AA303" i="9"/>
  <c r="AA302" i="9"/>
  <c r="AA301" i="9"/>
  <c r="AA300" i="9"/>
  <c r="AK300" i="9"/>
  <c r="AA299" i="9"/>
  <c r="AA298" i="9"/>
  <c r="AA297" i="9"/>
  <c r="AA296" i="9"/>
  <c r="AA295" i="9"/>
  <c r="AA294" i="9"/>
  <c r="AA293" i="9"/>
  <c r="AA292" i="9"/>
  <c r="AA291" i="9"/>
  <c r="AA290" i="9"/>
  <c r="AA289" i="9"/>
  <c r="AA288" i="9"/>
  <c r="AA287" i="9"/>
  <c r="AA286" i="9"/>
  <c r="AA285" i="9"/>
  <c r="AA284" i="9"/>
  <c r="AA283" i="9"/>
  <c r="AA282" i="9"/>
  <c r="AA281" i="9"/>
  <c r="AA280" i="9"/>
  <c r="AA279" i="9"/>
  <c r="AA278" i="9"/>
  <c r="AA277" i="9"/>
  <c r="AA276" i="9"/>
  <c r="AA275" i="9"/>
  <c r="AA274" i="9"/>
  <c r="AA273" i="9"/>
  <c r="AA272" i="9"/>
  <c r="AA271" i="9"/>
  <c r="AA270" i="9"/>
  <c r="AA269" i="9"/>
  <c r="AA268" i="9"/>
  <c r="AA267" i="9"/>
  <c r="AA266" i="9"/>
  <c r="AA265" i="9"/>
  <c r="AA264" i="9"/>
  <c r="AA263" i="9"/>
  <c r="AA262" i="9"/>
  <c r="AA261" i="9"/>
  <c r="AA260" i="9"/>
  <c r="AA259" i="9"/>
  <c r="AA258" i="9"/>
  <c r="AA257" i="9"/>
  <c r="AA256" i="9"/>
  <c r="AA255" i="9"/>
  <c r="AA254" i="9"/>
  <c r="AA253" i="9"/>
  <c r="AA252" i="9"/>
  <c r="AA251" i="9"/>
  <c r="AA250" i="9"/>
  <c r="AA249" i="9"/>
  <c r="AA248" i="9"/>
  <c r="AA247" i="9"/>
  <c r="AA246" i="9"/>
  <c r="AA245" i="9"/>
  <c r="AA244" i="9"/>
  <c r="AA243" i="9"/>
  <c r="AA242" i="9"/>
  <c r="AA241" i="9"/>
  <c r="AA240" i="9"/>
  <c r="AA239" i="9"/>
  <c r="AA238" i="9"/>
  <c r="AA237" i="9"/>
  <c r="AA236" i="9"/>
  <c r="AA235" i="9"/>
  <c r="AA234" i="9"/>
  <c r="AA233" i="9"/>
  <c r="AA232" i="9"/>
  <c r="AA231" i="9"/>
  <c r="AK231" i="9" s="1"/>
  <c r="AA230" i="9"/>
  <c r="AA229" i="9"/>
  <c r="AA228" i="9"/>
  <c r="AK228" i="9"/>
  <c r="AA227" i="9"/>
  <c r="AA226" i="9"/>
  <c r="AA225" i="9"/>
  <c r="AA224" i="9"/>
  <c r="AA223" i="9"/>
  <c r="AA222" i="9"/>
  <c r="AA221" i="9"/>
  <c r="AA220" i="9"/>
  <c r="AA219" i="9"/>
  <c r="AA218" i="9"/>
  <c r="AA217" i="9"/>
  <c r="AA216" i="9"/>
  <c r="AA215" i="9"/>
  <c r="AA214" i="9"/>
  <c r="AA213" i="9"/>
  <c r="AA212" i="9"/>
  <c r="AA211" i="9"/>
  <c r="AA210" i="9"/>
  <c r="AA209" i="9"/>
  <c r="AA208" i="9"/>
  <c r="AA207" i="9"/>
  <c r="AA206" i="9"/>
  <c r="AA205" i="9"/>
  <c r="AA204" i="9"/>
  <c r="AA203" i="9"/>
  <c r="AA202" i="9"/>
  <c r="AA201" i="9"/>
  <c r="AA200" i="9"/>
  <c r="AA199" i="9"/>
  <c r="AA198" i="9"/>
  <c r="AA197" i="9"/>
  <c r="AA196" i="9"/>
  <c r="AK196" i="9"/>
  <c r="AA195" i="9"/>
  <c r="AK195" i="9" s="1"/>
  <c r="AA194" i="9"/>
  <c r="AA193" i="9"/>
  <c r="AK193" i="9"/>
  <c r="AA192" i="9"/>
  <c r="AK192" i="9" s="1"/>
  <c r="AA191" i="9"/>
  <c r="AA190" i="9"/>
  <c r="AA189" i="9"/>
  <c r="AA188" i="9"/>
  <c r="AA187" i="9"/>
  <c r="AA186" i="9"/>
  <c r="AA185" i="9"/>
  <c r="AA184" i="9"/>
  <c r="AA183" i="9"/>
  <c r="AA182" i="9"/>
  <c r="AA181" i="9"/>
  <c r="AA180" i="9"/>
  <c r="AA179" i="9"/>
  <c r="AA178" i="9"/>
  <c r="AA177" i="9"/>
  <c r="AA176" i="9"/>
  <c r="AA175" i="9"/>
  <c r="AA174" i="9"/>
  <c r="AA173" i="9"/>
  <c r="AA172" i="9"/>
  <c r="AA171" i="9"/>
  <c r="AA170" i="9"/>
  <c r="AA169" i="9"/>
  <c r="AA168" i="9"/>
  <c r="AA167" i="9"/>
  <c r="AA166" i="9"/>
  <c r="AA165" i="9"/>
  <c r="AA164" i="9"/>
  <c r="AA163" i="9"/>
  <c r="AA162" i="9"/>
  <c r="AA161" i="9"/>
  <c r="AA160" i="9"/>
  <c r="AA159" i="9"/>
  <c r="AA158" i="9"/>
  <c r="AA157" i="9"/>
  <c r="AA156" i="9"/>
  <c r="AA155" i="9"/>
  <c r="AA154" i="9"/>
  <c r="AA153" i="9"/>
  <c r="AA152" i="9"/>
  <c r="AA151" i="9"/>
  <c r="AA150" i="9"/>
  <c r="AA149" i="9"/>
  <c r="AA148" i="9"/>
  <c r="AA147" i="9"/>
  <c r="AA146" i="9"/>
  <c r="AA145" i="9"/>
  <c r="AA144" i="9"/>
  <c r="AA143" i="9"/>
  <c r="AK143" i="9" s="1"/>
  <c r="AA142" i="9"/>
  <c r="AA141" i="9"/>
  <c r="AA140" i="9"/>
  <c r="AA139" i="9"/>
  <c r="AA138" i="9"/>
  <c r="AA137" i="9"/>
  <c r="AA136" i="9"/>
  <c r="AA135" i="9"/>
  <c r="AA134" i="9"/>
  <c r="AA133" i="9"/>
  <c r="AA132" i="9"/>
  <c r="AA131" i="9"/>
  <c r="AA130" i="9"/>
  <c r="AA129" i="9"/>
  <c r="AA128" i="9"/>
  <c r="AK128" i="9" s="1"/>
  <c r="AA127" i="9"/>
  <c r="AA126" i="9"/>
  <c r="AA125" i="9"/>
  <c r="AA124" i="9"/>
  <c r="AA123" i="9"/>
  <c r="AK123" i="9" s="1"/>
  <c r="AA122" i="9"/>
  <c r="AA121" i="9"/>
  <c r="AA120" i="9"/>
  <c r="AK120" i="9" s="1"/>
  <c r="AA119" i="9"/>
  <c r="AA118" i="9"/>
  <c r="AA117" i="9"/>
  <c r="AA116" i="9"/>
  <c r="AK116" i="9" s="1"/>
  <c r="AA115" i="9"/>
  <c r="AA114" i="9"/>
  <c r="AA113" i="9"/>
  <c r="AA112" i="9"/>
  <c r="AA111" i="9"/>
  <c r="AA110" i="9"/>
  <c r="AA109" i="9"/>
  <c r="AA108" i="9"/>
  <c r="AA107" i="9"/>
  <c r="AA106" i="9"/>
  <c r="AA105" i="9"/>
  <c r="AA104" i="9"/>
  <c r="AA103" i="9"/>
  <c r="AK103" i="9" s="1"/>
  <c r="AA102" i="9"/>
  <c r="AA101" i="9"/>
  <c r="AA100" i="9"/>
  <c r="AA99" i="9"/>
  <c r="AA98" i="9"/>
  <c r="AA97" i="9"/>
  <c r="AA96" i="9"/>
  <c r="AK96" i="9"/>
  <c r="AA95" i="9"/>
  <c r="AA94" i="9"/>
  <c r="AA93" i="9"/>
  <c r="AA92" i="9"/>
  <c r="AA91" i="9"/>
  <c r="AA90" i="9"/>
  <c r="AA89" i="9"/>
  <c r="AA88" i="9"/>
  <c r="AA87" i="9"/>
  <c r="AA86" i="9"/>
  <c r="AA85" i="9"/>
  <c r="AA84" i="9"/>
  <c r="AA83" i="9"/>
  <c r="AA82" i="9"/>
  <c r="AA81" i="9"/>
  <c r="AA80" i="9"/>
  <c r="AK80" i="9" s="1"/>
  <c r="AA79" i="9"/>
  <c r="AA78" i="9"/>
  <c r="AA77" i="9"/>
  <c r="AA76" i="9"/>
  <c r="AA75" i="9"/>
  <c r="AA74" i="9"/>
  <c r="AA73" i="9"/>
  <c r="AA72" i="9"/>
  <c r="AA71" i="9"/>
  <c r="AA70" i="9"/>
  <c r="AA69" i="9"/>
  <c r="AA68" i="9"/>
  <c r="AA67" i="9"/>
  <c r="AK67" i="9" s="1"/>
  <c r="AA66" i="9"/>
  <c r="AA65" i="9"/>
  <c r="AA64" i="9"/>
  <c r="AA63" i="9"/>
  <c r="AK63" i="9" s="1"/>
  <c r="AA62" i="9"/>
  <c r="AA61" i="9"/>
  <c r="AA60" i="9"/>
  <c r="AA59" i="9"/>
  <c r="AA58" i="9"/>
  <c r="AA57" i="9"/>
  <c r="AA56" i="9"/>
  <c r="AK56" i="9"/>
  <c r="AA55" i="9"/>
  <c r="AA54" i="9"/>
  <c r="AA53" i="9"/>
  <c r="AK53" i="9"/>
  <c r="AA52" i="9"/>
  <c r="AA51" i="9"/>
  <c r="AA50" i="9"/>
  <c r="AA49" i="9"/>
  <c r="AK49" i="9" s="1"/>
  <c r="AA48" i="9"/>
  <c r="AA47" i="9"/>
  <c r="AA46" i="9"/>
  <c r="AA45" i="9"/>
  <c r="AK45" i="9" s="1"/>
  <c r="AA44" i="9"/>
  <c r="AA43" i="9"/>
  <c r="AA42" i="9"/>
  <c r="AA41" i="9"/>
  <c r="AA40" i="9"/>
  <c r="AA39" i="9"/>
  <c r="AA38" i="9"/>
  <c r="AA37" i="9"/>
  <c r="AA36" i="9"/>
  <c r="AA35" i="9"/>
  <c r="AA34" i="9"/>
  <c r="AA33" i="9"/>
  <c r="AA32" i="9"/>
  <c r="AA31" i="9"/>
  <c r="AK31" i="9" s="1"/>
  <c r="AA30" i="9"/>
  <c r="AA29" i="9"/>
  <c r="AA28" i="9"/>
  <c r="AK28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W373" i="9"/>
  <c r="U373" i="9"/>
  <c r="S372" i="9"/>
  <c r="S371" i="9"/>
  <c r="S370" i="9"/>
  <c r="S369" i="9"/>
  <c r="S368" i="9"/>
  <c r="S367" i="9"/>
  <c r="S366" i="9"/>
  <c r="S365" i="9"/>
  <c r="S364" i="9"/>
  <c r="AK364" i="9" s="1"/>
  <c r="S363" i="9"/>
  <c r="S362" i="9"/>
  <c r="S361" i="9"/>
  <c r="S360" i="9"/>
  <c r="S359" i="9"/>
  <c r="S358" i="9"/>
  <c r="S357" i="9"/>
  <c r="S356" i="9"/>
  <c r="S355" i="9"/>
  <c r="S354" i="9"/>
  <c r="S353" i="9"/>
  <c r="S352" i="9"/>
  <c r="S351" i="9"/>
  <c r="S350" i="9"/>
  <c r="S349" i="9"/>
  <c r="S348" i="9"/>
  <c r="S347" i="9"/>
  <c r="S346" i="9"/>
  <c r="S345" i="9"/>
  <c r="S344" i="9"/>
  <c r="S343" i="9"/>
  <c r="S342" i="9"/>
  <c r="S341" i="9"/>
  <c r="S340" i="9"/>
  <c r="S339" i="9"/>
  <c r="S338" i="9"/>
  <c r="S337" i="9"/>
  <c r="S336" i="9"/>
  <c r="AK336" i="9" s="1"/>
  <c r="S335" i="9"/>
  <c r="S334" i="9"/>
  <c r="S333" i="9"/>
  <c r="S332" i="9"/>
  <c r="S331" i="9"/>
  <c r="S330" i="9"/>
  <c r="S329" i="9"/>
  <c r="S328" i="9"/>
  <c r="AK328" i="9" s="1"/>
  <c r="S327" i="9"/>
  <c r="S326" i="9"/>
  <c r="S325" i="9"/>
  <c r="S324" i="9"/>
  <c r="S323" i="9"/>
  <c r="S322" i="9"/>
  <c r="AK322" i="9"/>
  <c r="S321" i="9"/>
  <c r="S320" i="9"/>
  <c r="S319" i="9"/>
  <c r="AK319" i="9" s="1"/>
  <c r="S318" i="9"/>
  <c r="S317" i="9"/>
  <c r="S316" i="9"/>
  <c r="S315" i="9"/>
  <c r="AK315" i="9" s="1"/>
  <c r="S314" i="9"/>
  <c r="S313" i="9"/>
  <c r="S312" i="9"/>
  <c r="S311" i="9"/>
  <c r="S310" i="9"/>
  <c r="S309" i="9"/>
  <c r="S308" i="9"/>
  <c r="S307" i="9"/>
  <c r="S306" i="9"/>
  <c r="S305" i="9"/>
  <c r="S304" i="9"/>
  <c r="S303" i="9"/>
  <c r="AK303" i="9" s="1"/>
  <c r="S302" i="9"/>
  <c r="S301" i="9"/>
  <c r="S300" i="9"/>
  <c r="S299" i="9"/>
  <c r="AK299" i="9" s="1"/>
  <c r="S298" i="9"/>
  <c r="S297" i="9"/>
  <c r="S296" i="9"/>
  <c r="AK296" i="9" s="1"/>
  <c r="S295" i="9"/>
  <c r="AK295" i="9" s="1"/>
  <c r="S294" i="9"/>
  <c r="S293" i="9"/>
  <c r="S292" i="9"/>
  <c r="S291" i="9"/>
  <c r="S290" i="9"/>
  <c r="S289" i="9"/>
  <c r="S288" i="9"/>
  <c r="S287" i="9"/>
  <c r="S286" i="9"/>
  <c r="S285" i="9"/>
  <c r="S284" i="9"/>
  <c r="S283" i="9"/>
  <c r="S282" i="9"/>
  <c r="S281" i="9"/>
  <c r="S280" i="9"/>
  <c r="S279" i="9"/>
  <c r="S278" i="9"/>
  <c r="S277" i="9"/>
  <c r="S276" i="9"/>
  <c r="S275" i="9"/>
  <c r="S274" i="9"/>
  <c r="S273" i="9"/>
  <c r="S272" i="9"/>
  <c r="S271" i="9"/>
  <c r="S270" i="9"/>
  <c r="S269" i="9"/>
  <c r="S268" i="9"/>
  <c r="S267" i="9"/>
  <c r="S266" i="9"/>
  <c r="S265" i="9"/>
  <c r="S264" i="9"/>
  <c r="S263" i="9"/>
  <c r="S262" i="9"/>
  <c r="S261" i="9"/>
  <c r="S260" i="9"/>
  <c r="S259" i="9"/>
  <c r="S258" i="9"/>
  <c r="S257" i="9"/>
  <c r="AK257" i="9" s="1"/>
  <c r="S256" i="9"/>
  <c r="S255" i="9"/>
  <c r="S254" i="9"/>
  <c r="AK254" i="9"/>
  <c r="S253" i="9"/>
  <c r="S252" i="9"/>
  <c r="S251" i="9"/>
  <c r="S250" i="9"/>
  <c r="AK250" i="9" s="1"/>
  <c r="S249" i="9"/>
  <c r="S248" i="9"/>
  <c r="S247" i="9"/>
  <c r="S246" i="9"/>
  <c r="S245" i="9"/>
  <c r="S244" i="9"/>
  <c r="S243" i="9"/>
  <c r="S242" i="9"/>
  <c r="S241" i="9"/>
  <c r="S240" i="9"/>
  <c r="S239" i="9"/>
  <c r="S238" i="9"/>
  <c r="S237" i="9"/>
  <c r="S236" i="9"/>
  <c r="S235" i="9"/>
  <c r="S234" i="9"/>
  <c r="S233" i="9"/>
  <c r="S232" i="9"/>
  <c r="S231" i="9"/>
  <c r="S230" i="9"/>
  <c r="S229" i="9"/>
  <c r="S228" i="9"/>
  <c r="S227" i="9"/>
  <c r="S226" i="9"/>
  <c r="S225" i="9"/>
  <c r="S224" i="9"/>
  <c r="S223" i="9"/>
  <c r="S222" i="9"/>
  <c r="S221" i="9"/>
  <c r="S220" i="9"/>
  <c r="S219" i="9"/>
  <c r="S218" i="9"/>
  <c r="S217" i="9"/>
  <c r="S216" i="9"/>
  <c r="S215" i="9"/>
  <c r="S214" i="9"/>
  <c r="S213" i="9"/>
  <c r="S212" i="9"/>
  <c r="S211" i="9"/>
  <c r="S210" i="9"/>
  <c r="S209" i="9"/>
  <c r="S208" i="9"/>
  <c r="S207" i="9"/>
  <c r="S206" i="9"/>
  <c r="S205" i="9"/>
  <c r="S204" i="9"/>
  <c r="S203" i="9"/>
  <c r="S202" i="9"/>
  <c r="S201" i="9"/>
  <c r="S200" i="9"/>
  <c r="S199" i="9"/>
  <c r="S198" i="9"/>
  <c r="S197" i="9"/>
  <c r="S196" i="9"/>
  <c r="S195" i="9"/>
  <c r="S194" i="9"/>
  <c r="S193" i="9"/>
  <c r="S192" i="9"/>
  <c r="S191" i="9"/>
  <c r="AK191" i="9" s="1"/>
  <c r="S190" i="9"/>
  <c r="S189" i="9"/>
  <c r="S188" i="9"/>
  <c r="S187" i="9"/>
  <c r="AK187" i="9" s="1"/>
  <c r="S186" i="9"/>
  <c r="S185" i="9"/>
  <c r="S184" i="9"/>
  <c r="S183" i="9"/>
  <c r="AK183" i="9" s="1"/>
  <c r="S182" i="9"/>
  <c r="S181" i="9"/>
  <c r="S180" i="9"/>
  <c r="AK180" i="9" s="1"/>
  <c r="S179" i="9"/>
  <c r="S178" i="9"/>
  <c r="S177" i="9"/>
  <c r="S176" i="9"/>
  <c r="AK176" i="9" s="1"/>
  <c r="S175" i="9"/>
  <c r="S174" i="9"/>
  <c r="S173" i="9"/>
  <c r="S172" i="9"/>
  <c r="S171" i="9"/>
  <c r="S170" i="9"/>
  <c r="AK170" i="9"/>
  <c r="S169" i="9"/>
  <c r="S168" i="9"/>
  <c r="S167" i="9"/>
  <c r="S166" i="9"/>
  <c r="S165" i="9"/>
  <c r="S164" i="9"/>
  <c r="S163" i="9"/>
  <c r="S162" i="9"/>
  <c r="S161" i="9"/>
  <c r="S160" i="9"/>
  <c r="S159" i="9"/>
  <c r="S158" i="9"/>
  <c r="S157" i="9"/>
  <c r="S156" i="9"/>
  <c r="S155" i="9"/>
  <c r="S154" i="9"/>
  <c r="AK154" i="9" s="1"/>
  <c r="S153" i="9"/>
  <c r="S152" i="9"/>
  <c r="S151" i="9"/>
  <c r="AK151" i="9" s="1"/>
  <c r="S150" i="9"/>
  <c r="S149" i="9"/>
  <c r="S148" i="9"/>
  <c r="S147" i="9"/>
  <c r="S146" i="9"/>
  <c r="S145" i="9"/>
  <c r="S144" i="9"/>
  <c r="S143" i="9"/>
  <c r="S142" i="9"/>
  <c r="S141" i="9"/>
  <c r="S140" i="9"/>
  <c r="S139" i="9"/>
  <c r="S138" i="9"/>
  <c r="S137" i="9"/>
  <c r="S136" i="9"/>
  <c r="S135" i="9"/>
  <c r="AK135" i="9" s="1"/>
  <c r="S134" i="9"/>
  <c r="S133" i="9"/>
  <c r="S132" i="9"/>
  <c r="S131" i="9"/>
  <c r="S130" i="9"/>
  <c r="S129" i="9"/>
  <c r="S128" i="9"/>
  <c r="S127" i="9"/>
  <c r="S126" i="9"/>
  <c r="S125" i="9"/>
  <c r="S124" i="9"/>
  <c r="S123" i="9"/>
  <c r="S122" i="9"/>
  <c r="S121" i="9"/>
  <c r="S120" i="9"/>
  <c r="S119" i="9"/>
  <c r="S118" i="9"/>
  <c r="S117" i="9"/>
  <c r="S116" i="9"/>
  <c r="S115" i="9"/>
  <c r="S114" i="9"/>
  <c r="S113" i="9"/>
  <c r="S112" i="9"/>
  <c r="S111" i="9"/>
  <c r="S110" i="9"/>
  <c r="S109" i="9"/>
  <c r="S108" i="9"/>
  <c r="AK108" i="9" s="1"/>
  <c r="S107" i="9"/>
  <c r="S106" i="9"/>
  <c r="S105" i="9"/>
  <c r="AK105" i="9" s="1"/>
  <c r="S104" i="9"/>
  <c r="S103" i="9"/>
  <c r="S102" i="9"/>
  <c r="AK102" i="9"/>
  <c r="S101" i="9"/>
  <c r="S100" i="9"/>
  <c r="S99" i="9"/>
  <c r="S98" i="9"/>
  <c r="AK98" i="9" s="1"/>
  <c r="S97" i="9"/>
  <c r="S96" i="9"/>
  <c r="S95" i="9"/>
  <c r="AK95" i="9" s="1"/>
  <c r="S94" i="9"/>
  <c r="S93" i="9"/>
  <c r="S92" i="9"/>
  <c r="S91" i="9"/>
  <c r="S90" i="9"/>
  <c r="S89" i="9"/>
  <c r="S88" i="9"/>
  <c r="S87" i="9"/>
  <c r="S86" i="9"/>
  <c r="S85" i="9"/>
  <c r="S84" i="9"/>
  <c r="S83" i="9"/>
  <c r="S82" i="9"/>
  <c r="S81" i="9"/>
  <c r="S80" i="9"/>
  <c r="S79" i="9"/>
  <c r="S78" i="9"/>
  <c r="S77" i="9"/>
  <c r="S76" i="9"/>
  <c r="S75" i="9"/>
  <c r="S74" i="9"/>
  <c r="S73" i="9"/>
  <c r="S72" i="9"/>
  <c r="AK72" i="9" s="1"/>
  <c r="S71" i="9"/>
  <c r="AK71" i="9" s="1"/>
  <c r="S70" i="9"/>
  <c r="S69" i="9"/>
  <c r="S68" i="9"/>
  <c r="S67" i="9"/>
  <c r="S66" i="9"/>
  <c r="S65" i="9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AK32" i="9" s="1"/>
  <c r="S31" i="9"/>
  <c r="S30" i="9"/>
  <c r="S29" i="9"/>
  <c r="S28" i="9"/>
  <c r="S27" i="9"/>
  <c r="S26" i="9"/>
  <c r="S25" i="9"/>
  <c r="S24" i="9"/>
  <c r="S23" i="9"/>
  <c r="S22" i="9"/>
  <c r="AK22" i="9"/>
  <c r="S21" i="9"/>
  <c r="S20" i="9"/>
  <c r="S19" i="9"/>
  <c r="AK19" i="9" s="1"/>
  <c r="S18" i="9"/>
  <c r="S17" i="9"/>
  <c r="S16" i="9"/>
  <c r="S15" i="9"/>
  <c r="S14" i="9"/>
  <c r="S9" i="9"/>
  <c r="AK9" i="9" s="1"/>
  <c r="Q373" i="9"/>
  <c r="O373" i="9"/>
  <c r="M373" i="9"/>
  <c r="K372" i="9"/>
  <c r="K371" i="9"/>
  <c r="K370" i="9"/>
  <c r="K369" i="9"/>
  <c r="K368" i="9"/>
  <c r="K367" i="9"/>
  <c r="K366" i="9"/>
  <c r="K365" i="9"/>
  <c r="K364" i="9"/>
  <c r="K363" i="9"/>
  <c r="K362" i="9"/>
  <c r="K361" i="9"/>
  <c r="K360" i="9"/>
  <c r="K359" i="9"/>
  <c r="K358" i="9"/>
  <c r="K357" i="9"/>
  <c r="K356" i="9"/>
  <c r="K355" i="9"/>
  <c r="K354" i="9"/>
  <c r="K353" i="9"/>
  <c r="K352" i="9"/>
  <c r="AK352" i="9" s="1"/>
  <c r="K351" i="9"/>
  <c r="K350" i="9"/>
  <c r="K349" i="9"/>
  <c r="K348" i="9"/>
  <c r="K347" i="9"/>
  <c r="AK347" i="9" s="1"/>
  <c r="K346" i="9"/>
  <c r="K345" i="9"/>
  <c r="K344" i="9"/>
  <c r="K343" i="9"/>
  <c r="K342" i="9"/>
  <c r="K341" i="9"/>
  <c r="K340" i="9"/>
  <c r="K339" i="9"/>
  <c r="AK339" i="9"/>
  <c r="K338" i="9"/>
  <c r="K337" i="9"/>
  <c r="K336" i="9"/>
  <c r="K335" i="9"/>
  <c r="K334" i="9"/>
  <c r="K333" i="9"/>
  <c r="K332" i="9"/>
  <c r="K331" i="9"/>
  <c r="K330" i="9"/>
  <c r="K329" i="9"/>
  <c r="K328" i="9"/>
  <c r="K327" i="9"/>
  <c r="K326" i="9"/>
  <c r="K325" i="9"/>
  <c r="K324" i="9"/>
  <c r="K323" i="9"/>
  <c r="K322" i="9"/>
  <c r="K321" i="9"/>
  <c r="K320" i="9"/>
  <c r="AK320" i="9" s="1"/>
  <c r="K319" i="9"/>
  <c r="K318" i="9"/>
  <c r="K317" i="9"/>
  <c r="K316" i="9"/>
  <c r="K315" i="9"/>
  <c r="K314" i="9"/>
  <c r="K313" i="9"/>
  <c r="K312" i="9"/>
  <c r="AK312" i="9" s="1"/>
  <c r="K311" i="9"/>
  <c r="K310" i="9"/>
  <c r="K309" i="9"/>
  <c r="K308" i="9"/>
  <c r="K307" i="9"/>
  <c r="K306" i="9"/>
  <c r="K305" i="9"/>
  <c r="K304" i="9"/>
  <c r="K303" i="9"/>
  <c r="K302" i="9"/>
  <c r="K301" i="9"/>
  <c r="K300" i="9"/>
  <c r="K299" i="9"/>
  <c r="K298" i="9"/>
  <c r="K297" i="9"/>
  <c r="K296" i="9"/>
  <c r="K295" i="9"/>
  <c r="K294" i="9"/>
  <c r="K293" i="9"/>
  <c r="K292" i="9"/>
  <c r="K291" i="9"/>
  <c r="AK291" i="9"/>
  <c r="K290" i="9"/>
  <c r="K289" i="9"/>
  <c r="K288" i="9"/>
  <c r="AK288" i="9"/>
  <c r="K287" i="9"/>
  <c r="K286" i="9"/>
  <c r="K285" i="9"/>
  <c r="K284" i="9"/>
  <c r="AK284" i="9"/>
  <c r="K283" i="9"/>
  <c r="K282" i="9"/>
  <c r="K281" i="9"/>
  <c r="K280" i="9"/>
  <c r="AK280" i="9" s="1"/>
  <c r="K279" i="9"/>
  <c r="K278" i="9"/>
  <c r="K277" i="9"/>
  <c r="K276" i="9"/>
  <c r="K275" i="9"/>
  <c r="K274" i="9"/>
  <c r="K273" i="9"/>
  <c r="K272" i="9"/>
  <c r="K271" i="9"/>
  <c r="K270" i="9"/>
  <c r="K269" i="9"/>
  <c r="K268" i="9"/>
  <c r="AK268" i="9" s="1"/>
  <c r="K267" i="9"/>
  <c r="K266" i="9"/>
  <c r="AK266" i="9" s="1"/>
  <c r="K265" i="9"/>
  <c r="K264" i="9"/>
  <c r="AK264" i="9" s="1"/>
  <c r="K263" i="9"/>
  <c r="AK263" i="9" s="1"/>
  <c r="K262" i="9"/>
  <c r="K261" i="9"/>
  <c r="K260" i="9"/>
  <c r="K259" i="9"/>
  <c r="AK259" i="9" s="1"/>
  <c r="K258" i="9"/>
  <c r="K257" i="9"/>
  <c r="K256" i="9"/>
  <c r="AK256" i="9"/>
  <c r="K255" i="9"/>
  <c r="AK255" i="9" s="1"/>
  <c r="K254" i="9"/>
  <c r="K253" i="9"/>
  <c r="K252" i="9"/>
  <c r="AK252" i="9" s="1"/>
  <c r="K251" i="9"/>
  <c r="K250" i="9"/>
  <c r="K249" i="9"/>
  <c r="K248" i="9"/>
  <c r="K247" i="9"/>
  <c r="K246" i="9"/>
  <c r="K245" i="9"/>
  <c r="K244" i="9"/>
  <c r="AK244" i="9" s="1"/>
  <c r="K243" i="9"/>
  <c r="K242" i="9"/>
  <c r="K241" i="9"/>
  <c r="K240" i="9"/>
  <c r="AK240" i="9" s="1"/>
  <c r="K239" i="9"/>
  <c r="K238" i="9"/>
  <c r="K237" i="9"/>
  <c r="K236" i="9"/>
  <c r="AK236" i="9"/>
  <c r="K235" i="9"/>
  <c r="K234" i="9"/>
  <c r="K233" i="9"/>
  <c r="K232" i="9"/>
  <c r="K231" i="9"/>
  <c r="K230" i="9"/>
  <c r="K229" i="9"/>
  <c r="K228" i="9"/>
  <c r="K227" i="9"/>
  <c r="K226" i="9"/>
  <c r="K225" i="9"/>
  <c r="K224" i="9"/>
  <c r="K223" i="9"/>
  <c r="K222" i="9"/>
  <c r="K221" i="9"/>
  <c r="K220" i="9"/>
  <c r="K219" i="9"/>
  <c r="K218" i="9"/>
  <c r="K217" i="9"/>
  <c r="K216" i="9"/>
  <c r="K215" i="9"/>
  <c r="K214" i="9"/>
  <c r="K213" i="9"/>
  <c r="K212" i="9"/>
  <c r="AK212" i="9" s="1"/>
  <c r="K211" i="9"/>
  <c r="K210" i="9"/>
  <c r="K209" i="9"/>
  <c r="K208" i="9"/>
  <c r="AK208" i="9" s="1"/>
  <c r="K207" i="9"/>
  <c r="K206" i="9"/>
  <c r="K205" i="9"/>
  <c r="K204" i="9"/>
  <c r="K203" i="9"/>
  <c r="K202" i="9"/>
  <c r="K201" i="9"/>
  <c r="K200" i="9"/>
  <c r="K199" i="9"/>
  <c r="K198" i="9"/>
  <c r="K197" i="9"/>
  <c r="K196" i="9"/>
  <c r="K195" i="9"/>
  <c r="K194" i="9"/>
  <c r="K193" i="9"/>
  <c r="K192" i="9"/>
  <c r="K191" i="9"/>
  <c r="K190" i="9"/>
  <c r="K189" i="9"/>
  <c r="K188" i="9"/>
  <c r="K187" i="9"/>
  <c r="K186" i="9"/>
  <c r="K185" i="9"/>
  <c r="K184" i="9"/>
  <c r="K183" i="9"/>
  <c r="K182" i="9"/>
  <c r="K181" i="9"/>
  <c r="K180" i="9"/>
  <c r="K179" i="9"/>
  <c r="AK179" i="9"/>
  <c r="K178" i="9"/>
  <c r="K177" i="9"/>
  <c r="K176" i="9"/>
  <c r="K175" i="9"/>
  <c r="AK175" i="9" s="1"/>
  <c r="K174" i="9"/>
  <c r="K173" i="9"/>
  <c r="K172" i="9"/>
  <c r="AK172" i="9"/>
  <c r="K171" i="9"/>
  <c r="K170" i="9"/>
  <c r="K169" i="9"/>
  <c r="K168" i="9"/>
  <c r="AK168" i="9" s="1"/>
  <c r="K167" i="9"/>
  <c r="K166" i="9"/>
  <c r="K165" i="9"/>
  <c r="AK165" i="9" s="1"/>
  <c r="K164" i="9"/>
  <c r="AK164" i="9" s="1"/>
  <c r="K163" i="9"/>
  <c r="K162" i="9"/>
  <c r="K161" i="9"/>
  <c r="K160" i="9"/>
  <c r="AK160" i="9" s="1"/>
  <c r="K159" i="9"/>
  <c r="K158" i="9"/>
  <c r="K157" i="9"/>
  <c r="K156" i="9"/>
  <c r="K155" i="9"/>
  <c r="K154" i="9"/>
  <c r="K153" i="9"/>
  <c r="K152" i="9"/>
  <c r="K151" i="9"/>
  <c r="K150" i="9"/>
  <c r="K149" i="9"/>
  <c r="K148" i="9"/>
  <c r="AK148" i="9" s="1"/>
  <c r="K147" i="9"/>
  <c r="K146" i="9"/>
  <c r="K145" i="9"/>
  <c r="K144" i="9"/>
  <c r="AK144" i="9" s="1"/>
  <c r="K143" i="9"/>
  <c r="K142" i="9"/>
  <c r="K141" i="9"/>
  <c r="K140" i="9"/>
  <c r="K139" i="9"/>
  <c r="K138" i="9"/>
  <c r="K137" i="9"/>
  <c r="K136" i="9"/>
  <c r="K135" i="9"/>
  <c r="K134" i="9"/>
  <c r="K133" i="9"/>
  <c r="K132" i="9"/>
  <c r="AK132" i="9" s="1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AK119" i="9" s="1"/>
  <c r="K118" i="9"/>
  <c r="K117" i="9"/>
  <c r="K116" i="9"/>
  <c r="K115" i="9"/>
  <c r="K114" i="9"/>
  <c r="K113" i="9"/>
  <c r="K112" i="9"/>
  <c r="K111" i="9"/>
  <c r="AK111" i="9" s="1"/>
  <c r="K110" i="9"/>
  <c r="K109" i="9"/>
  <c r="K108" i="9"/>
  <c r="K107" i="9"/>
  <c r="K106" i="9"/>
  <c r="K105" i="9"/>
  <c r="K104" i="9"/>
  <c r="AK104" i="9" s="1"/>
  <c r="K103" i="9"/>
  <c r="K102" i="9"/>
  <c r="K101" i="9"/>
  <c r="K100" i="9"/>
  <c r="K99" i="9"/>
  <c r="K98" i="9"/>
  <c r="K97" i="9"/>
  <c r="K96" i="9"/>
  <c r="K95" i="9"/>
  <c r="K94" i="9"/>
  <c r="K93" i="9"/>
  <c r="K92" i="9"/>
  <c r="AK92" i="9" s="1"/>
  <c r="K91" i="9"/>
  <c r="K90" i="9"/>
  <c r="K89" i="9"/>
  <c r="K88" i="9"/>
  <c r="AK88" i="9"/>
  <c r="K87" i="9"/>
  <c r="AK87" i="9" s="1"/>
  <c r="K86" i="9"/>
  <c r="K85" i="9"/>
  <c r="K84" i="9"/>
  <c r="AK84" i="9" s="1"/>
  <c r="K83" i="9"/>
  <c r="AK83" i="9" s="1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AK68" i="9" s="1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AK52" i="9" s="1"/>
  <c r="K51" i="9"/>
  <c r="AK51" i="9" s="1"/>
  <c r="K50" i="9"/>
  <c r="K49" i="9"/>
  <c r="K48" i="9"/>
  <c r="AK48" i="9"/>
  <c r="K47" i="9"/>
  <c r="K46" i="9"/>
  <c r="K45" i="9"/>
  <c r="K44" i="9"/>
  <c r="AK44" i="9" s="1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AK16" i="9" s="1"/>
  <c r="K15" i="9"/>
  <c r="AK15" i="9" s="1"/>
  <c r="K14" i="9"/>
  <c r="I373" i="9"/>
  <c r="G373" i="9"/>
  <c r="E373" i="9"/>
  <c r="AG10" i="9"/>
  <c r="AG8" i="9" s="1"/>
  <c r="AE10" i="9"/>
  <c r="AE8" i="9"/>
  <c r="AC10" i="9"/>
  <c r="Y10" i="9"/>
  <c r="Y8" i="9"/>
  <c r="W10" i="9"/>
  <c r="W8" i="9"/>
  <c r="U10" i="9"/>
  <c r="AA10" i="9" s="1"/>
  <c r="U8" i="9"/>
  <c r="Q10" i="9"/>
  <c r="Q8" i="9"/>
  <c r="O10" i="9"/>
  <c r="O8" i="9"/>
  <c r="M10" i="9"/>
  <c r="I10" i="9"/>
  <c r="I8" i="9" s="1"/>
  <c r="G10" i="9"/>
  <c r="G8" i="9"/>
  <c r="E10" i="9"/>
  <c r="D373" i="9"/>
  <c r="B15" i="9"/>
  <c r="B16" i="9" s="1"/>
  <c r="B17" i="9" s="1"/>
  <c r="B18" i="9" s="1"/>
  <c r="B19" i="9" s="1"/>
  <c r="B20" i="9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/>
  <c r="B32" i="9" s="1"/>
  <c r="B33" i="9" s="1"/>
  <c r="B34" i="9" s="1"/>
  <c r="B35" i="9" s="1"/>
  <c r="B36" i="9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B208" i="9" s="1"/>
  <c r="B209" i="9" s="1"/>
  <c r="B210" i="9" s="1"/>
  <c r="B211" i="9" s="1"/>
  <c r="B212" i="9" s="1"/>
  <c r="B213" i="9" s="1"/>
  <c r="B214" i="9" s="1"/>
  <c r="B215" i="9" s="1"/>
  <c r="B216" i="9" s="1"/>
  <c r="B217" i="9" s="1"/>
  <c r="B218" i="9" s="1"/>
  <c r="B219" i="9" s="1"/>
  <c r="B220" i="9" s="1"/>
  <c r="B221" i="9" s="1"/>
  <c r="B222" i="9" s="1"/>
  <c r="B223" i="9" s="1"/>
  <c r="B224" i="9" s="1"/>
  <c r="B225" i="9" s="1"/>
  <c r="B226" i="9" s="1"/>
  <c r="B227" i="9" s="1"/>
  <c r="B228" i="9" s="1"/>
  <c r="B229" i="9" s="1"/>
  <c r="B230" i="9" s="1"/>
  <c r="B231" i="9" s="1"/>
  <c r="B232" i="9" s="1"/>
  <c r="B233" i="9" s="1"/>
  <c r="B234" i="9" s="1"/>
  <c r="B235" i="9" s="1"/>
  <c r="B236" i="9" s="1"/>
  <c r="B237" i="9" s="1"/>
  <c r="B238" i="9" s="1"/>
  <c r="B239" i="9" s="1"/>
  <c r="B240" i="9" s="1"/>
  <c r="B241" i="9" s="1"/>
  <c r="B242" i="9" s="1"/>
  <c r="B243" i="9" s="1"/>
  <c r="B244" i="9" s="1"/>
  <c r="B245" i="9" s="1"/>
  <c r="B246" i="9" s="1"/>
  <c r="B247" i="9" s="1"/>
  <c r="B248" i="9" s="1"/>
  <c r="B249" i="9" s="1"/>
  <c r="B250" i="9" s="1"/>
  <c r="B251" i="9" s="1"/>
  <c r="B252" i="9" s="1"/>
  <c r="B253" i="9" s="1"/>
  <c r="B254" i="9" s="1"/>
  <c r="B255" i="9" s="1"/>
  <c r="B256" i="9" s="1"/>
  <c r="B257" i="9" s="1"/>
  <c r="B258" i="9" s="1"/>
  <c r="B259" i="9" s="1"/>
  <c r="B260" i="9" s="1"/>
  <c r="B261" i="9" s="1"/>
  <c r="B262" i="9" s="1"/>
  <c r="B263" i="9" s="1"/>
  <c r="B264" i="9" s="1"/>
  <c r="B265" i="9" s="1"/>
  <c r="B266" i="9" s="1"/>
  <c r="B267" i="9" s="1"/>
  <c r="B268" i="9" s="1"/>
  <c r="B269" i="9" s="1"/>
  <c r="B270" i="9" s="1"/>
  <c r="B271" i="9" s="1"/>
  <c r="B272" i="9" s="1"/>
  <c r="B273" i="9" s="1"/>
  <c r="B274" i="9" s="1"/>
  <c r="B275" i="9" s="1"/>
  <c r="B276" i="9" s="1"/>
  <c r="B277" i="9" s="1"/>
  <c r="B278" i="9" s="1"/>
  <c r="B279" i="9" s="1"/>
  <c r="B280" i="9" s="1"/>
  <c r="B281" i="9" s="1"/>
  <c r="B282" i="9" s="1"/>
  <c r="B283" i="9" s="1"/>
  <c r="B284" i="9" s="1"/>
  <c r="B285" i="9" s="1"/>
  <c r="B286" i="9" s="1"/>
  <c r="B287" i="9" s="1"/>
  <c r="B288" i="9" s="1"/>
  <c r="B289" i="9" s="1"/>
  <c r="B290" i="9" s="1"/>
  <c r="B291" i="9" s="1"/>
  <c r="B292" i="9" s="1"/>
  <c r="B293" i="9" s="1"/>
  <c r="B294" i="9" s="1"/>
  <c r="B295" i="9" s="1"/>
  <c r="B296" i="9" s="1"/>
  <c r="B297" i="9" s="1"/>
  <c r="B298" i="9" s="1"/>
  <c r="B299" i="9" s="1"/>
  <c r="B300" i="9" s="1"/>
  <c r="B301" i="9" s="1"/>
  <c r="B302" i="9" s="1"/>
  <c r="B303" i="9" s="1"/>
  <c r="B304" i="9" s="1"/>
  <c r="B305" i="9" s="1"/>
  <c r="B306" i="9" s="1"/>
  <c r="B307" i="9" s="1"/>
  <c r="B308" i="9" s="1"/>
  <c r="B309" i="9" s="1"/>
  <c r="B310" i="9" s="1"/>
  <c r="B311" i="9" s="1"/>
  <c r="B312" i="9" s="1"/>
  <c r="B313" i="9" s="1"/>
  <c r="B314" i="9" s="1"/>
  <c r="B315" i="9" s="1"/>
  <c r="B316" i="9" s="1"/>
  <c r="B317" i="9" s="1"/>
  <c r="B318" i="9" s="1"/>
  <c r="B319" i="9" s="1"/>
  <c r="B320" i="9" s="1"/>
  <c r="B321" i="9" s="1"/>
  <c r="B322" i="9" s="1"/>
  <c r="B323" i="9" s="1"/>
  <c r="B324" i="9" s="1"/>
  <c r="B325" i="9" s="1"/>
  <c r="B326" i="9" s="1"/>
  <c r="B327" i="9" s="1"/>
  <c r="B328" i="9" s="1"/>
  <c r="B329" i="9" s="1"/>
  <c r="B330" i="9" s="1"/>
  <c r="B331" i="9" s="1"/>
  <c r="B332" i="9" s="1"/>
  <c r="B333" i="9" s="1"/>
  <c r="B334" i="9" s="1"/>
  <c r="B335" i="9" s="1"/>
  <c r="B336" i="9" s="1"/>
  <c r="B337" i="9" s="1"/>
  <c r="B338" i="9" s="1"/>
  <c r="B339" i="9" s="1"/>
  <c r="B340" i="9" s="1"/>
  <c r="B341" i="9" s="1"/>
  <c r="B342" i="9" s="1"/>
  <c r="B343" i="9" s="1"/>
  <c r="B344" i="9" s="1"/>
  <c r="B345" i="9" s="1"/>
  <c r="B346" i="9" s="1"/>
  <c r="B347" i="9" s="1"/>
  <c r="B348" i="9" s="1"/>
  <c r="B349" i="9" s="1"/>
  <c r="B350" i="9" s="1"/>
  <c r="B351" i="9" s="1"/>
  <c r="B352" i="9" s="1"/>
  <c r="B353" i="9" s="1"/>
  <c r="B354" i="9" s="1"/>
  <c r="B355" i="9" s="1"/>
  <c r="B356" i="9" s="1"/>
  <c r="B357" i="9" s="1"/>
  <c r="B358" i="9" s="1"/>
  <c r="B359" i="9" s="1"/>
  <c r="B360" i="9" s="1"/>
  <c r="B361" i="9" s="1"/>
  <c r="B362" i="9" s="1"/>
  <c r="B363" i="9" s="1"/>
  <c r="B364" i="9" s="1"/>
  <c r="B365" i="9" s="1"/>
  <c r="B366" i="9" s="1"/>
  <c r="B367" i="9" s="1"/>
  <c r="B368" i="9" s="1"/>
  <c r="B369" i="9" s="1"/>
  <c r="B370" i="9" s="1"/>
  <c r="B371" i="9" s="1"/>
  <c r="B372" i="9" s="1"/>
  <c r="D843" i="7"/>
  <c r="F843" i="7" s="1"/>
  <c r="D842" i="7"/>
  <c r="F842" i="7" s="1"/>
  <c r="D841" i="7"/>
  <c r="D840" i="7"/>
  <c r="E840" i="7" s="1"/>
  <c r="D839" i="7"/>
  <c r="F839" i="7" s="1"/>
  <c r="D838" i="7"/>
  <c r="F838" i="7" s="1"/>
  <c r="D837" i="7"/>
  <c r="D836" i="7"/>
  <c r="D835" i="7"/>
  <c r="F835" i="7" s="1"/>
  <c r="D834" i="7"/>
  <c r="F834" i="7" s="1"/>
  <c r="D833" i="7"/>
  <c r="D832" i="7"/>
  <c r="E831" i="7"/>
  <c r="D831" i="7"/>
  <c r="F831" i="7" s="1"/>
  <c r="G831" i="7"/>
  <c r="D830" i="7"/>
  <c r="D829" i="7"/>
  <c r="F829" i="7" s="1"/>
  <c r="D828" i="7"/>
  <c r="D827" i="7"/>
  <c r="F827" i="7" s="1"/>
  <c r="D826" i="7"/>
  <c r="D825" i="7"/>
  <c r="F825" i="7" s="1"/>
  <c r="D824" i="7"/>
  <c r="F824" i="7" s="1"/>
  <c r="D823" i="7"/>
  <c r="F823" i="7" s="1"/>
  <c r="D822" i="7"/>
  <c r="D821" i="7"/>
  <c r="D820" i="7"/>
  <c r="D819" i="7"/>
  <c r="D818" i="7"/>
  <c r="F818" i="7" s="1"/>
  <c r="D817" i="7"/>
  <c r="D816" i="7"/>
  <c r="D815" i="7"/>
  <c r="D814" i="7"/>
  <c r="D813" i="7"/>
  <c r="D812" i="7"/>
  <c r="D811" i="7"/>
  <c r="D810" i="7"/>
  <c r="D809" i="7"/>
  <c r="F809" i="7" s="1"/>
  <c r="D808" i="7"/>
  <c r="D807" i="7"/>
  <c r="D806" i="7"/>
  <c r="D805" i="7"/>
  <c r="D804" i="7"/>
  <c r="D803" i="7"/>
  <c r="D802" i="7"/>
  <c r="D801" i="7"/>
  <c r="D800" i="7"/>
  <c r="D799" i="7"/>
  <c r="D798" i="7"/>
  <c r="D797" i="7"/>
  <c r="D796" i="7"/>
  <c r="D795" i="7"/>
  <c r="D794" i="7"/>
  <c r="D793" i="7"/>
  <c r="F793" i="7" s="1"/>
  <c r="D792" i="7"/>
  <c r="D791" i="7"/>
  <c r="E791" i="7" s="1"/>
  <c r="D790" i="7"/>
  <c r="F790" i="7" s="1"/>
  <c r="D789" i="7"/>
  <c r="F789" i="7" s="1"/>
  <c r="E789" i="7"/>
  <c r="D788" i="7"/>
  <c r="E788" i="7" s="1"/>
  <c r="D787" i="7"/>
  <c r="E787" i="7" s="1"/>
  <c r="D786" i="7"/>
  <c r="F786" i="7" s="1"/>
  <c r="D785" i="7"/>
  <c r="D784" i="7"/>
  <c r="E783" i="7"/>
  <c r="D783" i="7"/>
  <c r="D782" i="7"/>
  <c r="F782" i="7" s="1"/>
  <c r="D781" i="7"/>
  <c r="F781" i="7" s="1"/>
  <c r="E781" i="7"/>
  <c r="D780" i="7"/>
  <c r="E779" i="7"/>
  <c r="D779" i="7"/>
  <c r="D778" i="7"/>
  <c r="D777" i="7"/>
  <c r="F777" i="7" s="1"/>
  <c r="G776" i="7"/>
  <c r="D776" i="7"/>
  <c r="F776" i="7" s="1"/>
  <c r="D775" i="7"/>
  <c r="F775" i="7" s="1"/>
  <c r="D774" i="7"/>
  <c r="D773" i="7"/>
  <c r="D772" i="7"/>
  <c r="D771" i="7"/>
  <c r="F771" i="7" s="1"/>
  <c r="D770" i="7"/>
  <c r="F770" i="7" s="1"/>
  <c r="D769" i="7"/>
  <c r="D768" i="7"/>
  <c r="D767" i="7"/>
  <c r="F767" i="7" s="1"/>
  <c r="D766" i="7"/>
  <c r="F766" i="7" s="1"/>
  <c r="D765" i="7"/>
  <c r="D764" i="7"/>
  <c r="E764" i="7" s="1"/>
  <c r="D763" i="7"/>
  <c r="F763" i="7" s="1"/>
  <c r="D762" i="7"/>
  <c r="F762" i="7" s="1"/>
  <c r="D761" i="7"/>
  <c r="F761" i="7" s="1"/>
  <c r="D760" i="7"/>
  <c r="D759" i="7"/>
  <c r="D758" i="7"/>
  <c r="F758" i="7" s="1"/>
  <c r="D757" i="7"/>
  <c r="F757" i="7" s="1"/>
  <c r="D756" i="7"/>
  <c r="D755" i="7"/>
  <c r="D754" i="7"/>
  <c r="F754" i="7" s="1"/>
  <c r="D753" i="7"/>
  <c r="F753" i="7" s="1"/>
  <c r="D752" i="7"/>
  <c r="D751" i="7"/>
  <c r="F751" i="7" s="1"/>
  <c r="D750" i="7"/>
  <c r="F750" i="7" s="1"/>
  <c r="D749" i="7"/>
  <c r="F749" i="7" s="1"/>
  <c r="D748" i="7"/>
  <c r="D747" i="7"/>
  <c r="D746" i="7"/>
  <c r="F746" i="7" s="1"/>
  <c r="D745" i="7"/>
  <c r="F745" i="7" s="1"/>
  <c r="D744" i="7"/>
  <c r="D743" i="7"/>
  <c r="D742" i="7"/>
  <c r="F742" i="7" s="1"/>
  <c r="D741" i="7"/>
  <c r="F741" i="7" s="1"/>
  <c r="D740" i="7"/>
  <c r="D739" i="7"/>
  <c r="D738" i="7"/>
  <c r="F738" i="7" s="1"/>
  <c r="D737" i="7"/>
  <c r="F737" i="7" s="1"/>
  <c r="D736" i="7"/>
  <c r="D735" i="7"/>
  <c r="F735" i="7" s="1"/>
  <c r="D734" i="7"/>
  <c r="F734" i="7" s="1"/>
  <c r="D733" i="7"/>
  <c r="F733" i="7" s="1"/>
  <c r="D732" i="7"/>
  <c r="D731" i="7"/>
  <c r="D730" i="7"/>
  <c r="D729" i="7"/>
  <c r="D728" i="7"/>
  <c r="D727" i="7"/>
  <c r="D726" i="7"/>
  <c r="D725" i="7"/>
  <c r="D724" i="7"/>
  <c r="D723" i="7"/>
  <c r="D722" i="7"/>
  <c r="D721" i="7"/>
  <c r="D720" i="7"/>
  <c r="D719" i="7"/>
  <c r="D718" i="7"/>
  <c r="D717" i="7"/>
  <c r="D716" i="7"/>
  <c r="D715" i="7"/>
  <c r="D714" i="7"/>
  <c r="D713" i="7"/>
  <c r="D712" i="7"/>
  <c r="D711" i="7"/>
  <c r="D710" i="7"/>
  <c r="D709" i="7"/>
  <c r="D708" i="7"/>
  <c r="D707" i="7"/>
  <c r="D706" i="7"/>
  <c r="D705" i="7"/>
  <c r="D704" i="7"/>
  <c r="D703" i="7"/>
  <c r="D702" i="7"/>
  <c r="D701" i="7"/>
  <c r="D700" i="7"/>
  <c r="D699" i="7"/>
  <c r="D698" i="7"/>
  <c r="D697" i="7"/>
  <c r="D696" i="7"/>
  <c r="D695" i="7"/>
  <c r="D694" i="7"/>
  <c r="D693" i="7"/>
  <c r="D692" i="7"/>
  <c r="D691" i="7"/>
  <c r="D690" i="7"/>
  <c r="D689" i="7"/>
  <c r="D688" i="7"/>
  <c r="D687" i="7"/>
  <c r="D686" i="7"/>
  <c r="D685" i="7"/>
  <c r="D684" i="7"/>
  <c r="D683" i="7"/>
  <c r="D682" i="7"/>
  <c r="D681" i="7"/>
  <c r="D680" i="7"/>
  <c r="D679" i="7"/>
  <c r="D678" i="7"/>
  <c r="D677" i="7"/>
  <c r="D676" i="7"/>
  <c r="D675" i="7"/>
  <c r="D674" i="7"/>
  <c r="D673" i="7"/>
  <c r="D672" i="7"/>
  <c r="D671" i="7"/>
  <c r="D670" i="7"/>
  <c r="D669" i="7"/>
  <c r="D668" i="7"/>
  <c r="D667" i="7"/>
  <c r="D666" i="7"/>
  <c r="D665" i="7"/>
  <c r="D664" i="7"/>
  <c r="D663" i="7"/>
  <c r="D662" i="7"/>
  <c r="D661" i="7"/>
  <c r="D660" i="7"/>
  <c r="D659" i="7"/>
  <c r="D658" i="7"/>
  <c r="D657" i="7"/>
  <c r="D656" i="7"/>
  <c r="D655" i="7"/>
  <c r="D654" i="7"/>
  <c r="D653" i="7"/>
  <c r="D652" i="7"/>
  <c r="D651" i="7"/>
  <c r="D650" i="7"/>
  <c r="D649" i="7"/>
  <c r="D648" i="7"/>
  <c r="D647" i="7"/>
  <c r="D646" i="7"/>
  <c r="D645" i="7"/>
  <c r="D644" i="7"/>
  <c r="D643" i="7"/>
  <c r="D642" i="7"/>
  <c r="D641" i="7"/>
  <c r="D640" i="7"/>
  <c r="D639" i="7"/>
  <c r="D638" i="7"/>
  <c r="D637" i="7"/>
  <c r="D636" i="7"/>
  <c r="D635" i="7"/>
  <c r="D634" i="7"/>
  <c r="D633" i="7"/>
  <c r="D632" i="7"/>
  <c r="D631" i="7"/>
  <c r="D630" i="7"/>
  <c r="D629" i="7"/>
  <c r="D628" i="7"/>
  <c r="D627" i="7"/>
  <c r="D626" i="7"/>
  <c r="D625" i="7"/>
  <c r="D624" i="7"/>
  <c r="D623" i="7"/>
  <c r="D622" i="7"/>
  <c r="D621" i="7"/>
  <c r="D620" i="7"/>
  <c r="D619" i="7"/>
  <c r="D618" i="7"/>
  <c r="D617" i="7"/>
  <c r="D616" i="7"/>
  <c r="D615" i="7"/>
  <c r="D614" i="7"/>
  <c r="D613" i="7"/>
  <c r="D612" i="7"/>
  <c r="D611" i="7"/>
  <c r="D610" i="7"/>
  <c r="D609" i="7"/>
  <c r="D608" i="7"/>
  <c r="D607" i="7"/>
  <c r="D606" i="7"/>
  <c r="D605" i="7"/>
  <c r="D604" i="7"/>
  <c r="D603" i="7"/>
  <c r="D602" i="7"/>
  <c r="D601" i="7"/>
  <c r="D600" i="7"/>
  <c r="D599" i="7"/>
  <c r="D598" i="7"/>
  <c r="D597" i="7"/>
  <c r="D596" i="7"/>
  <c r="G595" i="7"/>
  <c r="D595" i="7"/>
  <c r="D594" i="7"/>
  <c r="E594" i="7" s="1"/>
  <c r="G593" i="7"/>
  <c r="D593" i="7"/>
  <c r="D592" i="7"/>
  <c r="E592" i="7" s="1"/>
  <c r="G591" i="7"/>
  <c r="D591" i="7"/>
  <c r="D590" i="7"/>
  <c r="E590" i="7" s="1"/>
  <c r="G589" i="7"/>
  <c r="D589" i="7"/>
  <c r="D588" i="7"/>
  <c r="E588" i="7" s="1"/>
  <c r="G587" i="7"/>
  <c r="D587" i="7"/>
  <c r="D586" i="7"/>
  <c r="E586" i="7" s="1"/>
  <c r="G585" i="7"/>
  <c r="D585" i="7"/>
  <c r="D584" i="7"/>
  <c r="E584" i="7" s="1"/>
  <c r="G583" i="7"/>
  <c r="D583" i="7"/>
  <c r="D582" i="7"/>
  <c r="E582" i="7" s="1"/>
  <c r="G581" i="7"/>
  <c r="D581" i="7"/>
  <c r="D580" i="7"/>
  <c r="E580" i="7" s="1"/>
  <c r="G579" i="7"/>
  <c r="D579" i="7"/>
  <c r="D578" i="7"/>
  <c r="E578" i="7" s="1"/>
  <c r="G577" i="7"/>
  <c r="D577" i="7"/>
  <c r="D576" i="7"/>
  <c r="E576" i="7" s="1"/>
  <c r="G575" i="7"/>
  <c r="D575" i="7"/>
  <c r="D574" i="7"/>
  <c r="E574" i="7" s="1"/>
  <c r="G573" i="7"/>
  <c r="D573" i="7"/>
  <c r="D572" i="7"/>
  <c r="E572" i="7" s="1"/>
  <c r="G571" i="7"/>
  <c r="D571" i="7"/>
  <c r="D570" i="7"/>
  <c r="E570" i="7" s="1"/>
  <c r="G569" i="7"/>
  <c r="D569" i="7"/>
  <c r="D568" i="7"/>
  <c r="E568" i="7" s="1"/>
  <c r="G567" i="7"/>
  <c r="D567" i="7"/>
  <c r="D566" i="7"/>
  <c r="E566" i="7" s="1"/>
  <c r="G565" i="7"/>
  <c r="D565" i="7"/>
  <c r="D564" i="7"/>
  <c r="E564" i="7" s="1"/>
  <c r="G563" i="7"/>
  <c r="D563" i="7"/>
  <c r="D562" i="7"/>
  <c r="E562" i="7" s="1"/>
  <c r="G561" i="7"/>
  <c r="D561" i="7"/>
  <c r="D560" i="7"/>
  <c r="E560" i="7" s="1"/>
  <c r="G559" i="7"/>
  <c r="D559" i="7"/>
  <c r="D558" i="7"/>
  <c r="E558" i="7" s="1"/>
  <c r="G557" i="7"/>
  <c r="D557" i="7"/>
  <c r="D556" i="7"/>
  <c r="E556" i="7" s="1"/>
  <c r="G555" i="7"/>
  <c r="D555" i="7"/>
  <c r="D554" i="7"/>
  <c r="E554" i="7" s="1"/>
  <c r="G553" i="7"/>
  <c r="D553" i="7"/>
  <c r="D552" i="7"/>
  <c r="E552" i="7" s="1"/>
  <c r="G551" i="7"/>
  <c r="D551" i="7"/>
  <c r="D550" i="7"/>
  <c r="E550" i="7" s="1"/>
  <c r="G549" i="7"/>
  <c r="D549" i="7"/>
  <c r="D548" i="7"/>
  <c r="E548" i="7" s="1"/>
  <c r="G547" i="7"/>
  <c r="D547" i="7"/>
  <c r="D546" i="7"/>
  <c r="E546" i="7" s="1"/>
  <c r="G545" i="7"/>
  <c r="D545" i="7"/>
  <c r="D544" i="7"/>
  <c r="E544" i="7" s="1"/>
  <c r="G543" i="7"/>
  <c r="D543" i="7"/>
  <c r="D542" i="7"/>
  <c r="E542" i="7" s="1"/>
  <c r="G541" i="7"/>
  <c r="D541" i="7"/>
  <c r="D540" i="7"/>
  <c r="E540" i="7" s="1"/>
  <c r="G539" i="7"/>
  <c r="D539" i="7"/>
  <c r="D538" i="7"/>
  <c r="E538" i="7" s="1"/>
  <c r="G537" i="7"/>
  <c r="D537" i="7"/>
  <c r="D536" i="7"/>
  <c r="E536" i="7" s="1"/>
  <c r="G535" i="7"/>
  <c r="D535" i="7"/>
  <c r="D534" i="7"/>
  <c r="E534" i="7" s="1"/>
  <c r="G533" i="7"/>
  <c r="D533" i="7"/>
  <c r="D532" i="7"/>
  <c r="E532" i="7" s="1"/>
  <c r="G531" i="7"/>
  <c r="D531" i="7"/>
  <c r="D530" i="7"/>
  <c r="E530" i="7" s="1"/>
  <c r="G529" i="7"/>
  <c r="D529" i="7"/>
  <c r="D528" i="7"/>
  <c r="E528" i="7" s="1"/>
  <c r="G527" i="7"/>
  <c r="D527" i="7"/>
  <c r="D526" i="7"/>
  <c r="E526" i="7" s="1"/>
  <c r="G525" i="7"/>
  <c r="D525" i="7"/>
  <c r="D524" i="7"/>
  <c r="E524" i="7" s="1"/>
  <c r="G523" i="7"/>
  <c r="D523" i="7"/>
  <c r="D522" i="7"/>
  <c r="E522" i="7" s="1"/>
  <c r="G521" i="7"/>
  <c r="D521" i="7"/>
  <c r="D520" i="7"/>
  <c r="E520" i="7" s="1"/>
  <c r="G519" i="7"/>
  <c r="D519" i="7"/>
  <c r="D518" i="7"/>
  <c r="E518" i="7" s="1"/>
  <c r="G517" i="7"/>
  <c r="D517" i="7"/>
  <c r="D516" i="7"/>
  <c r="E516" i="7" s="1"/>
  <c r="G515" i="7"/>
  <c r="D515" i="7"/>
  <c r="D514" i="7"/>
  <c r="E514" i="7" s="1"/>
  <c r="G513" i="7"/>
  <c r="D513" i="7"/>
  <c r="D512" i="7"/>
  <c r="E512" i="7" s="1"/>
  <c r="G511" i="7"/>
  <c r="D511" i="7"/>
  <c r="D510" i="7"/>
  <c r="E510" i="7" s="1"/>
  <c r="G509" i="7"/>
  <c r="D509" i="7"/>
  <c r="D508" i="7"/>
  <c r="E508" i="7" s="1"/>
  <c r="G507" i="7"/>
  <c r="D507" i="7"/>
  <c r="D506" i="7"/>
  <c r="E506" i="7" s="1"/>
  <c r="G505" i="7"/>
  <c r="D505" i="7"/>
  <c r="D504" i="7"/>
  <c r="E504" i="7" s="1"/>
  <c r="G503" i="7"/>
  <c r="D503" i="7"/>
  <c r="D502" i="7"/>
  <c r="E502" i="7" s="1"/>
  <c r="G501" i="7"/>
  <c r="D501" i="7"/>
  <c r="D500" i="7"/>
  <c r="E500" i="7" s="1"/>
  <c r="G499" i="7"/>
  <c r="D499" i="7"/>
  <c r="D498" i="7"/>
  <c r="E498" i="7" s="1"/>
  <c r="G497" i="7"/>
  <c r="D497" i="7"/>
  <c r="D496" i="7"/>
  <c r="E496" i="7" s="1"/>
  <c r="G495" i="7"/>
  <c r="D495" i="7"/>
  <c r="D494" i="7"/>
  <c r="E494" i="7" s="1"/>
  <c r="G493" i="7"/>
  <c r="D493" i="7"/>
  <c r="D492" i="7"/>
  <c r="E492" i="7" s="1"/>
  <c r="G491" i="7"/>
  <c r="D491" i="7"/>
  <c r="D490" i="7"/>
  <c r="E490" i="7" s="1"/>
  <c r="G489" i="7"/>
  <c r="D489" i="7"/>
  <c r="D488" i="7"/>
  <c r="E488" i="7" s="1"/>
  <c r="G487" i="7"/>
  <c r="D487" i="7"/>
  <c r="D486" i="7"/>
  <c r="E486" i="7" s="1"/>
  <c r="G485" i="7"/>
  <c r="D485" i="7"/>
  <c r="D484" i="7"/>
  <c r="E484" i="7" s="1"/>
  <c r="G483" i="7"/>
  <c r="D483" i="7"/>
  <c r="D482" i="7"/>
  <c r="E482" i="7" s="1"/>
  <c r="G481" i="7"/>
  <c r="D481" i="7"/>
  <c r="D480" i="7"/>
  <c r="E480" i="7" s="1"/>
  <c r="G479" i="7"/>
  <c r="D479" i="7"/>
  <c r="D478" i="7"/>
  <c r="E478" i="7" s="1"/>
  <c r="G477" i="7"/>
  <c r="D477" i="7"/>
  <c r="D476" i="7"/>
  <c r="E476" i="7" s="1"/>
  <c r="G475" i="7"/>
  <c r="D475" i="7"/>
  <c r="D474" i="7"/>
  <c r="E474" i="7" s="1"/>
  <c r="G473" i="7"/>
  <c r="D473" i="7"/>
  <c r="D472" i="7"/>
  <c r="E472" i="7" s="1"/>
  <c r="G471" i="7"/>
  <c r="D471" i="7"/>
  <c r="D470" i="7"/>
  <c r="E470" i="7" s="1"/>
  <c r="G469" i="7"/>
  <c r="D469" i="7"/>
  <c r="D468" i="7"/>
  <c r="E468" i="7" s="1"/>
  <c r="G467" i="7"/>
  <c r="D467" i="7"/>
  <c r="D466" i="7"/>
  <c r="E466" i="7" s="1"/>
  <c r="G465" i="7"/>
  <c r="D465" i="7"/>
  <c r="D464" i="7"/>
  <c r="E464" i="7" s="1"/>
  <c r="G463" i="7"/>
  <c r="D463" i="7"/>
  <c r="D462" i="7"/>
  <c r="E462" i="7" s="1"/>
  <c r="G461" i="7"/>
  <c r="D461" i="7"/>
  <c r="D460" i="7"/>
  <c r="E460" i="7" s="1"/>
  <c r="G459" i="7"/>
  <c r="D459" i="7"/>
  <c r="D458" i="7"/>
  <c r="E458" i="7" s="1"/>
  <c r="G457" i="7"/>
  <c r="D457" i="7"/>
  <c r="D456" i="7"/>
  <c r="E456" i="7" s="1"/>
  <c r="D455" i="7"/>
  <c r="D454" i="7"/>
  <c r="E454" i="7" s="1"/>
  <c r="D453" i="7"/>
  <c r="E452" i="7"/>
  <c r="D452" i="7"/>
  <c r="D451" i="7"/>
  <c r="D450" i="7"/>
  <c r="E450" i="7" s="1"/>
  <c r="D449" i="7"/>
  <c r="E448" i="7"/>
  <c r="D448" i="7"/>
  <c r="D447" i="7"/>
  <c r="D446" i="7"/>
  <c r="E446" i="7" s="1"/>
  <c r="D445" i="7"/>
  <c r="D444" i="7"/>
  <c r="E444" i="7" s="1"/>
  <c r="D443" i="7"/>
  <c r="D442" i="7"/>
  <c r="E442" i="7" s="1"/>
  <c r="D441" i="7"/>
  <c r="D440" i="7"/>
  <c r="E440" i="7" s="1"/>
  <c r="D439" i="7"/>
  <c r="D438" i="7"/>
  <c r="E438" i="7" s="1"/>
  <c r="D437" i="7"/>
  <c r="D436" i="7"/>
  <c r="E436" i="7" s="1"/>
  <c r="D435" i="7"/>
  <c r="D434" i="7"/>
  <c r="E434" i="7" s="1"/>
  <c r="D433" i="7"/>
  <c r="E432" i="7"/>
  <c r="D432" i="7"/>
  <c r="D431" i="7"/>
  <c r="D430" i="7"/>
  <c r="D429" i="7"/>
  <c r="D428" i="7"/>
  <c r="D427" i="7"/>
  <c r="D426" i="7"/>
  <c r="E426" i="7" s="1"/>
  <c r="D425" i="7"/>
  <c r="F425" i="7" s="1"/>
  <c r="D424" i="7"/>
  <c r="F424" i="7" s="1"/>
  <c r="D423" i="7"/>
  <c r="D422" i="7"/>
  <c r="D421" i="7"/>
  <c r="D420" i="7"/>
  <c r="D419" i="7"/>
  <c r="F419" i="7" s="1"/>
  <c r="D418" i="7"/>
  <c r="E418" i="7" s="1"/>
  <c r="D417" i="7"/>
  <c r="F417" i="7" s="1"/>
  <c r="G416" i="7"/>
  <c r="D416" i="7"/>
  <c r="F416" i="7" s="1"/>
  <c r="D415" i="7"/>
  <c r="F415" i="7" s="1"/>
  <c r="D414" i="7"/>
  <c r="D413" i="7"/>
  <c r="E413" i="7" s="1"/>
  <c r="D412" i="7"/>
  <c r="D411" i="7"/>
  <c r="F411" i="7" s="1"/>
  <c r="D410" i="7"/>
  <c r="E410" i="7" s="1"/>
  <c r="D409" i="7"/>
  <c r="F409" i="7" s="1"/>
  <c r="D408" i="7"/>
  <c r="F408" i="7" s="1"/>
  <c r="D407" i="7"/>
  <c r="F407" i="7" s="1"/>
  <c r="D406" i="7"/>
  <c r="F406" i="7" s="1"/>
  <c r="D405" i="7"/>
  <c r="D404" i="7"/>
  <c r="D403" i="7"/>
  <c r="F403" i="7" s="1"/>
  <c r="D402" i="7"/>
  <c r="E402" i="7" s="1"/>
  <c r="G401" i="7"/>
  <c r="D401" i="7"/>
  <c r="F401" i="7" s="1"/>
  <c r="D400" i="7"/>
  <c r="G399" i="7"/>
  <c r="D399" i="7"/>
  <c r="F399" i="7" s="1"/>
  <c r="D398" i="7"/>
  <c r="F398" i="7" s="1"/>
  <c r="D397" i="7"/>
  <c r="E397" i="7" s="1"/>
  <c r="D396" i="7"/>
  <c r="D395" i="7"/>
  <c r="F395" i="7" s="1"/>
  <c r="D394" i="7"/>
  <c r="D393" i="7"/>
  <c r="D392" i="7"/>
  <c r="D391" i="7"/>
  <c r="F391" i="7" s="1"/>
  <c r="D390" i="7"/>
  <c r="F390" i="7" s="1"/>
  <c r="D389" i="7"/>
  <c r="E389" i="7" s="1"/>
  <c r="D388" i="7"/>
  <c r="E388" i="7" s="1"/>
  <c r="D387" i="7"/>
  <c r="F387" i="7" s="1"/>
  <c r="D386" i="7"/>
  <c r="D385" i="7"/>
  <c r="D384" i="7"/>
  <c r="F384" i="7" s="1"/>
  <c r="D383" i="7"/>
  <c r="D382" i="7"/>
  <c r="F382" i="7" s="1"/>
  <c r="D381" i="7"/>
  <c r="D380" i="7"/>
  <c r="D379" i="7"/>
  <c r="F379" i="7" s="1"/>
  <c r="D378" i="7"/>
  <c r="D377" i="7"/>
  <c r="F377" i="7" s="1"/>
  <c r="D376" i="7"/>
  <c r="F376" i="7" s="1"/>
  <c r="D375" i="7"/>
  <c r="D374" i="7"/>
  <c r="F374" i="7" s="1"/>
  <c r="D373" i="7"/>
  <c r="D372" i="7"/>
  <c r="E372" i="7" s="1"/>
  <c r="D371" i="7"/>
  <c r="D370" i="7"/>
  <c r="D369" i="7"/>
  <c r="G368" i="7"/>
  <c r="D368" i="7"/>
  <c r="F368" i="7" s="1"/>
  <c r="D367" i="7"/>
  <c r="ES361" i="7"/>
  <c r="ES360" i="7"/>
  <c r="ES359" i="7"/>
  <c r="ES358" i="7"/>
  <c r="ES357" i="7"/>
  <c r="ES356" i="7"/>
  <c r="ES355" i="7"/>
  <c r="ES354" i="7"/>
  <c r="ES353" i="7"/>
  <c r="ES352" i="7"/>
  <c r="ES351" i="7"/>
  <c r="ES350" i="7"/>
  <c r="ES349" i="7"/>
  <c r="ES348" i="7"/>
  <c r="ES347" i="7"/>
  <c r="ES346" i="7"/>
  <c r="ES345" i="7"/>
  <c r="ES344" i="7"/>
  <c r="ES343" i="7"/>
  <c r="ES342" i="7"/>
  <c r="ES341" i="7"/>
  <c r="ES340" i="7"/>
  <c r="ES339" i="7"/>
  <c r="ES338" i="7"/>
  <c r="ES337" i="7"/>
  <c r="ES336" i="7"/>
  <c r="ES335" i="7"/>
  <c r="ES334" i="7"/>
  <c r="ES333" i="7"/>
  <c r="ES332" i="7"/>
  <c r="ES331" i="7"/>
  <c r="ES330" i="7"/>
  <c r="ES329" i="7"/>
  <c r="ES328" i="7"/>
  <c r="ES327" i="7"/>
  <c r="ES326" i="7"/>
  <c r="ES325" i="7"/>
  <c r="ES324" i="7"/>
  <c r="ES323" i="7"/>
  <c r="ES322" i="7"/>
  <c r="ES321" i="7"/>
  <c r="ES320" i="7"/>
  <c r="ES319" i="7"/>
  <c r="ES318" i="7"/>
  <c r="ES317" i="7"/>
  <c r="ES316" i="7"/>
  <c r="ES315" i="7"/>
  <c r="ES314" i="7"/>
  <c r="ES313" i="7"/>
  <c r="ES312" i="7"/>
  <c r="ES311" i="7"/>
  <c r="ES310" i="7"/>
  <c r="ES309" i="7"/>
  <c r="ES308" i="7"/>
  <c r="ES307" i="7"/>
  <c r="ES306" i="7"/>
  <c r="ES305" i="7"/>
  <c r="ES304" i="7"/>
  <c r="ES303" i="7"/>
  <c r="ES302" i="7"/>
  <c r="ES301" i="7"/>
  <c r="ES300" i="7"/>
  <c r="ES299" i="7"/>
  <c r="ES298" i="7"/>
  <c r="ES297" i="7"/>
  <c r="ES296" i="7"/>
  <c r="ES295" i="7"/>
  <c r="ES294" i="7"/>
  <c r="ES293" i="7"/>
  <c r="ES292" i="7"/>
  <c r="ES291" i="7"/>
  <c r="ES290" i="7"/>
  <c r="ES289" i="7"/>
  <c r="ES288" i="7"/>
  <c r="ES287" i="7"/>
  <c r="ES286" i="7"/>
  <c r="ES285" i="7"/>
  <c r="ES284" i="7"/>
  <c r="ES283" i="7"/>
  <c r="ES282" i="7"/>
  <c r="ES281" i="7"/>
  <c r="ES280" i="7"/>
  <c r="ES279" i="7"/>
  <c r="ES278" i="7"/>
  <c r="ES277" i="7"/>
  <c r="ES276" i="7"/>
  <c r="ES275" i="7"/>
  <c r="ES274" i="7"/>
  <c r="ES273" i="7"/>
  <c r="ES272" i="7"/>
  <c r="ES271" i="7"/>
  <c r="ES270" i="7"/>
  <c r="ES269" i="7"/>
  <c r="ES268" i="7"/>
  <c r="ES267" i="7"/>
  <c r="ES266" i="7"/>
  <c r="ES265" i="7"/>
  <c r="ES264" i="7"/>
  <c r="ES263" i="7"/>
  <c r="ES262" i="7"/>
  <c r="ES261" i="7"/>
  <c r="ES260" i="7"/>
  <c r="ES259" i="7"/>
  <c r="ES258" i="7"/>
  <c r="ES257" i="7"/>
  <c r="ES256" i="7"/>
  <c r="ES255" i="7"/>
  <c r="ES254" i="7"/>
  <c r="ES253" i="7"/>
  <c r="ES252" i="7"/>
  <c r="ES251" i="7"/>
  <c r="ES250" i="7"/>
  <c r="ES249" i="7"/>
  <c r="ES248" i="7"/>
  <c r="ES247" i="7"/>
  <c r="ES246" i="7"/>
  <c r="ES245" i="7"/>
  <c r="ES244" i="7"/>
  <c r="ES243" i="7"/>
  <c r="ES242" i="7"/>
  <c r="ES241" i="7"/>
  <c r="ES240" i="7"/>
  <c r="ES239" i="7"/>
  <c r="ES238" i="7"/>
  <c r="ES237" i="7"/>
  <c r="ES236" i="7"/>
  <c r="ES235" i="7"/>
  <c r="ES234" i="7"/>
  <c r="ES233" i="7"/>
  <c r="ES232" i="7"/>
  <c r="ES231" i="7"/>
  <c r="ES230" i="7"/>
  <c r="ES229" i="7"/>
  <c r="ES228" i="7"/>
  <c r="ES227" i="7"/>
  <c r="ES226" i="7"/>
  <c r="ES225" i="7"/>
  <c r="ES224" i="7"/>
  <c r="ES223" i="7"/>
  <c r="ES222" i="7"/>
  <c r="ES221" i="7"/>
  <c r="ES220" i="7"/>
  <c r="ES219" i="7"/>
  <c r="ES218" i="7"/>
  <c r="ES217" i="7"/>
  <c r="ES216" i="7"/>
  <c r="ES215" i="7"/>
  <c r="ES214" i="7"/>
  <c r="ES213" i="7"/>
  <c r="ES212" i="7"/>
  <c r="ES211" i="7"/>
  <c r="ES210" i="7"/>
  <c r="ES209" i="7"/>
  <c r="ES208" i="7"/>
  <c r="ES207" i="7"/>
  <c r="ES206" i="7"/>
  <c r="ES205" i="7"/>
  <c r="ES204" i="7"/>
  <c r="ES203" i="7"/>
  <c r="ES202" i="7"/>
  <c r="ES201" i="7"/>
  <c r="ES200" i="7"/>
  <c r="ES199" i="7"/>
  <c r="ES198" i="7"/>
  <c r="ES197" i="7"/>
  <c r="ES196" i="7"/>
  <c r="ES195" i="7"/>
  <c r="ES194" i="7"/>
  <c r="ES193" i="7"/>
  <c r="ES192" i="7"/>
  <c r="ES191" i="7"/>
  <c r="ES190" i="7"/>
  <c r="ES189" i="7"/>
  <c r="ES188" i="7"/>
  <c r="ES187" i="7"/>
  <c r="ES186" i="7"/>
  <c r="ES185" i="7"/>
  <c r="ES184" i="7"/>
  <c r="ES183" i="7"/>
  <c r="ES182" i="7"/>
  <c r="ES181" i="7"/>
  <c r="ES180" i="7"/>
  <c r="ES179" i="7"/>
  <c r="ES178" i="7"/>
  <c r="ES177" i="7"/>
  <c r="ES176" i="7"/>
  <c r="ES175" i="7"/>
  <c r="ES174" i="7"/>
  <c r="ES173" i="7"/>
  <c r="ES172" i="7"/>
  <c r="ES171" i="7"/>
  <c r="ES170" i="7"/>
  <c r="ES169" i="7"/>
  <c r="ES168" i="7"/>
  <c r="ES167" i="7"/>
  <c r="ES166" i="7"/>
  <c r="ES165" i="7"/>
  <c r="ES164" i="7"/>
  <c r="ES163" i="7"/>
  <c r="ES162" i="7"/>
  <c r="ES161" i="7"/>
  <c r="ES160" i="7"/>
  <c r="ES159" i="7"/>
  <c r="ES158" i="7"/>
  <c r="ES157" i="7"/>
  <c r="ES156" i="7"/>
  <c r="ES155" i="7"/>
  <c r="ES154" i="7"/>
  <c r="ES153" i="7"/>
  <c r="ES152" i="7"/>
  <c r="ES151" i="7"/>
  <c r="ES150" i="7"/>
  <c r="ES149" i="7"/>
  <c r="ES148" i="7"/>
  <c r="ES147" i="7"/>
  <c r="ES146" i="7"/>
  <c r="ES145" i="7"/>
  <c r="ES144" i="7"/>
  <c r="ES143" i="7"/>
  <c r="ES142" i="7"/>
  <c r="ES141" i="7"/>
  <c r="ES140" i="7"/>
  <c r="ES139" i="7"/>
  <c r="ES138" i="7"/>
  <c r="ES137" i="7"/>
  <c r="ES136" i="7"/>
  <c r="ES135" i="7"/>
  <c r="ES134" i="7"/>
  <c r="ES133" i="7"/>
  <c r="ES132" i="7"/>
  <c r="ES131" i="7"/>
  <c r="ES130" i="7"/>
  <c r="ES129" i="7"/>
  <c r="ES128" i="7"/>
  <c r="ES127" i="7"/>
  <c r="ES126" i="7"/>
  <c r="ES125" i="7"/>
  <c r="ES124" i="7"/>
  <c r="ES123" i="7"/>
  <c r="ES122" i="7"/>
  <c r="ES121" i="7"/>
  <c r="ES120" i="7"/>
  <c r="ES119" i="7"/>
  <c r="ES118" i="7"/>
  <c r="ES117" i="7"/>
  <c r="ES116" i="7"/>
  <c r="ES115" i="7"/>
  <c r="ES114" i="7"/>
  <c r="ES113" i="7"/>
  <c r="ES112" i="7"/>
  <c r="ES111" i="7"/>
  <c r="ES110" i="7"/>
  <c r="ES109" i="7"/>
  <c r="ES108" i="7"/>
  <c r="ES107" i="7"/>
  <c r="ES106" i="7"/>
  <c r="ES105" i="7"/>
  <c r="ES104" i="7"/>
  <c r="ES103" i="7"/>
  <c r="ES102" i="7"/>
  <c r="ES101" i="7"/>
  <c r="ES100" i="7"/>
  <c r="ES99" i="7"/>
  <c r="ES98" i="7"/>
  <c r="ES97" i="7"/>
  <c r="ES96" i="7"/>
  <c r="ES95" i="7"/>
  <c r="ES94" i="7"/>
  <c r="ES93" i="7"/>
  <c r="ES92" i="7"/>
  <c r="ES91" i="7"/>
  <c r="ES90" i="7"/>
  <c r="ES89" i="7"/>
  <c r="ES88" i="7"/>
  <c r="ES87" i="7"/>
  <c r="ES86" i="7"/>
  <c r="ES85" i="7"/>
  <c r="ES84" i="7"/>
  <c r="ES83" i="7"/>
  <c r="ES82" i="7"/>
  <c r="ES81" i="7"/>
  <c r="ES80" i="7"/>
  <c r="ES79" i="7"/>
  <c r="ES78" i="7"/>
  <c r="ES77" i="7"/>
  <c r="ES76" i="7"/>
  <c r="ES75" i="7"/>
  <c r="ES74" i="7"/>
  <c r="ES73" i="7"/>
  <c r="ES72" i="7"/>
  <c r="ES71" i="7"/>
  <c r="ES70" i="7"/>
  <c r="ES69" i="7"/>
  <c r="ES68" i="7"/>
  <c r="ES67" i="7"/>
  <c r="ES66" i="7"/>
  <c r="ES65" i="7"/>
  <c r="ES64" i="7"/>
  <c r="ES63" i="7"/>
  <c r="ES62" i="7"/>
  <c r="ES61" i="7"/>
  <c r="ES60" i="7"/>
  <c r="ES59" i="7"/>
  <c r="ES58" i="7"/>
  <c r="ES57" i="7"/>
  <c r="ES56" i="7"/>
  <c r="ES55" i="7"/>
  <c r="ES54" i="7"/>
  <c r="ES53" i="7"/>
  <c r="ES52" i="7"/>
  <c r="ES51" i="7"/>
  <c r="ES50" i="7"/>
  <c r="ES49" i="7"/>
  <c r="ES48" i="7"/>
  <c r="ES47" i="7"/>
  <c r="ES46" i="7"/>
  <c r="ES45" i="7"/>
  <c r="ES44" i="7"/>
  <c r="ES43" i="7"/>
  <c r="ES42" i="7"/>
  <c r="ES41" i="7"/>
  <c r="ES40" i="7"/>
  <c r="ES39" i="7"/>
  <c r="ES38" i="7"/>
  <c r="ES37" i="7"/>
  <c r="ES36" i="7"/>
  <c r="ES35" i="7"/>
  <c r="ES34" i="7"/>
  <c r="ES33" i="7"/>
  <c r="ES32" i="7"/>
  <c r="ES31" i="7"/>
  <c r="ES30" i="7"/>
  <c r="ES29" i="7"/>
  <c r="ES28" i="7"/>
  <c r="ES27" i="7"/>
  <c r="ES26" i="7"/>
  <c r="ES25" i="7"/>
  <c r="ES24" i="7"/>
  <c r="ES23" i="7"/>
  <c r="ES22" i="7"/>
  <c r="ES21" i="7"/>
  <c r="ES20" i="7"/>
  <c r="ES19" i="7"/>
  <c r="ES18" i="7"/>
  <c r="ES17" i="7"/>
  <c r="ES16" i="7"/>
  <c r="ES15" i="7"/>
  <c r="ES14" i="7"/>
  <c r="ES13" i="7"/>
  <c r="ES12" i="7"/>
  <c r="ES11" i="7"/>
  <c r="ES10" i="7"/>
  <c r="ES9" i="7"/>
  <c r="ES8" i="7"/>
  <c r="ES7" i="7"/>
  <c r="ES6" i="7"/>
  <c r="ES5" i="7"/>
  <c r="ES4" i="7"/>
  <c r="ES3" i="7"/>
  <c r="EG361" i="7"/>
  <c r="EG360" i="7"/>
  <c r="EG359" i="7"/>
  <c r="EG358" i="7"/>
  <c r="EG357" i="7"/>
  <c r="EG356" i="7"/>
  <c r="EG355" i="7"/>
  <c r="EG354" i="7"/>
  <c r="EG353" i="7"/>
  <c r="EG352" i="7"/>
  <c r="EG351" i="7"/>
  <c r="EG350" i="7"/>
  <c r="EG349" i="7"/>
  <c r="EG348" i="7"/>
  <c r="EG347" i="7"/>
  <c r="EG346" i="7"/>
  <c r="EG345" i="7"/>
  <c r="EG344" i="7"/>
  <c r="EG343" i="7"/>
  <c r="EG342" i="7"/>
  <c r="EG341" i="7"/>
  <c r="EG340" i="7"/>
  <c r="EG339" i="7"/>
  <c r="EG338" i="7"/>
  <c r="EG337" i="7"/>
  <c r="EG336" i="7"/>
  <c r="EG335" i="7"/>
  <c r="EG334" i="7"/>
  <c r="EG333" i="7"/>
  <c r="EG332" i="7"/>
  <c r="EG331" i="7"/>
  <c r="EG330" i="7"/>
  <c r="EG329" i="7"/>
  <c r="EG328" i="7"/>
  <c r="EG327" i="7"/>
  <c r="EG326" i="7"/>
  <c r="EG325" i="7"/>
  <c r="EG324" i="7"/>
  <c r="EG323" i="7"/>
  <c r="EG322" i="7"/>
  <c r="EG321" i="7"/>
  <c r="EG320" i="7"/>
  <c r="EG319" i="7"/>
  <c r="EG318" i="7"/>
  <c r="EG317" i="7"/>
  <c r="EG316" i="7"/>
  <c r="EG315" i="7"/>
  <c r="EG314" i="7"/>
  <c r="EG313" i="7"/>
  <c r="EG312" i="7"/>
  <c r="EG311" i="7"/>
  <c r="EG310" i="7"/>
  <c r="EG309" i="7"/>
  <c r="EG308" i="7"/>
  <c r="EG307" i="7"/>
  <c r="EG306" i="7"/>
  <c r="EG305" i="7"/>
  <c r="EG304" i="7"/>
  <c r="EG303" i="7"/>
  <c r="EG302" i="7"/>
  <c r="EG301" i="7"/>
  <c r="EG300" i="7"/>
  <c r="EG299" i="7"/>
  <c r="EG298" i="7"/>
  <c r="EG297" i="7"/>
  <c r="EG296" i="7"/>
  <c r="EG295" i="7"/>
  <c r="EG294" i="7"/>
  <c r="EG293" i="7"/>
  <c r="EG292" i="7"/>
  <c r="EG291" i="7"/>
  <c r="EG290" i="7"/>
  <c r="EG289" i="7"/>
  <c r="EG288" i="7"/>
  <c r="EG287" i="7"/>
  <c r="EG286" i="7"/>
  <c r="EG285" i="7"/>
  <c r="EG284" i="7"/>
  <c r="EG283" i="7"/>
  <c r="EG282" i="7"/>
  <c r="EG281" i="7"/>
  <c r="EG280" i="7"/>
  <c r="EG279" i="7"/>
  <c r="EG278" i="7"/>
  <c r="EG277" i="7"/>
  <c r="EG276" i="7"/>
  <c r="EG275" i="7"/>
  <c r="EG274" i="7"/>
  <c r="EG273" i="7"/>
  <c r="EG272" i="7"/>
  <c r="EG271" i="7"/>
  <c r="EG270" i="7"/>
  <c r="EG269" i="7"/>
  <c r="EG268" i="7"/>
  <c r="EG267" i="7"/>
  <c r="EG266" i="7"/>
  <c r="EG265" i="7"/>
  <c r="EG264" i="7"/>
  <c r="EG263" i="7"/>
  <c r="EG262" i="7"/>
  <c r="EG261" i="7"/>
  <c r="EG260" i="7"/>
  <c r="EG259" i="7"/>
  <c r="EG258" i="7"/>
  <c r="EG257" i="7"/>
  <c r="EG256" i="7"/>
  <c r="EG255" i="7"/>
  <c r="EG254" i="7"/>
  <c r="EG253" i="7"/>
  <c r="EG252" i="7"/>
  <c r="EG251" i="7"/>
  <c r="EG250" i="7"/>
  <c r="EG249" i="7"/>
  <c r="EG248" i="7"/>
  <c r="EG247" i="7"/>
  <c r="EG246" i="7"/>
  <c r="EG245" i="7"/>
  <c r="EG244" i="7"/>
  <c r="EG243" i="7"/>
  <c r="EG242" i="7"/>
  <c r="EG241" i="7"/>
  <c r="EG240" i="7"/>
  <c r="EG239" i="7"/>
  <c r="EG238" i="7"/>
  <c r="EG237" i="7"/>
  <c r="EG236" i="7"/>
  <c r="EG235" i="7"/>
  <c r="EG234" i="7"/>
  <c r="EG233" i="7"/>
  <c r="EG232" i="7"/>
  <c r="EG231" i="7"/>
  <c r="EG230" i="7"/>
  <c r="EG229" i="7"/>
  <c r="EG228" i="7"/>
  <c r="EG227" i="7"/>
  <c r="EG226" i="7"/>
  <c r="EG225" i="7"/>
  <c r="EG224" i="7"/>
  <c r="EG223" i="7"/>
  <c r="EG222" i="7"/>
  <c r="EG221" i="7"/>
  <c r="EG220" i="7"/>
  <c r="EG219" i="7"/>
  <c r="EG218" i="7"/>
  <c r="EG217" i="7"/>
  <c r="EG216" i="7"/>
  <c r="EG215" i="7"/>
  <c r="EG214" i="7"/>
  <c r="EG213" i="7"/>
  <c r="EG212" i="7"/>
  <c r="EG211" i="7"/>
  <c r="EG210" i="7"/>
  <c r="EG209" i="7"/>
  <c r="EG208" i="7"/>
  <c r="EG207" i="7"/>
  <c r="EG206" i="7"/>
  <c r="EG205" i="7"/>
  <c r="EG204" i="7"/>
  <c r="EG203" i="7"/>
  <c r="EG202" i="7"/>
  <c r="EG201" i="7"/>
  <c r="EG200" i="7"/>
  <c r="EG199" i="7"/>
  <c r="EG198" i="7"/>
  <c r="EG197" i="7"/>
  <c r="EG196" i="7"/>
  <c r="EG195" i="7"/>
  <c r="EG194" i="7"/>
  <c r="EG193" i="7"/>
  <c r="EG192" i="7"/>
  <c r="EG191" i="7"/>
  <c r="EG190" i="7"/>
  <c r="EG189" i="7"/>
  <c r="EG188" i="7"/>
  <c r="EG187" i="7"/>
  <c r="EG186" i="7"/>
  <c r="EG185" i="7"/>
  <c r="EG184" i="7"/>
  <c r="EG183" i="7"/>
  <c r="EG182" i="7"/>
  <c r="EG181" i="7"/>
  <c r="EG180" i="7"/>
  <c r="EG179" i="7"/>
  <c r="EG178" i="7"/>
  <c r="EG177" i="7"/>
  <c r="EG176" i="7"/>
  <c r="EG175" i="7"/>
  <c r="EG174" i="7"/>
  <c r="EG173" i="7"/>
  <c r="EG172" i="7"/>
  <c r="EG171" i="7"/>
  <c r="EG170" i="7"/>
  <c r="EG169" i="7"/>
  <c r="EG168" i="7"/>
  <c r="EG167" i="7"/>
  <c r="EG166" i="7"/>
  <c r="EG165" i="7"/>
  <c r="EG164" i="7"/>
  <c r="EG163" i="7"/>
  <c r="EG162" i="7"/>
  <c r="EG161" i="7"/>
  <c r="EG160" i="7"/>
  <c r="EG159" i="7"/>
  <c r="EG158" i="7"/>
  <c r="EG157" i="7"/>
  <c r="EG156" i="7"/>
  <c r="EG155" i="7"/>
  <c r="EG154" i="7"/>
  <c r="EG153" i="7"/>
  <c r="EG152" i="7"/>
  <c r="EG151" i="7"/>
  <c r="EG150" i="7"/>
  <c r="EG149" i="7"/>
  <c r="EG148" i="7"/>
  <c r="EG147" i="7"/>
  <c r="EG146" i="7"/>
  <c r="EG145" i="7"/>
  <c r="EG144" i="7"/>
  <c r="EG143" i="7"/>
  <c r="EG142" i="7"/>
  <c r="EG141" i="7"/>
  <c r="EG140" i="7"/>
  <c r="EG139" i="7"/>
  <c r="EG138" i="7"/>
  <c r="EG137" i="7"/>
  <c r="EG136" i="7"/>
  <c r="EG135" i="7"/>
  <c r="EG134" i="7"/>
  <c r="EG133" i="7"/>
  <c r="EG132" i="7"/>
  <c r="EG131" i="7"/>
  <c r="EG130" i="7"/>
  <c r="EG129" i="7"/>
  <c r="EG128" i="7"/>
  <c r="EG127" i="7"/>
  <c r="EG126" i="7"/>
  <c r="EG125" i="7"/>
  <c r="EG124" i="7"/>
  <c r="EG123" i="7"/>
  <c r="EG122" i="7"/>
  <c r="EG121" i="7"/>
  <c r="EG120" i="7"/>
  <c r="EG119" i="7"/>
  <c r="EG118" i="7"/>
  <c r="EG117" i="7"/>
  <c r="EG116" i="7"/>
  <c r="EG115" i="7"/>
  <c r="EG114" i="7"/>
  <c r="EG113" i="7"/>
  <c r="EG112" i="7"/>
  <c r="EG111" i="7"/>
  <c r="EG110" i="7"/>
  <c r="EG109" i="7"/>
  <c r="EG108" i="7"/>
  <c r="EG107" i="7"/>
  <c r="EG106" i="7"/>
  <c r="EG105" i="7"/>
  <c r="EG104" i="7"/>
  <c r="EG103" i="7"/>
  <c r="EG102" i="7"/>
  <c r="EG101" i="7"/>
  <c r="EG100" i="7"/>
  <c r="EG99" i="7"/>
  <c r="EG98" i="7"/>
  <c r="EG97" i="7"/>
  <c r="EG96" i="7"/>
  <c r="EG95" i="7"/>
  <c r="EG94" i="7"/>
  <c r="EG93" i="7"/>
  <c r="EG92" i="7"/>
  <c r="EG91" i="7"/>
  <c r="EG90" i="7"/>
  <c r="EG89" i="7"/>
  <c r="EG88" i="7"/>
  <c r="EG87" i="7"/>
  <c r="EG86" i="7"/>
  <c r="EG85" i="7"/>
  <c r="EG84" i="7"/>
  <c r="EG83" i="7"/>
  <c r="EG82" i="7"/>
  <c r="EG81" i="7"/>
  <c r="EG80" i="7"/>
  <c r="EG79" i="7"/>
  <c r="EG78" i="7"/>
  <c r="EG77" i="7"/>
  <c r="EG76" i="7"/>
  <c r="EG75" i="7"/>
  <c r="EG74" i="7"/>
  <c r="EG73" i="7"/>
  <c r="EG72" i="7"/>
  <c r="EG71" i="7"/>
  <c r="EG70" i="7"/>
  <c r="EG69" i="7"/>
  <c r="EG68" i="7"/>
  <c r="EG67" i="7"/>
  <c r="EG66" i="7"/>
  <c r="EG65" i="7"/>
  <c r="EG64" i="7"/>
  <c r="EG63" i="7"/>
  <c r="EG62" i="7"/>
  <c r="EG61" i="7"/>
  <c r="EG60" i="7"/>
  <c r="EG59" i="7"/>
  <c r="EG58" i="7"/>
  <c r="EG57" i="7"/>
  <c r="EG56" i="7"/>
  <c r="EG55" i="7"/>
  <c r="EG54" i="7"/>
  <c r="EG53" i="7"/>
  <c r="EG52" i="7"/>
  <c r="EG51" i="7"/>
  <c r="EG50" i="7"/>
  <c r="EG49" i="7"/>
  <c r="EG48" i="7"/>
  <c r="EG47" i="7"/>
  <c r="EG46" i="7"/>
  <c r="EG45" i="7"/>
  <c r="EG44" i="7"/>
  <c r="EG43" i="7"/>
  <c r="EG42" i="7"/>
  <c r="EG41" i="7"/>
  <c r="EG40" i="7"/>
  <c r="EG39" i="7"/>
  <c r="EG38" i="7"/>
  <c r="EG37" i="7"/>
  <c r="EG36" i="7"/>
  <c r="EG35" i="7"/>
  <c r="EG34" i="7"/>
  <c r="EG33" i="7"/>
  <c r="EG32" i="7"/>
  <c r="EG31" i="7"/>
  <c r="EG30" i="7"/>
  <c r="EG29" i="7"/>
  <c r="EG28" i="7"/>
  <c r="EG27" i="7"/>
  <c r="EG26" i="7"/>
  <c r="EG25" i="7"/>
  <c r="EG24" i="7"/>
  <c r="EG23" i="7"/>
  <c r="EG22" i="7"/>
  <c r="EG21" i="7"/>
  <c r="EG20" i="7"/>
  <c r="EG19" i="7"/>
  <c r="EG18" i="7"/>
  <c r="EG17" i="7"/>
  <c r="EG16" i="7"/>
  <c r="EG15" i="7"/>
  <c r="EG14" i="7"/>
  <c r="EG13" i="7"/>
  <c r="EG12" i="7"/>
  <c r="EG11" i="7"/>
  <c r="EG10" i="7"/>
  <c r="EG9" i="7"/>
  <c r="EG8" i="7"/>
  <c r="EG7" i="7"/>
  <c r="EG6" i="7"/>
  <c r="EG5" i="7"/>
  <c r="EG4" i="7"/>
  <c r="EG3" i="7"/>
  <c r="DO361" i="7"/>
  <c r="DO360" i="7"/>
  <c r="DO359" i="7"/>
  <c r="DO358" i="7"/>
  <c r="DO357" i="7"/>
  <c r="DO356" i="7"/>
  <c r="DO355" i="7"/>
  <c r="DO354" i="7"/>
  <c r="DO353" i="7"/>
  <c r="DO352" i="7"/>
  <c r="DO351" i="7"/>
  <c r="DO350" i="7"/>
  <c r="DO349" i="7"/>
  <c r="DO348" i="7"/>
  <c r="DO347" i="7"/>
  <c r="DO346" i="7"/>
  <c r="DO345" i="7"/>
  <c r="DO344" i="7"/>
  <c r="DO343" i="7"/>
  <c r="DO342" i="7"/>
  <c r="DO341" i="7"/>
  <c r="DO340" i="7"/>
  <c r="DO339" i="7"/>
  <c r="DO338" i="7"/>
  <c r="DO337" i="7"/>
  <c r="DO336" i="7"/>
  <c r="DO335" i="7"/>
  <c r="DO334" i="7"/>
  <c r="DO333" i="7"/>
  <c r="DO332" i="7"/>
  <c r="DO331" i="7"/>
  <c r="DO330" i="7"/>
  <c r="DO329" i="7"/>
  <c r="DO328" i="7"/>
  <c r="DO327" i="7"/>
  <c r="DO326" i="7"/>
  <c r="DO325" i="7"/>
  <c r="DO324" i="7"/>
  <c r="DO323" i="7"/>
  <c r="DO322" i="7"/>
  <c r="DO321" i="7"/>
  <c r="DO320" i="7"/>
  <c r="DO319" i="7"/>
  <c r="DO318" i="7"/>
  <c r="DO317" i="7"/>
  <c r="DO316" i="7"/>
  <c r="DO315" i="7"/>
  <c r="DO314" i="7"/>
  <c r="DO313" i="7"/>
  <c r="DO312" i="7"/>
  <c r="DO311" i="7"/>
  <c r="DO310" i="7"/>
  <c r="DO309" i="7"/>
  <c r="DO308" i="7"/>
  <c r="DO307" i="7"/>
  <c r="DO306" i="7"/>
  <c r="DO305" i="7"/>
  <c r="DO304" i="7"/>
  <c r="DO303" i="7"/>
  <c r="DO302" i="7"/>
  <c r="DO301" i="7"/>
  <c r="DO300" i="7"/>
  <c r="DO299" i="7"/>
  <c r="DO298" i="7"/>
  <c r="DO297" i="7"/>
  <c r="DO296" i="7"/>
  <c r="DO295" i="7"/>
  <c r="DO294" i="7"/>
  <c r="DO293" i="7"/>
  <c r="DO292" i="7"/>
  <c r="DO291" i="7"/>
  <c r="DO290" i="7"/>
  <c r="DO289" i="7"/>
  <c r="DO288" i="7"/>
  <c r="DO287" i="7"/>
  <c r="DO286" i="7"/>
  <c r="DO285" i="7"/>
  <c r="DO284" i="7"/>
  <c r="DO283" i="7"/>
  <c r="DO282" i="7"/>
  <c r="DO281" i="7"/>
  <c r="DO280" i="7"/>
  <c r="DO279" i="7"/>
  <c r="DO278" i="7"/>
  <c r="DO277" i="7"/>
  <c r="DO276" i="7"/>
  <c r="DO275" i="7"/>
  <c r="DO274" i="7"/>
  <c r="DO273" i="7"/>
  <c r="DO272" i="7"/>
  <c r="DO271" i="7"/>
  <c r="DO270" i="7"/>
  <c r="DO269" i="7"/>
  <c r="DO268" i="7"/>
  <c r="DO267" i="7"/>
  <c r="DO266" i="7"/>
  <c r="DO265" i="7"/>
  <c r="DO264" i="7"/>
  <c r="DO263" i="7"/>
  <c r="DO262" i="7"/>
  <c r="DO261" i="7"/>
  <c r="DO260" i="7"/>
  <c r="DO259" i="7"/>
  <c r="DO258" i="7"/>
  <c r="DO257" i="7"/>
  <c r="DO256" i="7"/>
  <c r="DO255" i="7"/>
  <c r="DO254" i="7"/>
  <c r="DO253" i="7"/>
  <c r="DO252" i="7"/>
  <c r="DO251" i="7"/>
  <c r="DO250" i="7"/>
  <c r="DO249" i="7"/>
  <c r="DO248" i="7"/>
  <c r="DO247" i="7"/>
  <c r="DO246" i="7"/>
  <c r="DO245" i="7"/>
  <c r="DO244" i="7"/>
  <c r="DO243" i="7"/>
  <c r="DO242" i="7"/>
  <c r="DO241" i="7"/>
  <c r="DO240" i="7"/>
  <c r="DO239" i="7"/>
  <c r="DO238" i="7"/>
  <c r="DO237" i="7"/>
  <c r="DO236" i="7"/>
  <c r="DO235" i="7"/>
  <c r="DO234" i="7"/>
  <c r="DO233" i="7"/>
  <c r="DO232" i="7"/>
  <c r="DO231" i="7"/>
  <c r="DO230" i="7"/>
  <c r="DO229" i="7"/>
  <c r="DO228" i="7"/>
  <c r="DO227" i="7"/>
  <c r="DO226" i="7"/>
  <c r="DO225" i="7"/>
  <c r="DO224" i="7"/>
  <c r="DO223" i="7"/>
  <c r="DO222" i="7"/>
  <c r="DO221" i="7"/>
  <c r="DO220" i="7"/>
  <c r="DO219" i="7"/>
  <c r="DO218" i="7"/>
  <c r="DO217" i="7"/>
  <c r="DO216" i="7"/>
  <c r="DO215" i="7"/>
  <c r="DO214" i="7"/>
  <c r="DO213" i="7"/>
  <c r="DO212" i="7"/>
  <c r="DO211" i="7"/>
  <c r="DO210" i="7"/>
  <c r="DO209" i="7"/>
  <c r="DO208" i="7"/>
  <c r="DO207" i="7"/>
  <c r="DO206" i="7"/>
  <c r="DO205" i="7"/>
  <c r="DO204" i="7"/>
  <c r="DO203" i="7"/>
  <c r="DO202" i="7"/>
  <c r="DO201" i="7"/>
  <c r="DO200" i="7"/>
  <c r="DO199" i="7"/>
  <c r="DO198" i="7"/>
  <c r="DO197" i="7"/>
  <c r="DO196" i="7"/>
  <c r="DO195" i="7"/>
  <c r="DO194" i="7"/>
  <c r="DO193" i="7"/>
  <c r="DO192" i="7"/>
  <c r="DO191" i="7"/>
  <c r="DO190" i="7"/>
  <c r="DO189" i="7"/>
  <c r="DO188" i="7"/>
  <c r="DO187" i="7"/>
  <c r="DO186" i="7"/>
  <c r="DO185" i="7"/>
  <c r="DO184" i="7"/>
  <c r="DO183" i="7"/>
  <c r="DO182" i="7"/>
  <c r="DO181" i="7"/>
  <c r="DO180" i="7"/>
  <c r="DO179" i="7"/>
  <c r="DO178" i="7"/>
  <c r="DO177" i="7"/>
  <c r="DO176" i="7"/>
  <c r="DO175" i="7"/>
  <c r="DO174" i="7"/>
  <c r="DO173" i="7"/>
  <c r="DO172" i="7"/>
  <c r="DO171" i="7"/>
  <c r="DO170" i="7"/>
  <c r="DO169" i="7"/>
  <c r="DO168" i="7"/>
  <c r="DO167" i="7"/>
  <c r="DO166" i="7"/>
  <c r="DO165" i="7"/>
  <c r="DO164" i="7"/>
  <c r="DO163" i="7"/>
  <c r="DO162" i="7"/>
  <c r="DO161" i="7"/>
  <c r="DO160" i="7"/>
  <c r="DO159" i="7"/>
  <c r="DO158" i="7"/>
  <c r="DO157" i="7"/>
  <c r="DO156" i="7"/>
  <c r="DO155" i="7"/>
  <c r="DO154" i="7"/>
  <c r="DO153" i="7"/>
  <c r="DO152" i="7"/>
  <c r="DO151" i="7"/>
  <c r="DO150" i="7"/>
  <c r="DO149" i="7"/>
  <c r="DO148" i="7"/>
  <c r="DO147" i="7"/>
  <c r="DO146" i="7"/>
  <c r="DO145" i="7"/>
  <c r="DO144" i="7"/>
  <c r="DO143" i="7"/>
  <c r="DO142" i="7"/>
  <c r="DO141" i="7"/>
  <c r="DO140" i="7"/>
  <c r="DO139" i="7"/>
  <c r="DO138" i="7"/>
  <c r="DO137" i="7"/>
  <c r="DO136" i="7"/>
  <c r="DO135" i="7"/>
  <c r="DO134" i="7"/>
  <c r="DO133" i="7"/>
  <c r="DO132" i="7"/>
  <c r="DO131" i="7"/>
  <c r="DO130" i="7"/>
  <c r="DO129" i="7"/>
  <c r="DO128" i="7"/>
  <c r="DO127" i="7"/>
  <c r="DO126" i="7"/>
  <c r="DO125" i="7"/>
  <c r="DO124" i="7"/>
  <c r="DO123" i="7"/>
  <c r="DO122" i="7"/>
  <c r="DO121" i="7"/>
  <c r="DO120" i="7"/>
  <c r="DO119" i="7"/>
  <c r="DO118" i="7"/>
  <c r="DO117" i="7"/>
  <c r="DO116" i="7"/>
  <c r="DO115" i="7"/>
  <c r="DO114" i="7"/>
  <c r="DO113" i="7"/>
  <c r="DO112" i="7"/>
  <c r="DO111" i="7"/>
  <c r="DO110" i="7"/>
  <c r="DO109" i="7"/>
  <c r="DO108" i="7"/>
  <c r="DO107" i="7"/>
  <c r="DO106" i="7"/>
  <c r="DO105" i="7"/>
  <c r="DO104" i="7"/>
  <c r="DO103" i="7"/>
  <c r="DO102" i="7"/>
  <c r="DO101" i="7"/>
  <c r="DO100" i="7"/>
  <c r="DO99" i="7"/>
  <c r="DO98" i="7"/>
  <c r="DO97" i="7"/>
  <c r="DO96" i="7"/>
  <c r="DO95" i="7"/>
  <c r="DO94" i="7"/>
  <c r="DO93" i="7"/>
  <c r="DO92" i="7"/>
  <c r="DO91" i="7"/>
  <c r="DO90" i="7"/>
  <c r="DO89" i="7"/>
  <c r="DO88" i="7"/>
  <c r="DO87" i="7"/>
  <c r="DO86" i="7"/>
  <c r="DO85" i="7"/>
  <c r="DO84" i="7"/>
  <c r="DO83" i="7"/>
  <c r="DO82" i="7"/>
  <c r="DO81" i="7"/>
  <c r="DO80" i="7"/>
  <c r="DO79" i="7"/>
  <c r="DO78" i="7"/>
  <c r="DO77" i="7"/>
  <c r="DO76" i="7"/>
  <c r="DO75" i="7"/>
  <c r="DO74" i="7"/>
  <c r="DO73" i="7"/>
  <c r="DO72" i="7"/>
  <c r="DO71" i="7"/>
  <c r="DO70" i="7"/>
  <c r="DO69" i="7"/>
  <c r="DO68" i="7"/>
  <c r="DO67" i="7"/>
  <c r="DO66" i="7"/>
  <c r="DO65" i="7"/>
  <c r="DO64" i="7"/>
  <c r="DO63" i="7"/>
  <c r="DO62" i="7"/>
  <c r="DO61" i="7"/>
  <c r="DO60" i="7"/>
  <c r="DO59" i="7"/>
  <c r="DO58" i="7"/>
  <c r="DO57" i="7"/>
  <c r="DO56" i="7"/>
  <c r="DO55" i="7"/>
  <c r="DO54" i="7"/>
  <c r="DO53" i="7"/>
  <c r="DO52" i="7"/>
  <c r="DO51" i="7"/>
  <c r="DO50" i="7"/>
  <c r="DO49" i="7"/>
  <c r="DO48" i="7"/>
  <c r="DO47" i="7"/>
  <c r="DO46" i="7"/>
  <c r="DO45" i="7"/>
  <c r="DO44" i="7"/>
  <c r="DO43" i="7"/>
  <c r="DO42" i="7"/>
  <c r="DO41" i="7"/>
  <c r="DO40" i="7"/>
  <c r="DO39" i="7"/>
  <c r="DO38" i="7"/>
  <c r="DO37" i="7"/>
  <c r="DO36" i="7"/>
  <c r="DO35" i="7"/>
  <c r="DO34" i="7"/>
  <c r="DO33" i="7"/>
  <c r="DO32" i="7"/>
  <c r="DO31" i="7"/>
  <c r="DO30" i="7"/>
  <c r="DO29" i="7"/>
  <c r="DO28" i="7"/>
  <c r="DO27" i="7"/>
  <c r="DO26" i="7"/>
  <c r="DO25" i="7"/>
  <c r="DO24" i="7"/>
  <c r="DO23" i="7"/>
  <c r="DO22" i="7"/>
  <c r="DO21" i="7"/>
  <c r="DO20" i="7"/>
  <c r="DO19" i="7"/>
  <c r="DO18" i="7"/>
  <c r="DO17" i="7"/>
  <c r="DO16" i="7"/>
  <c r="DO15" i="7"/>
  <c r="DO14" i="7"/>
  <c r="DO13" i="7"/>
  <c r="DO12" i="7"/>
  <c r="DO11" i="7"/>
  <c r="DO10" i="7"/>
  <c r="DO9" i="7"/>
  <c r="DO8" i="7"/>
  <c r="DO7" i="7"/>
  <c r="DO6" i="7"/>
  <c r="DO5" i="7"/>
  <c r="DO4" i="7"/>
  <c r="DO3" i="7"/>
  <c r="DO363" i="7" s="1"/>
  <c r="DD361" i="7"/>
  <c r="DD360" i="7"/>
  <c r="DD359" i="7"/>
  <c r="DD358" i="7"/>
  <c r="DD357" i="7"/>
  <c r="DD356" i="7"/>
  <c r="DD355" i="7"/>
  <c r="DD354" i="7"/>
  <c r="DD353" i="7"/>
  <c r="DD352" i="7"/>
  <c r="DD351" i="7"/>
  <c r="DD350" i="7"/>
  <c r="DD349" i="7"/>
  <c r="DD348" i="7"/>
  <c r="DD347" i="7"/>
  <c r="DD346" i="7"/>
  <c r="DD345" i="7"/>
  <c r="DD344" i="7"/>
  <c r="DD343" i="7"/>
  <c r="DD342" i="7"/>
  <c r="DD341" i="7"/>
  <c r="DD340" i="7"/>
  <c r="DD339" i="7"/>
  <c r="DD338" i="7"/>
  <c r="DD337" i="7"/>
  <c r="DD336" i="7"/>
  <c r="DD335" i="7"/>
  <c r="DD334" i="7"/>
  <c r="DD333" i="7"/>
  <c r="DD332" i="7"/>
  <c r="DD331" i="7"/>
  <c r="DD330" i="7"/>
  <c r="DD329" i="7"/>
  <c r="DD328" i="7"/>
  <c r="DD327" i="7"/>
  <c r="DD326" i="7"/>
  <c r="DD325" i="7"/>
  <c r="DD324" i="7"/>
  <c r="DD323" i="7"/>
  <c r="DD322" i="7"/>
  <c r="DD321" i="7"/>
  <c r="DD320" i="7"/>
  <c r="DD319" i="7"/>
  <c r="DD318" i="7"/>
  <c r="DD317" i="7"/>
  <c r="DD316" i="7"/>
  <c r="DD315" i="7"/>
  <c r="DD314" i="7"/>
  <c r="DD313" i="7"/>
  <c r="DD312" i="7"/>
  <c r="DD311" i="7"/>
  <c r="DD310" i="7"/>
  <c r="DD309" i="7"/>
  <c r="DD308" i="7"/>
  <c r="DD307" i="7"/>
  <c r="DD306" i="7"/>
  <c r="DD305" i="7"/>
  <c r="DD304" i="7"/>
  <c r="DD303" i="7"/>
  <c r="DD302" i="7"/>
  <c r="DD301" i="7"/>
  <c r="DD300" i="7"/>
  <c r="DD299" i="7"/>
  <c r="DD298" i="7"/>
  <c r="DD297" i="7"/>
  <c r="DD296" i="7"/>
  <c r="DD295" i="7"/>
  <c r="DD294" i="7"/>
  <c r="DD293" i="7"/>
  <c r="DD292" i="7"/>
  <c r="DD291" i="7"/>
  <c r="DD290" i="7"/>
  <c r="DD289" i="7"/>
  <c r="DD288" i="7"/>
  <c r="DD287" i="7"/>
  <c r="DD286" i="7"/>
  <c r="DD285" i="7"/>
  <c r="DD284" i="7"/>
  <c r="DD283" i="7"/>
  <c r="DD282" i="7"/>
  <c r="DD281" i="7"/>
  <c r="DD280" i="7"/>
  <c r="DD279" i="7"/>
  <c r="DD278" i="7"/>
  <c r="DD277" i="7"/>
  <c r="DD276" i="7"/>
  <c r="DD275" i="7"/>
  <c r="DD274" i="7"/>
  <c r="DD273" i="7"/>
  <c r="DD272" i="7"/>
  <c r="DD271" i="7"/>
  <c r="DD270" i="7"/>
  <c r="DD269" i="7"/>
  <c r="DD268" i="7"/>
  <c r="DD267" i="7"/>
  <c r="DD266" i="7"/>
  <c r="DD265" i="7"/>
  <c r="DD264" i="7"/>
  <c r="DD263" i="7"/>
  <c r="DD262" i="7"/>
  <c r="DD261" i="7"/>
  <c r="DD260" i="7"/>
  <c r="DD259" i="7"/>
  <c r="DD258" i="7"/>
  <c r="DD257" i="7"/>
  <c r="DD256" i="7"/>
  <c r="DD255" i="7"/>
  <c r="DD254" i="7"/>
  <c r="DD253" i="7"/>
  <c r="DD252" i="7"/>
  <c r="DD251" i="7"/>
  <c r="DD250" i="7"/>
  <c r="DD249" i="7"/>
  <c r="DD248" i="7"/>
  <c r="DD247" i="7"/>
  <c r="DD246" i="7"/>
  <c r="DD245" i="7"/>
  <c r="DD244" i="7"/>
  <c r="DD243" i="7"/>
  <c r="DD242" i="7"/>
  <c r="DD241" i="7"/>
  <c r="DD240" i="7"/>
  <c r="DD239" i="7"/>
  <c r="DD238" i="7"/>
  <c r="DD237" i="7"/>
  <c r="DD236" i="7"/>
  <c r="DD235" i="7"/>
  <c r="DD234" i="7"/>
  <c r="DD233" i="7"/>
  <c r="DD232" i="7"/>
  <c r="DD231" i="7"/>
  <c r="DD230" i="7"/>
  <c r="DD229" i="7"/>
  <c r="DD228" i="7"/>
  <c r="DD227" i="7"/>
  <c r="DD226" i="7"/>
  <c r="DD225" i="7"/>
  <c r="DD224" i="7"/>
  <c r="DD223" i="7"/>
  <c r="DD222" i="7"/>
  <c r="DD221" i="7"/>
  <c r="DD220" i="7"/>
  <c r="DD219" i="7"/>
  <c r="DD218" i="7"/>
  <c r="DD217" i="7"/>
  <c r="DD216" i="7"/>
  <c r="DD215" i="7"/>
  <c r="DD214" i="7"/>
  <c r="DD213" i="7"/>
  <c r="DD212" i="7"/>
  <c r="DD211" i="7"/>
  <c r="DD210" i="7"/>
  <c r="DD209" i="7"/>
  <c r="DD208" i="7"/>
  <c r="DD207" i="7"/>
  <c r="DD206" i="7"/>
  <c r="DD205" i="7"/>
  <c r="DD204" i="7"/>
  <c r="DD203" i="7"/>
  <c r="DD202" i="7"/>
  <c r="DD201" i="7"/>
  <c r="DD200" i="7"/>
  <c r="DD199" i="7"/>
  <c r="DD198" i="7"/>
  <c r="DD197" i="7"/>
  <c r="DD196" i="7"/>
  <c r="DD195" i="7"/>
  <c r="DD194" i="7"/>
  <c r="DD193" i="7"/>
  <c r="DD192" i="7"/>
  <c r="DD191" i="7"/>
  <c r="DD190" i="7"/>
  <c r="DD189" i="7"/>
  <c r="DD188" i="7"/>
  <c r="DD187" i="7"/>
  <c r="DD186" i="7"/>
  <c r="DD185" i="7"/>
  <c r="DD184" i="7"/>
  <c r="DD183" i="7"/>
  <c r="DD182" i="7"/>
  <c r="DD181" i="7"/>
  <c r="DD180" i="7"/>
  <c r="DD179" i="7"/>
  <c r="DD178" i="7"/>
  <c r="DD177" i="7"/>
  <c r="DD176" i="7"/>
  <c r="DD175" i="7"/>
  <c r="DD174" i="7"/>
  <c r="DD173" i="7"/>
  <c r="DD172" i="7"/>
  <c r="DD171" i="7"/>
  <c r="DD170" i="7"/>
  <c r="DD169" i="7"/>
  <c r="DD168" i="7"/>
  <c r="DD167" i="7"/>
  <c r="DD166" i="7"/>
  <c r="DD165" i="7"/>
  <c r="DD164" i="7"/>
  <c r="DD163" i="7"/>
  <c r="DD162" i="7"/>
  <c r="DD161" i="7"/>
  <c r="DD160" i="7"/>
  <c r="DD159" i="7"/>
  <c r="DD158" i="7"/>
  <c r="DD157" i="7"/>
  <c r="DD156" i="7"/>
  <c r="DD155" i="7"/>
  <c r="DD154" i="7"/>
  <c r="DD153" i="7"/>
  <c r="DD152" i="7"/>
  <c r="DD151" i="7"/>
  <c r="DD150" i="7"/>
  <c r="DD149" i="7"/>
  <c r="DD148" i="7"/>
  <c r="DD147" i="7"/>
  <c r="DD146" i="7"/>
  <c r="DD145" i="7"/>
  <c r="DD144" i="7"/>
  <c r="DD143" i="7"/>
  <c r="DD142" i="7"/>
  <c r="DD141" i="7"/>
  <c r="DD140" i="7"/>
  <c r="DD139" i="7"/>
  <c r="DD138" i="7"/>
  <c r="DD137" i="7"/>
  <c r="DD136" i="7"/>
  <c r="DD135" i="7"/>
  <c r="DD134" i="7"/>
  <c r="DD133" i="7"/>
  <c r="DD132" i="7"/>
  <c r="DD131" i="7"/>
  <c r="DD130" i="7"/>
  <c r="DD129" i="7"/>
  <c r="DD128" i="7"/>
  <c r="DD127" i="7"/>
  <c r="DD126" i="7"/>
  <c r="DD125" i="7"/>
  <c r="DD124" i="7"/>
  <c r="DD123" i="7"/>
  <c r="DD122" i="7"/>
  <c r="DD121" i="7"/>
  <c r="DD120" i="7"/>
  <c r="DD119" i="7"/>
  <c r="DD118" i="7"/>
  <c r="DD117" i="7"/>
  <c r="DD116" i="7"/>
  <c r="DD115" i="7"/>
  <c r="DD114" i="7"/>
  <c r="DD113" i="7"/>
  <c r="DD112" i="7"/>
  <c r="DD111" i="7"/>
  <c r="DD110" i="7"/>
  <c r="DD109" i="7"/>
  <c r="DD108" i="7"/>
  <c r="DD107" i="7"/>
  <c r="DD106" i="7"/>
  <c r="DD105" i="7"/>
  <c r="DD104" i="7"/>
  <c r="DD103" i="7"/>
  <c r="DD102" i="7"/>
  <c r="DD101" i="7"/>
  <c r="DD100" i="7"/>
  <c r="DD99" i="7"/>
  <c r="DD98" i="7"/>
  <c r="DD97" i="7"/>
  <c r="DD96" i="7"/>
  <c r="DD95" i="7"/>
  <c r="DD94" i="7"/>
  <c r="DD93" i="7"/>
  <c r="DD92" i="7"/>
  <c r="DD91" i="7"/>
  <c r="DD90" i="7"/>
  <c r="DD89" i="7"/>
  <c r="DD88" i="7"/>
  <c r="DD87" i="7"/>
  <c r="DD86" i="7"/>
  <c r="DD85" i="7"/>
  <c r="DD84" i="7"/>
  <c r="DD83" i="7"/>
  <c r="DD82" i="7"/>
  <c r="DD81" i="7"/>
  <c r="DD80" i="7"/>
  <c r="DD79" i="7"/>
  <c r="DD78" i="7"/>
  <c r="DD77" i="7"/>
  <c r="DD76" i="7"/>
  <c r="DD75" i="7"/>
  <c r="DD74" i="7"/>
  <c r="DD73" i="7"/>
  <c r="DD72" i="7"/>
  <c r="DD71" i="7"/>
  <c r="DD70" i="7"/>
  <c r="DD69" i="7"/>
  <c r="DD68" i="7"/>
  <c r="DD67" i="7"/>
  <c r="DD66" i="7"/>
  <c r="DD65" i="7"/>
  <c r="DD64" i="7"/>
  <c r="DD63" i="7"/>
  <c r="DD62" i="7"/>
  <c r="DD61" i="7"/>
  <c r="DD60" i="7"/>
  <c r="DD59" i="7"/>
  <c r="DD58" i="7"/>
  <c r="DD57" i="7"/>
  <c r="DD56" i="7"/>
  <c r="DD55" i="7"/>
  <c r="DD54" i="7"/>
  <c r="DD53" i="7"/>
  <c r="DD52" i="7"/>
  <c r="DD51" i="7"/>
  <c r="DD50" i="7"/>
  <c r="DD49" i="7"/>
  <c r="DD48" i="7"/>
  <c r="DD47" i="7"/>
  <c r="DD46" i="7"/>
  <c r="DD45" i="7"/>
  <c r="DD44" i="7"/>
  <c r="DD43" i="7"/>
  <c r="DD42" i="7"/>
  <c r="DD41" i="7"/>
  <c r="DD40" i="7"/>
  <c r="DD39" i="7"/>
  <c r="DD38" i="7"/>
  <c r="DD37" i="7"/>
  <c r="DD36" i="7"/>
  <c r="DD35" i="7"/>
  <c r="DD34" i="7"/>
  <c r="DD33" i="7"/>
  <c r="DD32" i="7"/>
  <c r="DD31" i="7"/>
  <c r="DD30" i="7"/>
  <c r="DD29" i="7"/>
  <c r="DD28" i="7"/>
  <c r="DD27" i="7"/>
  <c r="DD26" i="7"/>
  <c r="DD25" i="7"/>
  <c r="DD24" i="7"/>
  <c r="DD23" i="7"/>
  <c r="DD22" i="7"/>
  <c r="DD21" i="7"/>
  <c r="DD20" i="7"/>
  <c r="DD19" i="7"/>
  <c r="DD18" i="7"/>
  <c r="DD17" i="7"/>
  <c r="DD16" i="7"/>
  <c r="DD15" i="7"/>
  <c r="DD14" i="7"/>
  <c r="DD13" i="7"/>
  <c r="DD12" i="7"/>
  <c r="DD11" i="7"/>
  <c r="DD10" i="7"/>
  <c r="DD9" i="7"/>
  <c r="DD8" i="7"/>
  <c r="DD7" i="7"/>
  <c r="DD6" i="7"/>
  <c r="DD5" i="7"/>
  <c r="DD4" i="7"/>
  <c r="DD3" i="7"/>
  <c r="DD363" i="7" s="1"/>
  <c r="CL361" i="7"/>
  <c r="CL360" i="7"/>
  <c r="CL359" i="7"/>
  <c r="CL358" i="7"/>
  <c r="CL357" i="7"/>
  <c r="CL356" i="7"/>
  <c r="CL355" i="7"/>
  <c r="CL354" i="7"/>
  <c r="CL353" i="7"/>
  <c r="CL352" i="7"/>
  <c r="CL351" i="7"/>
  <c r="CL350" i="7"/>
  <c r="CL349" i="7"/>
  <c r="CL348" i="7"/>
  <c r="CL347" i="7"/>
  <c r="CL346" i="7"/>
  <c r="CL345" i="7"/>
  <c r="CL344" i="7"/>
  <c r="CL343" i="7"/>
  <c r="CL342" i="7"/>
  <c r="CL341" i="7"/>
  <c r="CL340" i="7"/>
  <c r="CL339" i="7"/>
  <c r="CL338" i="7"/>
  <c r="CL337" i="7"/>
  <c r="CL336" i="7"/>
  <c r="CL335" i="7"/>
  <c r="CL334" i="7"/>
  <c r="CL333" i="7"/>
  <c r="CL332" i="7"/>
  <c r="CL331" i="7"/>
  <c r="CL330" i="7"/>
  <c r="CL329" i="7"/>
  <c r="CL328" i="7"/>
  <c r="CL327" i="7"/>
  <c r="CL326" i="7"/>
  <c r="CL325" i="7"/>
  <c r="CL324" i="7"/>
  <c r="CL323" i="7"/>
  <c r="CL322" i="7"/>
  <c r="CL321" i="7"/>
  <c r="CL320" i="7"/>
  <c r="CL319" i="7"/>
  <c r="CL318" i="7"/>
  <c r="CL317" i="7"/>
  <c r="CL316" i="7"/>
  <c r="CL315" i="7"/>
  <c r="CL314" i="7"/>
  <c r="CL313" i="7"/>
  <c r="CL312" i="7"/>
  <c r="CL311" i="7"/>
  <c r="CL310" i="7"/>
  <c r="CL309" i="7"/>
  <c r="CL308" i="7"/>
  <c r="CL307" i="7"/>
  <c r="CL306" i="7"/>
  <c r="CL305" i="7"/>
  <c r="CL304" i="7"/>
  <c r="CL303" i="7"/>
  <c r="CL302" i="7"/>
  <c r="CL301" i="7"/>
  <c r="CL300" i="7"/>
  <c r="CL299" i="7"/>
  <c r="CL298" i="7"/>
  <c r="CL297" i="7"/>
  <c r="CL296" i="7"/>
  <c r="CL295" i="7"/>
  <c r="CL294" i="7"/>
  <c r="CL293" i="7"/>
  <c r="CL292" i="7"/>
  <c r="CL291" i="7"/>
  <c r="CL290" i="7"/>
  <c r="CL289" i="7"/>
  <c r="CL288" i="7"/>
  <c r="CL287" i="7"/>
  <c r="CL286" i="7"/>
  <c r="CL285" i="7"/>
  <c r="CL284" i="7"/>
  <c r="CL283" i="7"/>
  <c r="CL282" i="7"/>
  <c r="CL281" i="7"/>
  <c r="CL280" i="7"/>
  <c r="CL279" i="7"/>
  <c r="CL278" i="7"/>
  <c r="CL277" i="7"/>
  <c r="CL276" i="7"/>
  <c r="CL275" i="7"/>
  <c r="CL274" i="7"/>
  <c r="CL273" i="7"/>
  <c r="CL272" i="7"/>
  <c r="CL271" i="7"/>
  <c r="CL270" i="7"/>
  <c r="CL269" i="7"/>
  <c r="CL268" i="7"/>
  <c r="CL267" i="7"/>
  <c r="CL266" i="7"/>
  <c r="CL265" i="7"/>
  <c r="CL264" i="7"/>
  <c r="CL263" i="7"/>
  <c r="CL262" i="7"/>
  <c r="CL261" i="7"/>
  <c r="CL260" i="7"/>
  <c r="CL259" i="7"/>
  <c r="CL258" i="7"/>
  <c r="CL257" i="7"/>
  <c r="CL256" i="7"/>
  <c r="CL255" i="7"/>
  <c r="CL254" i="7"/>
  <c r="CL253" i="7"/>
  <c r="CL252" i="7"/>
  <c r="CL251" i="7"/>
  <c r="CL250" i="7"/>
  <c r="CL249" i="7"/>
  <c r="CL248" i="7"/>
  <c r="CL247" i="7"/>
  <c r="CL246" i="7"/>
  <c r="CL245" i="7"/>
  <c r="CL244" i="7"/>
  <c r="CL243" i="7"/>
  <c r="CL242" i="7"/>
  <c r="CL241" i="7"/>
  <c r="CL240" i="7"/>
  <c r="CL239" i="7"/>
  <c r="CL238" i="7"/>
  <c r="CL237" i="7"/>
  <c r="CL236" i="7"/>
  <c r="CL235" i="7"/>
  <c r="CL234" i="7"/>
  <c r="CL233" i="7"/>
  <c r="CL232" i="7"/>
  <c r="CL231" i="7"/>
  <c r="CL230" i="7"/>
  <c r="CL229" i="7"/>
  <c r="CL228" i="7"/>
  <c r="CL227" i="7"/>
  <c r="CL226" i="7"/>
  <c r="CL225" i="7"/>
  <c r="CL224" i="7"/>
  <c r="CL223" i="7"/>
  <c r="CL222" i="7"/>
  <c r="CL221" i="7"/>
  <c r="CL220" i="7"/>
  <c r="CL219" i="7"/>
  <c r="CL218" i="7"/>
  <c r="CL217" i="7"/>
  <c r="CL216" i="7"/>
  <c r="CL215" i="7"/>
  <c r="CL214" i="7"/>
  <c r="CL213" i="7"/>
  <c r="CL212" i="7"/>
  <c r="CL211" i="7"/>
  <c r="CL210" i="7"/>
  <c r="CL209" i="7"/>
  <c r="CL208" i="7"/>
  <c r="CL207" i="7"/>
  <c r="CL206" i="7"/>
  <c r="CL205" i="7"/>
  <c r="CL204" i="7"/>
  <c r="CL203" i="7"/>
  <c r="CL202" i="7"/>
  <c r="CL201" i="7"/>
  <c r="CL200" i="7"/>
  <c r="CL199" i="7"/>
  <c r="CL198" i="7"/>
  <c r="CL197" i="7"/>
  <c r="CL196" i="7"/>
  <c r="CL195" i="7"/>
  <c r="CL194" i="7"/>
  <c r="CL193" i="7"/>
  <c r="CL192" i="7"/>
  <c r="CL191" i="7"/>
  <c r="CL190" i="7"/>
  <c r="CL189" i="7"/>
  <c r="CL188" i="7"/>
  <c r="CL187" i="7"/>
  <c r="CL186" i="7"/>
  <c r="CL185" i="7"/>
  <c r="CL184" i="7"/>
  <c r="CL183" i="7"/>
  <c r="CL182" i="7"/>
  <c r="CL181" i="7"/>
  <c r="CL180" i="7"/>
  <c r="CL179" i="7"/>
  <c r="CL178" i="7"/>
  <c r="CL177" i="7"/>
  <c r="CL176" i="7"/>
  <c r="CL175" i="7"/>
  <c r="CL174" i="7"/>
  <c r="CL173" i="7"/>
  <c r="CL172" i="7"/>
  <c r="CL171" i="7"/>
  <c r="CL170" i="7"/>
  <c r="CL169" i="7"/>
  <c r="CL168" i="7"/>
  <c r="CL167" i="7"/>
  <c r="CL166" i="7"/>
  <c r="CL165" i="7"/>
  <c r="CL164" i="7"/>
  <c r="CL163" i="7"/>
  <c r="CL162" i="7"/>
  <c r="CL161" i="7"/>
  <c r="CL160" i="7"/>
  <c r="CL159" i="7"/>
  <c r="CL158" i="7"/>
  <c r="CL157" i="7"/>
  <c r="CL156" i="7"/>
  <c r="CL155" i="7"/>
  <c r="CL154" i="7"/>
  <c r="CL153" i="7"/>
  <c r="CL152" i="7"/>
  <c r="CL151" i="7"/>
  <c r="CL150" i="7"/>
  <c r="CL149" i="7"/>
  <c r="CL148" i="7"/>
  <c r="CL147" i="7"/>
  <c r="CL146" i="7"/>
  <c r="CL145" i="7"/>
  <c r="CL144" i="7"/>
  <c r="CL143" i="7"/>
  <c r="CL142" i="7"/>
  <c r="CL141" i="7"/>
  <c r="CL140" i="7"/>
  <c r="CL139" i="7"/>
  <c r="CL138" i="7"/>
  <c r="CL137" i="7"/>
  <c r="CL136" i="7"/>
  <c r="CL135" i="7"/>
  <c r="CL134" i="7"/>
  <c r="CL133" i="7"/>
  <c r="CL132" i="7"/>
  <c r="CL131" i="7"/>
  <c r="CL130" i="7"/>
  <c r="CL129" i="7"/>
  <c r="CL128" i="7"/>
  <c r="CL127" i="7"/>
  <c r="CL126" i="7"/>
  <c r="CL125" i="7"/>
  <c r="CL124" i="7"/>
  <c r="CL123" i="7"/>
  <c r="CL122" i="7"/>
  <c r="CL121" i="7"/>
  <c r="CL120" i="7"/>
  <c r="CL119" i="7"/>
  <c r="CL118" i="7"/>
  <c r="CL117" i="7"/>
  <c r="CL116" i="7"/>
  <c r="CL115" i="7"/>
  <c r="CL114" i="7"/>
  <c r="CL113" i="7"/>
  <c r="CL112" i="7"/>
  <c r="CL111" i="7"/>
  <c r="CL110" i="7"/>
  <c r="CL109" i="7"/>
  <c r="CL108" i="7"/>
  <c r="CL107" i="7"/>
  <c r="CL106" i="7"/>
  <c r="CL105" i="7"/>
  <c r="CL104" i="7"/>
  <c r="CL103" i="7"/>
  <c r="CL102" i="7"/>
  <c r="CL101" i="7"/>
  <c r="CL100" i="7"/>
  <c r="CL99" i="7"/>
  <c r="CL98" i="7"/>
  <c r="CL97" i="7"/>
  <c r="CL96" i="7"/>
  <c r="CL95" i="7"/>
  <c r="CL94" i="7"/>
  <c r="CL93" i="7"/>
  <c r="CL92" i="7"/>
  <c r="CL91" i="7"/>
  <c r="CL90" i="7"/>
  <c r="CL89" i="7"/>
  <c r="CL88" i="7"/>
  <c r="CL87" i="7"/>
  <c r="CL86" i="7"/>
  <c r="CL85" i="7"/>
  <c r="CL84" i="7"/>
  <c r="CL83" i="7"/>
  <c r="CL82" i="7"/>
  <c r="CL81" i="7"/>
  <c r="CL80" i="7"/>
  <c r="CL79" i="7"/>
  <c r="CL78" i="7"/>
  <c r="CL77" i="7"/>
  <c r="CL76" i="7"/>
  <c r="CL75" i="7"/>
  <c r="CL74" i="7"/>
  <c r="CL73" i="7"/>
  <c r="CL72" i="7"/>
  <c r="CL71" i="7"/>
  <c r="CL70" i="7"/>
  <c r="CL69" i="7"/>
  <c r="CL68" i="7"/>
  <c r="CL67" i="7"/>
  <c r="CL66" i="7"/>
  <c r="CL65" i="7"/>
  <c r="CL64" i="7"/>
  <c r="CL63" i="7"/>
  <c r="CL62" i="7"/>
  <c r="CL61" i="7"/>
  <c r="CL60" i="7"/>
  <c r="CL59" i="7"/>
  <c r="CL58" i="7"/>
  <c r="CL57" i="7"/>
  <c r="CL56" i="7"/>
  <c r="CL55" i="7"/>
  <c r="CL54" i="7"/>
  <c r="CL53" i="7"/>
  <c r="CL52" i="7"/>
  <c r="CL51" i="7"/>
  <c r="CL50" i="7"/>
  <c r="CL49" i="7"/>
  <c r="CL48" i="7"/>
  <c r="CL47" i="7"/>
  <c r="CL46" i="7"/>
  <c r="CL45" i="7"/>
  <c r="CL44" i="7"/>
  <c r="CL43" i="7"/>
  <c r="CL42" i="7"/>
  <c r="CL41" i="7"/>
  <c r="CL40" i="7"/>
  <c r="CL39" i="7"/>
  <c r="CL38" i="7"/>
  <c r="CL37" i="7"/>
  <c r="CL36" i="7"/>
  <c r="CL35" i="7"/>
  <c r="CL34" i="7"/>
  <c r="CL33" i="7"/>
  <c r="CL32" i="7"/>
  <c r="CL31" i="7"/>
  <c r="CL30" i="7"/>
  <c r="CL29" i="7"/>
  <c r="CL28" i="7"/>
  <c r="CL27" i="7"/>
  <c r="CL26" i="7"/>
  <c r="CL25" i="7"/>
  <c r="CL24" i="7"/>
  <c r="CL23" i="7"/>
  <c r="CL22" i="7"/>
  <c r="CL21" i="7"/>
  <c r="CL20" i="7"/>
  <c r="CL19" i="7"/>
  <c r="CL18" i="7"/>
  <c r="CL17" i="7"/>
  <c r="CL16" i="7"/>
  <c r="CL15" i="7"/>
  <c r="CL14" i="7"/>
  <c r="CL13" i="7"/>
  <c r="CL12" i="7"/>
  <c r="CL11" i="7"/>
  <c r="CL10" i="7"/>
  <c r="CL9" i="7"/>
  <c r="CL8" i="7"/>
  <c r="CL7" i="7"/>
  <c r="CL6" i="7"/>
  <c r="CL5" i="7"/>
  <c r="CL4" i="7"/>
  <c r="CL3" i="7"/>
  <c r="BT361" i="7"/>
  <c r="BT360" i="7"/>
  <c r="BT359" i="7"/>
  <c r="BT358" i="7"/>
  <c r="BT357" i="7"/>
  <c r="BT356" i="7"/>
  <c r="BT355" i="7"/>
  <c r="BT354" i="7"/>
  <c r="BT353" i="7"/>
  <c r="BT352" i="7"/>
  <c r="BT351" i="7"/>
  <c r="BT350" i="7"/>
  <c r="BT349" i="7"/>
  <c r="BT348" i="7"/>
  <c r="BT347" i="7"/>
  <c r="BT346" i="7"/>
  <c r="BT345" i="7"/>
  <c r="BT344" i="7"/>
  <c r="BT343" i="7"/>
  <c r="BT342" i="7"/>
  <c r="BT341" i="7"/>
  <c r="BT340" i="7"/>
  <c r="BT339" i="7"/>
  <c r="BT338" i="7"/>
  <c r="BT337" i="7"/>
  <c r="BT336" i="7"/>
  <c r="BT335" i="7"/>
  <c r="BT334" i="7"/>
  <c r="BT333" i="7"/>
  <c r="BT332" i="7"/>
  <c r="BT331" i="7"/>
  <c r="BT330" i="7"/>
  <c r="BT329" i="7"/>
  <c r="BT328" i="7"/>
  <c r="BT327" i="7"/>
  <c r="BT326" i="7"/>
  <c r="BT325" i="7"/>
  <c r="BT324" i="7"/>
  <c r="BT323" i="7"/>
  <c r="BT322" i="7"/>
  <c r="BT321" i="7"/>
  <c r="BT320" i="7"/>
  <c r="BT319" i="7"/>
  <c r="BT318" i="7"/>
  <c r="BT317" i="7"/>
  <c r="BT316" i="7"/>
  <c r="BT315" i="7"/>
  <c r="BT314" i="7"/>
  <c r="BT313" i="7"/>
  <c r="BT312" i="7"/>
  <c r="BT311" i="7"/>
  <c r="BT310" i="7"/>
  <c r="BT309" i="7"/>
  <c r="BT308" i="7"/>
  <c r="BT307" i="7"/>
  <c r="BT306" i="7"/>
  <c r="BT305" i="7"/>
  <c r="BT304" i="7"/>
  <c r="BT303" i="7"/>
  <c r="BT302" i="7"/>
  <c r="BT301" i="7"/>
  <c r="BT300" i="7"/>
  <c r="BT299" i="7"/>
  <c r="BT298" i="7"/>
  <c r="BT297" i="7"/>
  <c r="BT296" i="7"/>
  <c r="BT295" i="7"/>
  <c r="BT294" i="7"/>
  <c r="BT293" i="7"/>
  <c r="BT292" i="7"/>
  <c r="BT291" i="7"/>
  <c r="BT290" i="7"/>
  <c r="BT289" i="7"/>
  <c r="BT288" i="7"/>
  <c r="BT287" i="7"/>
  <c r="BT286" i="7"/>
  <c r="BT285" i="7"/>
  <c r="BT284" i="7"/>
  <c r="BT283" i="7"/>
  <c r="BT282" i="7"/>
  <c r="BT281" i="7"/>
  <c r="BT280" i="7"/>
  <c r="BT279" i="7"/>
  <c r="BT278" i="7"/>
  <c r="BT277" i="7"/>
  <c r="BT276" i="7"/>
  <c r="BT275" i="7"/>
  <c r="BT274" i="7"/>
  <c r="BT273" i="7"/>
  <c r="BT272" i="7"/>
  <c r="BT271" i="7"/>
  <c r="BT270" i="7"/>
  <c r="BT269" i="7"/>
  <c r="BT268" i="7"/>
  <c r="BT267" i="7"/>
  <c r="BT266" i="7"/>
  <c r="BT265" i="7"/>
  <c r="BT264" i="7"/>
  <c r="BT263" i="7"/>
  <c r="BT262" i="7"/>
  <c r="BT261" i="7"/>
  <c r="BT260" i="7"/>
  <c r="BT259" i="7"/>
  <c r="BT258" i="7"/>
  <c r="BT257" i="7"/>
  <c r="BT256" i="7"/>
  <c r="BT255" i="7"/>
  <c r="BT254" i="7"/>
  <c r="BT253" i="7"/>
  <c r="BT252" i="7"/>
  <c r="BT251" i="7"/>
  <c r="BT250" i="7"/>
  <c r="BT249" i="7"/>
  <c r="BT248" i="7"/>
  <c r="BT247" i="7"/>
  <c r="BT246" i="7"/>
  <c r="BT245" i="7"/>
  <c r="BT244" i="7"/>
  <c r="BT243" i="7"/>
  <c r="BT242" i="7"/>
  <c r="BT241" i="7"/>
  <c r="BT240" i="7"/>
  <c r="BT239" i="7"/>
  <c r="BT238" i="7"/>
  <c r="BT237" i="7"/>
  <c r="BT236" i="7"/>
  <c r="BT235" i="7"/>
  <c r="BT234" i="7"/>
  <c r="BT233" i="7"/>
  <c r="BT232" i="7"/>
  <c r="BT231" i="7"/>
  <c r="BT230" i="7"/>
  <c r="BT229" i="7"/>
  <c r="BT228" i="7"/>
  <c r="BT227" i="7"/>
  <c r="BT226" i="7"/>
  <c r="BT225" i="7"/>
  <c r="BT224" i="7"/>
  <c r="BT223" i="7"/>
  <c r="BT222" i="7"/>
  <c r="BT221" i="7"/>
  <c r="BT220" i="7"/>
  <c r="BT219" i="7"/>
  <c r="BT218" i="7"/>
  <c r="BT217" i="7"/>
  <c r="BT216" i="7"/>
  <c r="BT215" i="7"/>
  <c r="BT214" i="7"/>
  <c r="BT213" i="7"/>
  <c r="BT212" i="7"/>
  <c r="BT211" i="7"/>
  <c r="BT210" i="7"/>
  <c r="BT209" i="7"/>
  <c r="BT208" i="7"/>
  <c r="BT207" i="7"/>
  <c r="BT206" i="7"/>
  <c r="BT205" i="7"/>
  <c r="BT204" i="7"/>
  <c r="BT203" i="7"/>
  <c r="BT202" i="7"/>
  <c r="BT201" i="7"/>
  <c r="BT200" i="7"/>
  <c r="BT199" i="7"/>
  <c r="BT198" i="7"/>
  <c r="BT197" i="7"/>
  <c r="BT196" i="7"/>
  <c r="BT195" i="7"/>
  <c r="BT194" i="7"/>
  <c r="BT193" i="7"/>
  <c r="BT192" i="7"/>
  <c r="BT191" i="7"/>
  <c r="BT190" i="7"/>
  <c r="BT189" i="7"/>
  <c r="BT188" i="7"/>
  <c r="BT187" i="7"/>
  <c r="BT186" i="7"/>
  <c r="BT185" i="7"/>
  <c r="BT184" i="7"/>
  <c r="BT183" i="7"/>
  <c r="BT182" i="7"/>
  <c r="BT181" i="7"/>
  <c r="BT180" i="7"/>
  <c r="BT179" i="7"/>
  <c r="BT178" i="7"/>
  <c r="BT177" i="7"/>
  <c r="BT176" i="7"/>
  <c r="BT175" i="7"/>
  <c r="BT174" i="7"/>
  <c r="BT173" i="7"/>
  <c r="BT172" i="7"/>
  <c r="BT171" i="7"/>
  <c r="BT170" i="7"/>
  <c r="BT169" i="7"/>
  <c r="BT168" i="7"/>
  <c r="BT167" i="7"/>
  <c r="BT166" i="7"/>
  <c r="BT165" i="7"/>
  <c r="BT164" i="7"/>
  <c r="BT163" i="7"/>
  <c r="BT162" i="7"/>
  <c r="BT161" i="7"/>
  <c r="BT160" i="7"/>
  <c r="BT159" i="7"/>
  <c r="BT158" i="7"/>
  <c r="BT157" i="7"/>
  <c r="BT156" i="7"/>
  <c r="BT155" i="7"/>
  <c r="BT154" i="7"/>
  <c r="BT153" i="7"/>
  <c r="BT152" i="7"/>
  <c r="BT151" i="7"/>
  <c r="BT150" i="7"/>
  <c r="BT149" i="7"/>
  <c r="BT148" i="7"/>
  <c r="BT147" i="7"/>
  <c r="BT146" i="7"/>
  <c r="BT145" i="7"/>
  <c r="BT144" i="7"/>
  <c r="BT143" i="7"/>
  <c r="BT142" i="7"/>
  <c r="BT141" i="7"/>
  <c r="BT140" i="7"/>
  <c r="BT139" i="7"/>
  <c r="BT138" i="7"/>
  <c r="BT137" i="7"/>
  <c r="BT136" i="7"/>
  <c r="BT135" i="7"/>
  <c r="BT134" i="7"/>
  <c r="BT133" i="7"/>
  <c r="BT132" i="7"/>
  <c r="BT131" i="7"/>
  <c r="BT130" i="7"/>
  <c r="BT129" i="7"/>
  <c r="BT128" i="7"/>
  <c r="BT127" i="7"/>
  <c r="BT126" i="7"/>
  <c r="BT125" i="7"/>
  <c r="BT124" i="7"/>
  <c r="BT123" i="7"/>
  <c r="BT122" i="7"/>
  <c r="BT121" i="7"/>
  <c r="BT120" i="7"/>
  <c r="BT119" i="7"/>
  <c r="BT118" i="7"/>
  <c r="BT117" i="7"/>
  <c r="BT116" i="7"/>
  <c r="BT115" i="7"/>
  <c r="BT114" i="7"/>
  <c r="BT113" i="7"/>
  <c r="BT112" i="7"/>
  <c r="BT111" i="7"/>
  <c r="BT110" i="7"/>
  <c r="BT109" i="7"/>
  <c r="BT108" i="7"/>
  <c r="BT107" i="7"/>
  <c r="BT106" i="7"/>
  <c r="BT105" i="7"/>
  <c r="BT104" i="7"/>
  <c r="BT103" i="7"/>
  <c r="BT102" i="7"/>
  <c r="BT101" i="7"/>
  <c r="BT100" i="7"/>
  <c r="BT99" i="7"/>
  <c r="BT98" i="7"/>
  <c r="BT97" i="7"/>
  <c r="BT96" i="7"/>
  <c r="BT95" i="7"/>
  <c r="BT94" i="7"/>
  <c r="BT93" i="7"/>
  <c r="BT92" i="7"/>
  <c r="BT91" i="7"/>
  <c r="BT90" i="7"/>
  <c r="BT89" i="7"/>
  <c r="BT88" i="7"/>
  <c r="BT87" i="7"/>
  <c r="BT86" i="7"/>
  <c r="BT85" i="7"/>
  <c r="BT84" i="7"/>
  <c r="BT83" i="7"/>
  <c r="BT82" i="7"/>
  <c r="BT81" i="7"/>
  <c r="BT80" i="7"/>
  <c r="BT79" i="7"/>
  <c r="BT78" i="7"/>
  <c r="BT77" i="7"/>
  <c r="BT76" i="7"/>
  <c r="BT75" i="7"/>
  <c r="BT74" i="7"/>
  <c r="BT73" i="7"/>
  <c r="BT72" i="7"/>
  <c r="BT71" i="7"/>
  <c r="BT70" i="7"/>
  <c r="BT69" i="7"/>
  <c r="BT68" i="7"/>
  <c r="BT67" i="7"/>
  <c r="BT66" i="7"/>
  <c r="BT65" i="7"/>
  <c r="BT64" i="7"/>
  <c r="BT63" i="7"/>
  <c r="BT62" i="7"/>
  <c r="BT61" i="7"/>
  <c r="BT60" i="7"/>
  <c r="BT59" i="7"/>
  <c r="BT58" i="7"/>
  <c r="BT57" i="7"/>
  <c r="BT56" i="7"/>
  <c r="BT55" i="7"/>
  <c r="BT54" i="7"/>
  <c r="BT53" i="7"/>
  <c r="BT52" i="7"/>
  <c r="BT51" i="7"/>
  <c r="BT50" i="7"/>
  <c r="BT49" i="7"/>
  <c r="BT48" i="7"/>
  <c r="BT47" i="7"/>
  <c r="BT46" i="7"/>
  <c r="BT45" i="7"/>
  <c r="BT44" i="7"/>
  <c r="BT43" i="7"/>
  <c r="BT42" i="7"/>
  <c r="BT41" i="7"/>
  <c r="BT40" i="7"/>
  <c r="BT39" i="7"/>
  <c r="BT38" i="7"/>
  <c r="BT37" i="7"/>
  <c r="BT36" i="7"/>
  <c r="BT35" i="7"/>
  <c r="BT34" i="7"/>
  <c r="BT33" i="7"/>
  <c r="BT32" i="7"/>
  <c r="BT31" i="7"/>
  <c r="BT30" i="7"/>
  <c r="BT29" i="7"/>
  <c r="BT28" i="7"/>
  <c r="BT27" i="7"/>
  <c r="BT26" i="7"/>
  <c r="BT25" i="7"/>
  <c r="BT24" i="7"/>
  <c r="BT23" i="7"/>
  <c r="BT22" i="7"/>
  <c r="BT21" i="7"/>
  <c r="BT20" i="7"/>
  <c r="BT19" i="7"/>
  <c r="BT18" i="7"/>
  <c r="BT17" i="7"/>
  <c r="BT16" i="7"/>
  <c r="BT15" i="7"/>
  <c r="BT14" i="7"/>
  <c r="BT13" i="7"/>
  <c r="BT12" i="7"/>
  <c r="BT11" i="7"/>
  <c r="BT10" i="7"/>
  <c r="BT9" i="7"/>
  <c r="BT8" i="7"/>
  <c r="BT7" i="7"/>
  <c r="BT6" i="7"/>
  <c r="BT5" i="7"/>
  <c r="BT4" i="7"/>
  <c r="BT3" i="7"/>
  <c r="H363" i="7"/>
  <c r="BK361" i="7"/>
  <c r="BK360" i="7"/>
  <c r="BK359" i="7"/>
  <c r="BK358" i="7"/>
  <c r="BK357" i="7"/>
  <c r="BK356" i="7"/>
  <c r="BK355" i="7"/>
  <c r="BK354" i="7"/>
  <c r="BK353" i="7"/>
  <c r="BK352" i="7"/>
  <c r="BK351" i="7"/>
  <c r="BK350" i="7"/>
  <c r="BK349" i="7"/>
  <c r="BK348" i="7"/>
  <c r="BK347" i="7"/>
  <c r="BK346" i="7"/>
  <c r="BK345" i="7"/>
  <c r="BK344" i="7"/>
  <c r="BK343" i="7"/>
  <c r="BK342" i="7"/>
  <c r="BK341" i="7"/>
  <c r="BK340" i="7"/>
  <c r="BK339" i="7"/>
  <c r="BK338" i="7"/>
  <c r="BK337" i="7"/>
  <c r="BK336" i="7"/>
  <c r="BK335" i="7"/>
  <c r="BK334" i="7"/>
  <c r="BK333" i="7"/>
  <c r="BK332" i="7"/>
  <c r="BK331" i="7"/>
  <c r="BK330" i="7"/>
  <c r="BK329" i="7"/>
  <c r="BK328" i="7"/>
  <c r="BK327" i="7"/>
  <c r="BK326" i="7"/>
  <c r="BK325" i="7"/>
  <c r="BK324" i="7"/>
  <c r="BK323" i="7"/>
  <c r="BK322" i="7"/>
  <c r="BK321" i="7"/>
  <c r="BK320" i="7"/>
  <c r="BK319" i="7"/>
  <c r="BK318" i="7"/>
  <c r="BK317" i="7"/>
  <c r="BK316" i="7"/>
  <c r="BK315" i="7"/>
  <c r="BK314" i="7"/>
  <c r="BK313" i="7"/>
  <c r="BK312" i="7"/>
  <c r="BK311" i="7"/>
  <c r="BK310" i="7"/>
  <c r="BK309" i="7"/>
  <c r="BK308" i="7"/>
  <c r="BK307" i="7"/>
  <c r="BK306" i="7"/>
  <c r="BK305" i="7"/>
  <c r="BK304" i="7"/>
  <c r="BK303" i="7"/>
  <c r="BK302" i="7"/>
  <c r="BK301" i="7"/>
  <c r="BK300" i="7"/>
  <c r="BK299" i="7"/>
  <c r="BK298" i="7"/>
  <c r="BK297" i="7"/>
  <c r="BK296" i="7"/>
  <c r="BK295" i="7"/>
  <c r="BK294" i="7"/>
  <c r="BK293" i="7"/>
  <c r="BK292" i="7"/>
  <c r="BK291" i="7"/>
  <c r="BK290" i="7"/>
  <c r="BK289" i="7"/>
  <c r="BK288" i="7"/>
  <c r="BK287" i="7"/>
  <c r="BK286" i="7"/>
  <c r="BK285" i="7"/>
  <c r="BK284" i="7"/>
  <c r="BK283" i="7"/>
  <c r="BK282" i="7"/>
  <c r="BK281" i="7"/>
  <c r="BK280" i="7"/>
  <c r="BK279" i="7"/>
  <c r="BK278" i="7"/>
  <c r="BK277" i="7"/>
  <c r="BK276" i="7"/>
  <c r="BK275" i="7"/>
  <c r="BK274" i="7"/>
  <c r="BK273" i="7"/>
  <c r="BK272" i="7"/>
  <c r="BK271" i="7"/>
  <c r="BK270" i="7"/>
  <c r="BK269" i="7"/>
  <c r="BK268" i="7"/>
  <c r="BK267" i="7"/>
  <c r="BK266" i="7"/>
  <c r="BK265" i="7"/>
  <c r="BK264" i="7"/>
  <c r="BK263" i="7"/>
  <c r="BK262" i="7"/>
  <c r="BK261" i="7"/>
  <c r="BK260" i="7"/>
  <c r="BK259" i="7"/>
  <c r="BK258" i="7"/>
  <c r="BK257" i="7"/>
  <c r="BK256" i="7"/>
  <c r="BK255" i="7"/>
  <c r="BK254" i="7"/>
  <c r="BK253" i="7"/>
  <c r="BK252" i="7"/>
  <c r="BK251" i="7"/>
  <c r="BK250" i="7"/>
  <c r="BK249" i="7"/>
  <c r="BK248" i="7"/>
  <c r="BK247" i="7"/>
  <c r="BK246" i="7"/>
  <c r="BK245" i="7"/>
  <c r="BK244" i="7"/>
  <c r="BK243" i="7"/>
  <c r="BK242" i="7"/>
  <c r="BK241" i="7"/>
  <c r="BK240" i="7"/>
  <c r="BK239" i="7"/>
  <c r="BK238" i="7"/>
  <c r="BK237" i="7"/>
  <c r="BK236" i="7"/>
  <c r="BK235" i="7"/>
  <c r="BK234" i="7"/>
  <c r="BK233" i="7"/>
  <c r="BK232" i="7"/>
  <c r="BK231" i="7"/>
  <c r="BK230" i="7"/>
  <c r="BK229" i="7"/>
  <c r="BK228" i="7"/>
  <c r="BK227" i="7"/>
  <c r="BK226" i="7"/>
  <c r="BK225" i="7"/>
  <c r="BK224" i="7"/>
  <c r="BK223" i="7"/>
  <c r="BK222" i="7"/>
  <c r="BK221" i="7"/>
  <c r="BK220" i="7"/>
  <c r="BK219" i="7"/>
  <c r="BK218" i="7"/>
  <c r="BK217" i="7"/>
  <c r="BK216" i="7"/>
  <c r="BK215" i="7"/>
  <c r="BK214" i="7"/>
  <c r="BK213" i="7"/>
  <c r="BK212" i="7"/>
  <c r="BK211" i="7"/>
  <c r="BK210" i="7"/>
  <c r="BK209" i="7"/>
  <c r="BK208" i="7"/>
  <c r="BK207" i="7"/>
  <c r="BK206" i="7"/>
  <c r="BK205" i="7"/>
  <c r="BK204" i="7"/>
  <c r="BK203" i="7"/>
  <c r="BK202" i="7"/>
  <c r="BK201" i="7"/>
  <c r="BK200" i="7"/>
  <c r="BK199" i="7"/>
  <c r="BK198" i="7"/>
  <c r="BK197" i="7"/>
  <c r="BK196" i="7"/>
  <c r="BK195" i="7"/>
  <c r="BK194" i="7"/>
  <c r="BK193" i="7"/>
  <c r="BK192" i="7"/>
  <c r="BK191" i="7"/>
  <c r="BK190" i="7"/>
  <c r="BK189" i="7"/>
  <c r="BK188" i="7"/>
  <c r="BK187" i="7"/>
  <c r="BK186" i="7"/>
  <c r="BK185" i="7"/>
  <c r="BK184" i="7"/>
  <c r="BK183" i="7"/>
  <c r="BK182" i="7"/>
  <c r="BK181" i="7"/>
  <c r="BK180" i="7"/>
  <c r="BK179" i="7"/>
  <c r="BK178" i="7"/>
  <c r="BK177" i="7"/>
  <c r="BK176" i="7"/>
  <c r="BK175" i="7"/>
  <c r="BK174" i="7"/>
  <c r="BK173" i="7"/>
  <c r="BK172" i="7"/>
  <c r="BK171" i="7"/>
  <c r="BK170" i="7"/>
  <c r="BK169" i="7"/>
  <c r="BK168" i="7"/>
  <c r="BK167" i="7"/>
  <c r="BK166" i="7"/>
  <c r="BK165" i="7"/>
  <c r="BK164" i="7"/>
  <c r="BK163" i="7"/>
  <c r="BK162" i="7"/>
  <c r="BK161" i="7"/>
  <c r="BK160" i="7"/>
  <c r="BK159" i="7"/>
  <c r="BK158" i="7"/>
  <c r="BK157" i="7"/>
  <c r="BK156" i="7"/>
  <c r="BK155" i="7"/>
  <c r="BK154" i="7"/>
  <c r="BK153" i="7"/>
  <c r="BK152" i="7"/>
  <c r="BK151" i="7"/>
  <c r="BK150" i="7"/>
  <c r="BK149" i="7"/>
  <c r="BK148" i="7"/>
  <c r="BK147" i="7"/>
  <c r="BK146" i="7"/>
  <c r="BK145" i="7"/>
  <c r="BK144" i="7"/>
  <c r="BK143" i="7"/>
  <c r="BK142" i="7"/>
  <c r="BK141" i="7"/>
  <c r="BK140" i="7"/>
  <c r="BK139" i="7"/>
  <c r="BK138" i="7"/>
  <c r="BK137" i="7"/>
  <c r="BK136" i="7"/>
  <c r="BK135" i="7"/>
  <c r="BK134" i="7"/>
  <c r="BK133" i="7"/>
  <c r="BK132" i="7"/>
  <c r="BK131" i="7"/>
  <c r="BK130" i="7"/>
  <c r="BK129" i="7"/>
  <c r="BK128" i="7"/>
  <c r="BK127" i="7"/>
  <c r="BK126" i="7"/>
  <c r="BK125" i="7"/>
  <c r="BK124" i="7"/>
  <c r="BK123" i="7"/>
  <c r="BK122" i="7"/>
  <c r="BK121" i="7"/>
  <c r="BK120" i="7"/>
  <c r="BK119" i="7"/>
  <c r="BK118" i="7"/>
  <c r="BK117" i="7"/>
  <c r="BK116" i="7"/>
  <c r="BK115" i="7"/>
  <c r="BK114" i="7"/>
  <c r="BK113" i="7"/>
  <c r="BK112" i="7"/>
  <c r="BK111" i="7"/>
  <c r="BK110" i="7"/>
  <c r="BK109" i="7"/>
  <c r="BK108" i="7"/>
  <c r="BK107" i="7"/>
  <c r="BK106" i="7"/>
  <c r="BK105" i="7"/>
  <c r="BK104" i="7"/>
  <c r="BK103" i="7"/>
  <c r="BK102" i="7"/>
  <c r="BK101" i="7"/>
  <c r="BK100" i="7"/>
  <c r="BK99" i="7"/>
  <c r="BK98" i="7"/>
  <c r="BK97" i="7"/>
  <c r="BK96" i="7"/>
  <c r="BK95" i="7"/>
  <c r="BK94" i="7"/>
  <c r="BK93" i="7"/>
  <c r="BK92" i="7"/>
  <c r="BK91" i="7"/>
  <c r="BK90" i="7"/>
  <c r="BK89" i="7"/>
  <c r="BK88" i="7"/>
  <c r="BK87" i="7"/>
  <c r="BK86" i="7"/>
  <c r="BK85" i="7"/>
  <c r="BK84" i="7"/>
  <c r="BK83" i="7"/>
  <c r="BK82" i="7"/>
  <c r="BK81" i="7"/>
  <c r="BK80" i="7"/>
  <c r="BK79" i="7"/>
  <c r="BK78" i="7"/>
  <c r="BK77" i="7"/>
  <c r="BK76" i="7"/>
  <c r="BK75" i="7"/>
  <c r="BK74" i="7"/>
  <c r="BK73" i="7"/>
  <c r="BK72" i="7"/>
  <c r="BK71" i="7"/>
  <c r="BK70" i="7"/>
  <c r="BK69" i="7"/>
  <c r="BK68" i="7"/>
  <c r="BK67" i="7"/>
  <c r="BK66" i="7"/>
  <c r="BK65" i="7"/>
  <c r="BK64" i="7"/>
  <c r="BK63" i="7"/>
  <c r="BK62" i="7"/>
  <c r="BK61" i="7"/>
  <c r="BK60" i="7"/>
  <c r="BK59" i="7"/>
  <c r="BK58" i="7"/>
  <c r="BK57" i="7"/>
  <c r="BK56" i="7"/>
  <c r="BK55" i="7"/>
  <c r="BK54" i="7"/>
  <c r="BK53" i="7"/>
  <c r="BK52" i="7"/>
  <c r="BK51" i="7"/>
  <c r="BK50" i="7"/>
  <c r="BK49" i="7"/>
  <c r="BK48" i="7"/>
  <c r="BK47" i="7"/>
  <c r="BK46" i="7"/>
  <c r="BK45" i="7"/>
  <c r="BK44" i="7"/>
  <c r="BK43" i="7"/>
  <c r="BK42" i="7"/>
  <c r="BK41" i="7"/>
  <c r="BK40" i="7"/>
  <c r="BK39" i="7"/>
  <c r="BK38" i="7"/>
  <c r="BK37" i="7"/>
  <c r="BK36" i="7"/>
  <c r="BK35" i="7"/>
  <c r="BK34" i="7"/>
  <c r="BK33" i="7"/>
  <c r="BK32" i="7"/>
  <c r="BK31" i="7"/>
  <c r="BK30" i="7"/>
  <c r="BK29" i="7"/>
  <c r="BK28" i="7"/>
  <c r="BK27" i="7"/>
  <c r="BK26" i="7"/>
  <c r="BK25" i="7"/>
  <c r="BK24" i="7"/>
  <c r="BK23" i="7"/>
  <c r="BK22" i="7"/>
  <c r="BK21" i="7"/>
  <c r="BK20" i="7"/>
  <c r="BK19" i="7"/>
  <c r="BK18" i="7"/>
  <c r="BK17" i="7"/>
  <c r="BK16" i="7"/>
  <c r="BK15" i="7"/>
  <c r="BK14" i="7"/>
  <c r="BK13" i="7"/>
  <c r="BK12" i="7"/>
  <c r="BK11" i="7"/>
  <c r="BK10" i="7"/>
  <c r="BK9" i="7"/>
  <c r="BK8" i="7"/>
  <c r="BK7" i="7"/>
  <c r="BK6" i="7"/>
  <c r="BK5" i="7"/>
  <c r="BK4" i="7"/>
  <c r="BK3" i="7"/>
  <c r="AT361" i="7"/>
  <c r="AT360" i="7"/>
  <c r="AT359" i="7"/>
  <c r="AT358" i="7"/>
  <c r="AT357" i="7"/>
  <c r="AT356" i="7"/>
  <c r="AT355" i="7"/>
  <c r="AT354" i="7"/>
  <c r="AT353" i="7"/>
  <c r="AT352" i="7"/>
  <c r="AT351" i="7"/>
  <c r="AT350" i="7"/>
  <c r="AT349" i="7"/>
  <c r="AT348" i="7"/>
  <c r="AT347" i="7"/>
  <c r="AT346" i="7"/>
  <c r="AT345" i="7"/>
  <c r="AT344" i="7"/>
  <c r="AT343" i="7"/>
  <c r="AT342" i="7"/>
  <c r="AT341" i="7"/>
  <c r="AT340" i="7"/>
  <c r="AT339" i="7"/>
  <c r="AT338" i="7"/>
  <c r="AT337" i="7"/>
  <c r="AT336" i="7"/>
  <c r="AT335" i="7"/>
  <c r="AT334" i="7"/>
  <c r="AT333" i="7"/>
  <c r="AT332" i="7"/>
  <c r="AT331" i="7"/>
  <c r="AT330" i="7"/>
  <c r="AT329" i="7"/>
  <c r="AT328" i="7"/>
  <c r="AT327" i="7"/>
  <c r="AT326" i="7"/>
  <c r="AT325" i="7"/>
  <c r="AT324" i="7"/>
  <c r="AT323" i="7"/>
  <c r="AT322" i="7"/>
  <c r="AT321" i="7"/>
  <c r="AT320" i="7"/>
  <c r="AT319" i="7"/>
  <c r="AT318" i="7"/>
  <c r="AT317" i="7"/>
  <c r="AT316" i="7"/>
  <c r="AT315" i="7"/>
  <c r="AT314" i="7"/>
  <c r="AT313" i="7"/>
  <c r="AT312" i="7"/>
  <c r="AT311" i="7"/>
  <c r="AT310" i="7"/>
  <c r="AT309" i="7"/>
  <c r="AT308" i="7"/>
  <c r="AT307" i="7"/>
  <c r="AT306" i="7"/>
  <c r="AT305" i="7"/>
  <c r="AT304" i="7"/>
  <c r="AT303" i="7"/>
  <c r="AT302" i="7"/>
  <c r="AT301" i="7"/>
  <c r="AT300" i="7"/>
  <c r="AT299" i="7"/>
  <c r="AT298" i="7"/>
  <c r="AT297" i="7"/>
  <c r="AT296" i="7"/>
  <c r="AT295" i="7"/>
  <c r="AT294" i="7"/>
  <c r="AT293" i="7"/>
  <c r="AT292" i="7"/>
  <c r="AT291" i="7"/>
  <c r="AT290" i="7"/>
  <c r="AT289" i="7"/>
  <c r="AT288" i="7"/>
  <c r="AT287" i="7"/>
  <c r="AT286" i="7"/>
  <c r="AT285" i="7"/>
  <c r="AT284" i="7"/>
  <c r="AT283" i="7"/>
  <c r="AT282" i="7"/>
  <c r="AT281" i="7"/>
  <c r="AT280" i="7"/>
  <c r="AT279" i="7"/>
  <c r="AT278" i="7"/>
  <c r="AT277" i="7"/>
  <c r="AT276" i="7"/>
  <c r="AT275" i="7"/>
  <c r="AT274" i="7"/>
  <c r="AT273" i="7"/>
  <c r="AT272" i="7"/>
  <c r="AT271" i="7"/>
  <c r="AT270" i="7"/>
  <c r="AT269" i="7"/>
  <c r="AT268" i="7"/>
  <c r="AT267" i="7"/>
  <c r="AT266" i="7"/>
  <c r="AT265" i="7"/>
  <c r="AT264" i="7"/>
  <c r="AT263" i="7"/>
  <c r="AT262" i="7"/>
  <c r="AT261" i="7"/>
  <c r="AT260" i="7"/>
  <c r="AT259" i="7"/>
  <c r="AT258" i="7"/>
  <c r="AT257" i="7"/>
  <c r="AT256" i="7"/>
  <c r="AT255" i="7"/>
  <c r="AT254" i="7"/>
  <c r="AT253" i="7"/>
  <c r="AT252" i="7"/>
  <c r="AT251" i="7"/>
  <c r="AT250" i="7"/>
  <c r="AT249" i="7"/>
  <c r="AT248" i="7"/>
  <c r="AT247" i="7"/>
  <c r="AT246" i="7"/>
  <c r="AT245" i="7"/>
  <c r="AT244" i="7"/>
  <c r="AT243" i="7"/>
  <c r="AT242" i="7"/>
  <c r="AT241" i="7"/>
  <c r="AT240" i="7"/>
  <c r="AT239" i="7"/>
  <c r="AT238" i="7"/>
  <c r="AT237" i="7"/>
  <c r="AT236" i="7"/>
  <c r="AT235" i="7"/>
  <c r="AT234" i="7"/>
  <c r="AT233" i="7"/>
  <c r="AT232" i="7"/>
  <c r="AT231" i="7"/>
  <c r="AT230" i="7"/>
  <c r="AT229" i="7"/>
  <c r="AT228" i="7"/>
  <c r="AT227" i="7"/>
  <c r="AT226" i="7"/>
  <c r="AT225" i="7"/>
  <c r="AT224" i="7"/>
  <c r="AT223" i="7"/>
  <c r="AT222" i="7"/>
  <c r="AT221" i="7"/>
  <c r="AT220" i="7"/>
  <c r="AT219" i="7"/>
  <c r="AT218" i="7"/>
  <c r="AT217" i="7"/>
  <c r="AT216" i="7"/>
  <c r="AT215" i="7"/>
  <c r="AT214" i="7"/>
  <c r="AT213" i="7"/>
  <c r="AT212" i="7"/>
  <c r="AT211" i="7"/>
  <c r="AT210" i="7"/>
  <c r="AT209" i="7"/>
  <c r="AT208" i="7"/>
  <c r="AT207" i="7"/>
  <c r="AT206" i="7"/>
  <c r="AT205" i="7"/>
  <c r="AT204" i="7"/>
  <c r="AT203" i="7"/>
  <c r="AT202" i="7"/>
  <c r="AT201" i="7"/>
  <c r="AT200" i="7"/>
  <c r="AT199" i="7"/>
  <c r="AT198" i="7"/>
  <c r="AT197" i="7"/>
  <c r="AT196" i="7"/>
  <c r="AT195" i="7"/>
  <c r="AT194" i="7"/>
  <c r="AT193" i="7"/>
  <c r="AT192" i="7"/>
  <c r="AT191" i="7"/>
  <c r="AT190" i="7"/>
  <c r="AT189" i="7"/>
  <c r="AT188" i="7"/>
  <c r="AT187" i="7"/>
  <c r="AT186" i="7"/>
  <c r="AT185" i="7"/>
  <c r="AT184" i="7"/>
  <c r="AT183" i="7"/>
  <c r="AT182" i="7"/>
  <c r="AT181" i="7"/>
  <c r="AT180" i="7"/>
  <c r="AT179" i="7"/>
  <c r="AT178" i="7"/>
  <c r="AT177" i="7"/>
  <c r="AT176" i="7"/>
  <c r="AT175" i="7"/>
  <c r="AT174" i="7"/>
  <c r="AT173" i="7"/>
  <c r="AT172" i="7"/>
  <c r="AT171" i="7"/>
  <c r="AT170" i="7"/>
  <c r="AT169" i="7"/>
  <c r="AT168" i="7"/>
  <c r="AT167" i="7"/>
  <c r="AT166" i="7"/>
  <c r="AT165" i="7"/>
  <c r="AT164" i="7"/>
  <c r="AT163" i="7"/>
  <c r="AT162" i="7"/>
  <c r="AT161" i="7"/>
  <c r="AT160" i="7"/>
  <c r="AT159" i="7"/>
  <c r="AT158" i="7"/>
  <c r="AT157" i="7"/>
  <c r="AT156" i="7"/>
  <c r="AT155" i="7"/>
  <c r="AT154" i="7"/>
  <c r="AT153" i="7"/>
  <c r="AT152" i="7"/>
  <c r="AT151" i="7"/>
  <c r="AT150" i="7"/>
  <c r="AT149" i="7"/>
  <c r="AT148" i="7"/>
  <c r="AT147" i="7"/>
  <c r="AT146" i="7"/>
  <c r="AT145" i="7"/>
  <c r="AT144" i="7"/>
  <c r="AT143" i="7"/>
  <c r="AT142" i="7"/>
  <c r="AT141" i="7"/>
  <c r="AT140" i="7"/>
  <c r="AT139" i="7"/>
  <c r="AT138" i="7"/>
  <c r="AT137" i="7"/>
  <c r="AT136" i="7"/>
  <c r="AT135" i="7"/>
  <c r="AT134" i="7"/>
  <c r="AT133" i="7"/>
  <c r="AT132" i="7"/>
  <c r="AT131" i="7"/>
  <c r="AT130" i="7"/>
  <c r="AT129" i="7"/>
  <c r="AT128" i="7"/>
  <c r="AT127" i="7"/>
  <c r="AT126" i="7"/>
  <c r="AT125" i="7"/>
  <c r="AT124" i="7"/>
  <c r="AT123" i="7"/>
  <c r="AT122" i="7"/>
  <c r="AT121" i="7"/>
  <c r="AT120" i="7"/>
  <c r="AT119" i="7"/>
  <c r="AT118" i="7"/>
  <c r="AT117" i="7"/>
  <c r="AT116" i="7"/>
  <c r="AT115" i="7"/>
  <c r="AT114" i="7"/>
  <c r="AT113" i="7"/>
  <c r="AT112" i="7"/>
  <c r="AT111" i="7"/>
  <c r="AT110" i="7"/>
  <c r="AT109" i="7"/>
  <c r="AT108" i="7"/>
  <c r="AT107" i="7"/>
  <c r="AT106" i="7"/>
  <c r="AT105" i="7"/>
  <c r="AT104" i="7"/>
  <c r="AT103" i="7"/>
  <c r="AT102" i="7"/>
  <c r="AT101" i="7"/>
  <c r="AT100" i="7"/>
  <c r="AT99" i="7"/>
  <c r="AT98" i="7"/>
  <c r="AT97" i="7"/>
  <c r="AT96" i="7"/>
  <c r="AT95" i="7"/>
  <c r="AT94" i="7"/>
  <c r="AT93" i="7"/>
  <c r="AT92" i="7"/>
  <c r="AT91" i="7"/>
  <c r="AT90" i="7"/>
  <c r="AT89" i="7"/>
  <c r="AT88" i="7"/>
  <c r="AT87" i="7"/>
  <c r="AT86" i="7"/>
  <c r="AT85" i="7"/>
  <c r="AT84" i="7"/>
  <c r="AT83" i="7"/>
  <c r="AT82" i="7"/>
  <c r="AT81" i="7"/>
  <c r="AT80" i="7"/>
  <c r="AT79" i="7"/>
  <c r="AT78" i="7"/>
  <c r="AT77" i="7"/>
  <c r="AT76" i="7"/>
  <c r="AT75" i="7"/>
  <c r="AT74" i="7"/>
  <c r="AT73" i="7"/>
  <c r="AT72" i="7"/>
  <c r="AT71" i="7"/>
  <c r="AT70" i="7"/>
  <c r="AT69" i="7"/>
  <c r="AT68" i="7"/>
  <c r="AT67" i="7"/>
  <c r="AT66" i="7"/>
  <c r="AT65" i="7"/>
  <c r="AT64" i="7"/>
  <c r="AT63" i="7"/>
  <c r="AT62" i="7"/>
  <c r="AT61" i="7"/>
  <c r="AT60" i="7"/>
  <c r="AT59" i="7"/>
  <c r="AT58" i="7"/>
  <c r="AT57" i="7"/>
  <c r="AT56" i="7"/>
  <c r="AT55" i="7"/>
  <c r="AT54" i="7"/>
  <c r="AT53" i="7"/>
  <c r="AT52" i="7"/>
  <c r="AT51" i="7"/>
  <c r="AT50" i="7"/>
  <c r="AT49" i="7"/>
  <c r="AT48" i="7"/>
  <c r="AT47" i="7"/>
  <c r="AT46" i="7"/>
  <c r="AT45" i="7"/>
  <c r="AT44" i="7"/>
  <c r="AT43" i="7"/>
  <c r="AT42" i="7"/>
  <c r="AT41" i="7"/>
  <c r="AT40" i="7"/>
  <c r="AT39" i="7"/>
  <c r="AT38" i="7"/>
  <c r="AT37" i="7"/>
  <c r="AT36" i="7"/>
  <c r="AT35" i="7"/>
  <c r="AT34" i="7"/>
  <c r="AT33" i="7"/>
  <c r="AT32" i="7"/>
  <c r="AT31" i="7"/>
  <c r="AT30" i="7"/>
  <c r="AT29" i="7"/>
  <c r="AT28" i="7"/>
  <c r="AT27" i="7"/>
  <c r="AT26" i="7"/>
  <c r="AT25" i="7"/>
  <c r="AT24" i="7"/>
  <c r="AT23" i="7"/>
  <c r="AT22" i="7"/>
  <c r="AT21" i="7"/>
  <c r="AT20" i="7"/>
  <c r="AT19" i="7"/>
  <c r="AT18" i="7"/>
  <c r="AT17" i="7"/>
  <c r="AT16" i="7"/>
  <c r="AT15" i="7"/>
  <c r="AT14" i="7"/>
  <c r="AT13" i="7"/>
  <c r="AT12" i="7"/>
  <c r="AT11" i="7"/>
  <c r="AT10" i="7"/>
  <c r="AT9" i="7"/>
  <c r="AT8" i="7"/>
  <c r="AT7" i="7"/>
  <c r="AT6" i="7"/>
  <c r="AT5" i="7"/>
  <c r="AT4" i="7"/>
  <c r="AT3" i="7"/>
  <c r="AH361" i="7"/>
  <c r="AH360" i="7"/>
  <c r="AH359" i="7"/>
  <c r="AH358" i="7"/>
  <c r="AH357" i="7"/>
  <c r="AH356" i="7"/>
  <c r="AH355" i="7"/>
  <c r="AH354" i="7"/>
  <c r="AH353" i="7"/>
  <c r="AH352" i="7"/>
  <c r="AH351" i="7"/>
  <c r="AH350" i="7"/>
  <c r="AH349" i="7"/>
  <c r="AH348" i="7"/>
  <c r="AH347" i="7"/>
  <c r="AH346" i="7"/>
  <c r="AH345" i="7"/>
  <c r="AH344" i="7"/>
  <c r="AH343" i="7"/>
  <c r="AH342" i="7"/>
  <c r="AH341" i="7"/>
  <c r="AH340" i="7"/>
  <c r="AH339" i="7"/>
  <c r="AH338" i="7"/>
  <c r="AH337" i="7"/>
  <c r="AH336" i="7"/>
  <c r="AH335" i="7"/>
  <c r="AH334" i="7"/>
  <c r="AH333" i="7"/>
  <c r="AH332" i="7"/>
  <c r="AH331" i="7"/>
  <c r="AH330" i="7"/>
  <c r="AH329" i="7"/>
  <c r="AH328" i="7"/>
  <c r="AH327" i="7"/>
  <c r="AH326" i="7"/>
  <c r="AH325" i="7"/>
  <c r="AH324" i="7"/>
  <c r="AH323" i="7"/>
  <c r="AH322" i="7"/>
  <c r="AH321" i="7"/>
  <c r="AH320" i="7"/>
  <c r="AH319" i="7"/>
  <c r="AH318" i="7"/>
  <c r="AH317" i="7"/>
  <c r="AH316" i="7"/>
  <c r="AH315" i="7"/>
  <c r="AH314" i="7"/>
  <c r="AH313" i="7"/>
  <c r="AH312" i="7"/>
  <c r="AH311" i="7"/>
  <c r="AH310" i="7"/>
  <c r="AH309" i="7"/>
  <c r="AH308" i="7"/>
  <c r="AH307" i="7"/>
  <c r="AH306" i="7"/>
  <c r="AH305" i="7"/>
  <c r="AH304" i="7"/>
  <c r="AH303" i="7"/>
  <c r="AH302" i="7"/>
  <c r="AH301" i="7"/>
  <c r="AH300" i="7"/>
  <c r="AH299" i="7"/>
  <c r="AH298" i="7"/>
  <c r="AH297" i="7"/>
  <c r="AH296" i="7"/>
  <c r="AH295" i="7"/>
  <c r="AH294" i="7"/>
  <c r="AH293" i="7"/>
  <c r="AH292" i="7"/>
  <c r="AH291" i="7"/>
  <c r="AH290" i="7"/>
  <c r="AH289" i="7"/>
  <c r="AH288" i="7"/>
  <c r="AH287" i="7"/>
  <c r="AH286" i="7"/>
  <c r="AH285" i="7"/>
  <c r="AH284" i="7"/>
  <c r="AH283" i="7"/>
  <c r="AH282" i="7"/>
  <c r="AH281" i="7"/>
  <c r="AH280" i="7"/>
  <c r="AH279" i="7"/>
  <c r="AH278" i="7"/>
  <c r="AH277" i="7"/>
  <c r="AH276" i="7"/>
  <c r="AH275" i="7"/>
  <c r="AH274" i="7"/>
  <c r="AH273" i="7"/>
  <c r="AH272" i="7"/>
  <c r="AH271" i="7"/>
  <c r="AH270" i="7"/>
  <c r="AH269" i="7"/>
  <c r="AH268" i="7"/>
  <c r="AH267" i="7"/>
  <c r="AH266" i="7"/>
  <c r="AH265" i="7"/>
  <c r="AH264" i="7"/>
  <c r="AH263" i="7"/>
  <c r="AH262" i="7"/>
  <c r="AH261" i="7"/>
  <c r="AH260" i="7"/>
  <c r="AH259" i="7"/>
  <c r="AH258" i="7"/>
  <c r="AH257" i="7"/>
  <c r="AH256" i="7"/>
  <c r="AH255" i="7"/>
  <c r="AH254" i="7"/>
  <c r="AH253" i="7"/>
  <c r="AH252" i="7"/>
  <c r="AH251" i="7"/>
  <c r="AH250" i="7"/>
  <c r="AH249" i="7"/>
  <c r="AH248" i="7"/>
  <c r="AH247" i="7"/>
  <c r="AH246" i="7"/>
  <c r="AH245" i="7"/>
  <c r="AH244" i="7"/>
  <c r="AH243" i="7"/>
  <c r="AH242" i="7"/>
  <c r="AH241" i="7"/>
  <c r="AH240" i="7"/>
  <c r="AH239" i="7"/>
  <c r="AH238" i="7"/>
  <c r="AH237" i="7"/>
  <c r="AH236" i="7"/>
  <c r="AH235" i="7"/>
  <c r="AH234" i="7"/>
  <c r="AH233" i="7"/>
  <c r="AH232" i="7"/>
  <c r="AH231" i="7"/>
  <c r="AH230" i="7"/>
  <c r="AH229" i="7"/>
  <c r="AH228" i="7"/>
  <c r="AH227" i="7"/>
  <c r="AH226" i="7"/>
  <c r="AH225" i="7"/>
  <c r="AH224" i="7"/>
  <c r="AH223" i="7"/>
  <c r="AH222" i="7"/>
  <c r="AH221" i="7"/>
  <c r="AH220" i="7"/>
  <c r="AH219" i="7"/>
  <c r="AH218" i="7"/>
  <c r="AH217" i="7"/>
  <c r="AH216" i="7"/>
  <c r="AH215" i="7"/>
  <c r="AH214" i="7"/>
  <c r="AH213" i="7"/>
  <c r="AH212" i="7"/>
  <c r="AH211" i="7"/>
  <c r="AH210" i="7"/>
  <c r="AH209" i="7"/>
  <c r="AH208" i="7"/>
  <c r="AH207" i="7"/>
  <c r="AH206" i="7"/>
  <c r="AH205" i="7"/>
  <c r="AH204" i="7"/>
  <c r="AH203" i="7"/>
  <c r="AH202" i="7"/>
  <c r="AH201" i="7"/>
  <c r="AH200" i="7"/>
  <c r="AH199" i="7"/>
  <c r="AH198" i="7"/>
  <c r="AH197" i="7"/>
  <c r="AH196" i="7"/>
  <c r="AH195" i="7"/>
  <c r="AH194" i="7"/>
  <c r="AH193" i="7"/>
  <c r="AH192" i="7"/>
  <c r="AH191" i="7"/>
  <c r="AH190" i="7"/>
  <c r="AH189" i="7"/>
  <c r="AH188" i="7"/>
  <c r="AH187" i="7"/>
  <c r="AH186" i="7"/>
  <c r="AH185" i="7"/>
  <c r="AH184" i="7"/>
  <c r="AH183" i="7"/>
  <c r="AH182" i="7"/>
  <c r="AH181" i="7"/>
  <c r="AH180" i="7"/>
  <c r="AH179" i="7"/>
  <c r="AH178" i="7"/>
  <c r="AH177" i="7"/>
  <c r="AH176" i="7"/>
  <c r="AH175" i="7"/>
  <c r="AH174" i="7"/>
  <c r="AH173" i="7"/>
  <c r="AH172" i="7"/>
  <c r="AH171" i="7"/>
  <c r="AH170" i="7"/>
  <c r="AH169" i="7"/>
  <c r="AH168" i="7"/>
  <c r="AH167" i="7"/>
  <c r="AH166" i="7"/>
  <c r="AH165" i="7"/>
  <c r="AH164" i="7"/>
  <c r="AH163" i="7"/>
  <c r="AH162" i="7"/>
  <c r="AH161" i="7"/>
  <c r="AH160" i="7"/>
  <c r="AH159" i="7"/>
  <c r="AH158" i="7"/>
  <c r="AH157" i="7"/>
  <c r="AH156" i="7"/>
  <c r="AH155" i="7"/>
  <c r="AH154" i="7"/>
  <c r="AH153" i="7"/>
  <c r="AH152" i="7"/>
  <c r="AH151" i="7"/>
  <c r="AH150" i="7"/>
  <c r="AH149" i="7"/>
  <c r="AH148" i="7"/>
  <c r="AH147" i="7"/>
  <c r="AH146" i="7"/>
  <c r="AH145" i="7"/>
  <c r="AH144" i="7"/>
  <c r="AH143" i="7"/>
  <c r="AH142" i="7"/>
  <c r="AH141" i="7"/>
  <c r="AH140" i="7"/>
  <c r="AH139" i="7"/>
  <c r="AH138" i="7"/>
  <c r="AH137" i="7"/>
  <c r="AH136" i="7"/>
  <c r="AH135" i="7"/>
  <c r="AH134" i="7"/>
  <c r="AH133" i="7"/>
  <c r="AH132" i="7"/>
  <c r="AH131" i="7"/>
  <c r="AH130" i="7"/>
  <c r="AH129" i="7"/>
  <c r="AH128" i="7"/>
  <c r="AH127" i="7"/>
  <c r="AH126" i="7"/>
  <c r="AH125" i="7"/>
  <c r="AH124" i="7"/>
  <c r="AH123" i="7"/>
  <c r="AH122" i="7"/>
  <c r="AH121" i="7"/>
  <c r="AH120" i="7"/>
  <c r="AH119" i="7"/>
  <c r="AH118" i="7"/>
  <c r="AH117" i="7"/>
  <c r="AH116" i="7"/>
  <c r="AH115" i="7"/>
  <c r="AH114" i="7"/>
  <c r="AH113" i="7"/>
  <c r="AH112" i="7"/>
  <c r="AH111" i="7"/>
  <c r="AH110" i="7"/>
  <c r="AH109" i="7"/>
  <c r="AH108" i="7"/>
  <c r="AH107" i="7"/>
  <c r="AH106" i="7"/>
  <c r="AH105" i="7"/>
  <c r="AH104" i="7"/>
  <c r="AH103" i="7"/>
  <c r="AH102" i="7"/>
  <c r="AH101" i="7"/>
  <c r="AH100" i="7"/>
  <c r="AH99" i="7"/>
  <c r="AH98" i="7"/>
  <c r="AH97" i="7"/>
  <c r="AH96" i="7"/>
  <c r="AH95" i="7"/>
  <c r="AH94" i="7"/>
  <c r="AH93" i="7"/>
  <c r="AH92" i="7"/>
  <c r="AH91" i="7"/>
  <c r="AH90" i="7"/>
  <c r="AH89" i="7"/>
  <c r="AH88" i="7"/>
  <c r="AH87" i="7"/>
  <c r="AH86" i="7"/>
  <c r="AH85" i="7"/>
  <c r="AH84" i="7"/>
  <c r="AH83" i="7"/>
  <c r="AH82" i="7"/>
  <c r="AH81" i="7"/>
  <c r="AH80" i="7"/>
  <c r="AH79" i="7"/>
  <c r="AH78" i="7"/>
  <c r="AH77" i="7"/>
  <c r="AH76" i="7"/>
  <c r="AH75" i="7"/>
  <c r="AH74" i="7"/>
  <c r="AH73" i="7"/>
  <c r="AH72" i="7"/>
  <c r="AH71" i="7"/>
  <c r="AH70" i="7"/>
  <c r="AH69" i="7"/>
  <c r="AH68" i="7"/>
  <c r="AH67" i="7"/>
  <c r="AH66" i="7"/>
  <c r="AH65" i="7"/>
  <c r="AH64" i="7"/>
  <c r="AH63" i="7"/>
  <c r="AH62" i="7"/>
  <c r="AH61" i="7"/>
  <c r="AH60" i="7"/>
  <c r="AH59" i="7"/>
  <c r="AH58" i="7"/>
  <c r="AH57" i="7"/>
  <c r="AH56" i="7"/>
  <c r="AH55" i="7"/>
  <c r="AH54" i="7"/>
  <c r="AH53" i="7"/>
  <c r="AH52" i="7"/>
  <c r="AH51" i="7"/>
  <c r="AH50" i="7"/>
  <c r="AH49" i="7"/>
  <c r="AH48" i="7"/>
  <c r="AH47" i="7"/>
  <c r="AH46" i="7"/>
  <c r="AH45" i="7"/>
  <c r="AH44" i="7"/>
  <c r="AH43" i="7"/>
  <c r="AH42" i="7"/>
  <c r="AH41" i="7"/>
  <c r="AH40" i="7"/>
  <c r="AH39" i="7"/>
  <c r="AH38" i="7"/>
  <c r="AH37" i="7"/>
  <c r="AH36" i="7"/>
  <c r="AH35" i="7"/>
  <c r="AH34" i="7"/>
  <c r="AH33" i="7"/>
  <c r="AH32" i="7"/>
  <c r="AH31" i="7"/>
  <c r="AH30" i="7"/>
  <c r="AH29" i="7"/>
  <c r="AH28" i="7"/>
  <c r="AH27" i="7"/>
  <c r="AH26" i="7"/>
  <c r="AH25" i="7"/>
  <c r="AH24" i="7"/>
  <c r="AH23" i="7"/>
  <c r="AH22" i="7"/>
  <c r="AH21" i="7"/>
  <c r="AH20" i="7"/>
  <c r="AH19" i="7"/>
  <c r="AH18" i="7"/>
  <c r="AH17" i="7"/>
  <c r="AH16" i="7"/>
  <c r="AH15" i="7"/>
  <c r="AH14" i="7"/>
  <c r="AH13" i="7"/>
  <c r="AH12" i="7"/>
  <c r="AH11" i="7"/>
  <c r="AH10" i="7"/>
  <c r="AH9" i="7"/>
  <c r="AH8" i="7"/>
  <c r="AH7" i="7"/>
  <c r="AH6" i="7"/>
  <c r="AH5" i="7"/>
  <c r="AH4" i="7"/>
  <c r="AH3" i="7"/>
  <c r="Q361" i="7"/>
  <c r="Q360" i="7"/>
  <c r="Q359" i="7"/>
  <c r="Q358" i="7"/>
  <c r="Q357" i="7"/>
  <c r="Q356" i="7"/>
  <c r="Q355" i="7"/>
  <c r="Q354" i="7"/>
  <c r="Q353" i="7"/>
  <c r="Q352" i="7"/>
  <c r="Q351" i="7"/>
  <c r="Q350" i="7"/>
  <c r="Q349" i="7"/>
  <c r="Q348" i="7"/>
  <c r="Q347" i="7"/>
  <c r="Q346" i="7"/>
  <c r="Q345" i="7"/>
  <c r="Q344" i="7"/>
  <c r="Q343" i="7"/>
  <c r="Q342" i="7"/>
  <c r="Q341" i="7"/>
  <c r="Q340" i="7"/>
  <c r="Q339" i="7"/>
  <c r="Q338" i="7"/>
  <c r="Q337" i="7"/>
  <c r="Q336" i="7"/>
  <c r="Q335" i="7"/>
  <c r="Q334" i="7"/>
  <c r="Q333" i="7"/>
  <c r="Q332" i="7"/>
  <c r="Q331" i="7"/>
  <c r="Q330" i="7"/>
  <c r="Q329" i="7"/>
  <c r="Q328" i="7"/>
  <c r="Q327" i="7"/>
  <c r="Q326" i="7"/>
  <c r="Q325" i="7"/>
  <c r="Q324" i="7"/>
  <c r="Q323" i="7"/>
  <c r="Q322" i="7"/>
  <c r="Q321" i="7"/>
  <c r="Q320" i="7"/>
  <c r="Q319" i="7"/>
  <c r="Q318" i="7"/>
  <c r="Q317" i="7"/>
  <c r="Q316" i="7"/>
  <c r="Q315" i="7"/>
  <c r="Q314" i="7"/>
  <c r="Q313" i="7"/>
  <c r="Q312" i="7"/>
  <c r="Q311" i="7"/>
  <c r="Q310" i="7"/>
  <c r="Q309" i="7"/>
  <c r="Q308" i="7"/>
  <c r="Q307" i="7"/>
  <c r="Q306" i="7"/>
  <c r="Q305" i="7"/>
  <c r="Q304" i="7"/>
  <c r="Q303" i="7"/>
  <c r="Q302" i="7"/>
  <c r="Q301" i="7"/>
  <c r="Q300" i="7"/>
  <c r="Q299" i="7"/>
  <c r="Q298" i="7"/>
  <c r="Q297" i="7"/>
  <c r="Q296" i="7"/>
  <c r="Q295" i="7"/>
  <c r="Q294" i="7"/>
  <c r="Q293" i="7"/>
  <c r="Q292" i="7"/>
  <c r="Q291" i="7"/>
  <c r="Q290" i="7"/>
  <c r="Q289" i="7"/>
  <c r="Q288" i="7"/>
  <c r="Q287" i="7"/>
  <c r="Q286" i="7"/>
  <c r="Q285" i="7"/>
  <c r="Q284" i="7"/>
  <c r="Q283" i="7"/>
  <c r="Q282" i="7"/>
  <c r="Q281" i="7"/>
  <c r="Q280" i="7"/>
  <c r="Q279" i="7"/>
  <c r="Q278" i="7"/>
  <c r="Q277" i="7"/>
  <c r="Q276" i="7"/>
  <c r="Q275" i="7"/>
  <c r="Q274" i="7"/>
  <c r="Q273" i="7"/>
  <c r="Q272" i="7"/>
  <c r="Q271" i="7"/>
  <c r="Q270" i="7"/>
  <c r="Q269" i="7"/>
  <c r="Q268" i="7"/>
  <c r="Q267" i="7"/>
  <c r="Q266" i="7"/>
  <c r="Q265" i="7"/>
  <c r="Q264" i="7"/>
  <c r="Q263" i="7"/>
  <c r="Q262" i="7"/>
  <c r="Q261" i="7"/>
  <c r="Q260" i="7"/>
  <c r="Q259" i="7"/>
  <c r="Q258" i="7"/>
  <c r="Q257" i="7"/>
  <c r="Q256" i="7"/>
  <c r="Q255" i="7"/>
  <c r="Q254" i="7"/>
  <c r="Q253" i="7"/>
  <c r="Q252" i="7"/>
  <c r="Q251" i="7"/>
  <c r="Q250" i="7"/>
  <c r="Q249" i="7"/>
  <c r="Q248" i="7"/>
  <c r="Q247" i="7"/>
  <c r="Q246" i="7"/>
  <c r="Q245" i="7"/>
  <c r="Q244" i="7"/>
  <c r="Q243" i="7"/>
  <c r="Q242" i="7"/>
  <c r="Q241" i="7"/>
  <c r="Q240" i="7"/>
  <c r="Q239" i="7"/>
  <c r="Q238" i="7"/>
  <c r="Q237" i="7"/>
  <c r="Q236" i="7"/>
  <c r="Q235" i="7"/>
  <c r="Q234" i="7"/>
  <c r="Q233" i="7"/>
  <c r="Q232" i="7"/>
  <c r="Q231" i="7"/>
  <c r="Q230" i="7"/>
  <c r="Q229" i="7"/>
  <c r="Q228" i="7"/>
  <c r="Q227" i="7"/>
  <c r="Q226" i="7"/>
  <c r="Q225" i="7"/>
  <c r="Q224" i="7"/>
  <c r="Q223" i="7"/>
  <c r="Q222" i="7"/>
  <c r="Q221" i="7"/>
  <c r="Q220" i="7"/>
  <c r="Q219" i="7"/>
  <c r="Q218" i="7"/>
  <c r="Q217" i="7"/>
  <c r="Q216" i="7"/>
  <c r="Q215" i="7"/>
  <c r="Q214" i="7"/>
  <c r="Q213" i="7"/>
  <c r="Q212" i="7"/>
  <c r="Q211" i="7"/>
  <c r="Q210" i="7"/>
  <c r="Q209" i="7"/>
  <c r="Q208" i="7"/>
  <c r="Q207" i="7"/>
  <c r="Q206" i="7"/>
  <c r="Q205" i="7"/>
  <c r="Q204" i="7"/>
  <c r="Q203" i="7"/>
  <c r="Q202" i="7"/>
  <c r="Q201" i="7"/>
  <c r="Q200" i="7"/>
  <c r="Q199" i="7"/>
  <c r="Q198" i="7"/>
  <c r="Q197" i="7"/>
  <c r="Q196" i="7"/>
  <c r="Q195" i="7"/>
  <c r="Q194" i="7"/>
  <c r="Q193" i="7"/>
  <c r="Q192" i="7"/>
  <c r="Q191" i="7"/>
  <c r="Q190" i="7"/>
  <c r="Q189" i="7"/>
  <c r="Q188" i="7"/>
  <c r="Q187" i="7"/>
  <c r="Q186" i="7"/>
  <c r="Q185" i="7"/>
  <c r="Q184" i="7"/>
  <c r="Q183" i="7"/>
  <c r="Q182" i="7"/>
  <c r="Q181" i="7"/>
  <c r="Q180" i="7"/>
  <c r="Q179" i="7"/>
  <c r="Q178" i="7"/>
  <c r="Q177" i="7"/>
  <c r="Q176" i="7"/>
  <c r="Q175" i="7"/>
  <c r="Q174" i="7"/>
  <c r="Q173" i="7"/>
  <c r="Q172" i="7"/>
  <c r="Q171" i="7"/>
  <c r="Q170" i="7"/>
  <c r="Q169" i="7"/>
  <c r="Q168" i="7"/>
  <c r="Q167" i="7"/>
  <c r="Q166" i="7"/>
  <c r="Q165" i="7"/>
  <c r="Q164" i="7"/>
  <c r="Q163" i="7"/>
  <c r="Q162" i="7"/>
  <c r="Q161" i="7"/>
  <c r="Q160" i="7"/>
  <c r="Q159" i="7"/>
  <c r="Q158" i="7"/>
  <c r="Q157" i="7"/>
  <c r="Q156" i="7"/>
  <c r="Q155" i="7"/>
  <c r="Q154" i="7"/>
  <c r="Q153" i="7"/>
  <c r="Q152" i="7"/>
  <c r="Q151" i="7"/>
  <c r="Q150" i="7"/>
  <c r="Q149" i="7"/>
  <c r="Q148" i="7"/>
  <c r="Q147" i="7"/>
  <c r="Q146" i="7"/>
  <c r="Q145" i="7"/>
  <c r="Q144" i="7"/>
  <c r="Q143" i="7"/>
  <c r="Q142" i="7"/>
  <c r="Q141" i="7"/>
  <c r="Q140" i="7"/>
  <c r="Q139" i="7"/>
  <c r="Q138" i="7"/>
  <c r="Q137" i="7"/>
  <c r="Q136" i="7"/>
  <c r="Q135" i="7"/>
  <c r="Q134" i="7"/>
  <c r="Q133" i="7"/>
  <c r="Q132" i="7"/>
  <c r="Q131" i="7"/>
  <c r="Q130" i="7"/>
  <c r="Q129" i="7"/>
  <c r="Q128" i="7"/>
  <c r="Q127" i="7"/>
  <c r="Q126" i="7"/>
  <c r="Q125" i="7"/>
  <c r="Q124" i="7"/>
  <c r="Q123" i="7"/>
  <c r="Q122" i="7"/>
  <c r="Q121" i="7"/>
  <c r="Q120" i="7"/>
  <c r="Q119" i="7"/>
  <c r="Q118" i="7"/>
  <c r="Q117" i="7"/>
  <c r="Q116" i="7"/>
  <c r="Q115" i="7"/>
  <c r="Q114" i="7"/>
  <c r="Q113" i="7"/>
  <c r="Q112" i="7"/>
  <c r="Q111" i="7"/>
  <c r="Q110" i="7"/>
  <c r="Q109" i="7"/>
  <c r="Q108" i="7"/>
  <c r="Q107" i="7"/>
  <c r="Q106" i="7"/>
  <c r="Q105" i="7"/>
  <c r="Q104" i="7"/>
  <c r="Q103" i="7"/>
  <c r="Q102" i="7"/>
  <c r="Q101" i="7"/>
  <c r="Q100" i="7"/>
  <c r="Q99" i="7"/>
  <c r="Q98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Q84" i="7"/>
  <c r="Q83" i="7"/>
  <c r="Q82" i="7"/>
  <c r="Q81" i="7"/>
  <c r="Q80" i="7"/>
  <c r="Q79" i="7"/>
  <c r="Q78" i="7"/>
  <c r="Q77" i="7"/>
  <c r="Q76" i="7"/>
  <c r="Q75" i="7"/>
  <c r="Q74" i="7"/>
  <c r="Q73" i="7"/>
  <c r="Q72" i="7"/>
  <c r="Q71" i="7"/>
  <c r="Q70" i="7"/>
  <c r="Q69" i="7"/>
  <c r="Q68" i="7"/>
  <c r="Q67" i="7"/>
  <c r="Q66" i="7"/>
  <c r="Q65" i="7"/>
  <c r="Q64" i="7"/>
  <c r="Q63" i="7"/>
  <c r="Q62" i="7"/>
  <c r="Q61" i="7"/>
  <c r="Q60" i="7"/>
  <c r="Q59" i="7"/>
  <c r="Q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3" i="7"/>
  <c r="E367" i="7"/>
  <c r="E368" i="7"/>
  <c r="E370" i="7"/>
  <c r="E371" i="7"/>
  <c r="E373" i="7"/>
  <c r="E376" i="7"/>
  <c r="E377" i="7"/>
  <c r="E378" i="7"/>
  <c r="E380" i="7"/>
  <c r="E381" i="7"/>
  <c r="E384" i="7"/>
  <c r="E386" i="7"/>
  <c r="E391" i="7"/>
  <c r="E394" i="7"/>
  <c r="E395" i="7"/>
  <c r="E396" i="7"/>
  <c r="E399" i="7"/>
  <c r="E401" i="7"/>
  <c r="E403" i="7"/>
  <c r="E404" i="7"/>
  <c r="E405" i="7"/>
  <c r="E407" i="7"/>
  <c r="E408" i="7"/>
  <c r="E409" i="7"/>
  <c r="E412" i="7"/>
  <c r="E415" i="7"/>
  <c r="E416" i="7"/>
  <c r="E417" i="7"/>
  <c r="E419" i="7"/>
  <c r="E420" i="7"/>
  <c r="E421" i="7"/>
  <c r="E424" i="7"/>
  <c r="E425" i="7"/>
  <c r="E428" i="7"/>
  <c r="E429" i="7"/>
  <c r="G762" i="7"/>
  <c r="G774" i="7"/>
  <c r="G790" i="7"/>
  <c r="G830" i="7"/>
  <c r="G834" i="7"/>
  <c r="G838" i="7"/>
  <c r="G842" i="7"/>
  <c r="E760" i="7"/>
  <c r="G765" i="7"/>
  <c r="G769" i="7"/>
  <c r="E772" i="7"/>
  <c r="G773" i="7"/>
  <c r="E776" i="7"/>
  <c r="E780" i="7"/>
  <c r="G781" i="7"/>
  <c r="E784" i="7"/>
  <c r="G785" i="7"/>
  <c r="G789" i="7"/>
  <c r="E792" i="7"/>
  <c r="E796" i="7"/>
  <c r="G797" i="7"/>
  <c r="E800" i="7"/>
  <c r="G801" i="7"/>
  <c r="E804" i="7"/>
  <c r="G805" i="7"/>
  <c r="E808" i="7"/>
  <c r="E812" i="7"/>
  <c r="G813" i="7"/>
  <c r="E816" i="7"/>
  <c r="G817" i="7"/>
  <c r="E820" i="7"/>
  <c r="G821" i="7"/>
  <c r="G825" i="7"/>
  <c r="E828" i="7"/>
  <c r="G829" i="7"/>
  <c r="G833" i="7"/>
  <c r="G841" i="7"/>
  <c r="E762" i="7"/>
  <c r="E782" i="7"/>
  <c r="E790" i="7"/>
  <c r="E814" i="7"/>
  <c r="E834" i="7"/>
  <c r="E838" i="7"/>
  <c r="E842" i="7"/>
  <c r="AK39" i="9"/>
  <c r="AK99" i="9"/>
  <c r="AK127" i="9"/>
  <c r="AK139" i="9"/>
  <c r="AK155" i="9"/>
  <c r="AK227" i="9"/>
  <c r="AK239" i="9"/>
  <c r="AK273" i="9"/>
  <c r="AK23" i="9"/>
  <c r="AK55" i="9"/>
  <c r="AK163" i="9"/>
  <c r="AK203" i="9"/>
  <c r="AK219" i="9"/>
  <c r="AK275" i="9"/>
  <c r="AK331" i="9"/>
  <c r="AK186" i="9"/>
  <c r="AK27" i="9"/>
  <c r="AK43" i="9"/>
  <c r="AK47" i="9"/>
  <c r="AK75" i="9"/>
  <c r="AK79" i="9"/>
  <c r="AK107" i="9"/>
  <c r="AK115" i="9"/>
  <c r="AK131" i="9"/>
  <c r="AK159" i="9"/>
  <c r="AK167" i="9"/>
  <c r="AK171" i="9"/>
  <c r="AK199" i="9"/>
  <c r="AK215" i="9"/>
  <c r="AK223" i="9"/>
  <c r="AK251" i="9"/>
  <c r="AK271" i="9"/>
  <c r="AK287" i="9"/>
  <c r="AK307" i="9"/>
  <c r="AK311" i="9"/>
  <c r="AK327" i="9"/>
  <c r="AK335" i="9"/>
  <c r="AK351" i="9"/>
  <c r="AK355" i="9"/>
  <c r="AK359" i="9"/>
  <c r="AK363" i="9"/>
  <c r="AK367" i="9"/>
  <c r="AK371" i="9"/>
  <c r="M8" i="9"/>
  <c r="S10" i="9"/>
  <c r="G5" i="10"/>
  <c r="W5" i="10"/>
  <c r="G379" i="7"/>
  <c r="E379" i="7"/>
  <c r="G387" i="7"/>
  <c r="E387" i="7"/>
  <c r="G395" i="7"/>
  <c r="G403" i="7"/>
  <c r="G411" i="7"/>
  <c r="E411" i="7"/>
  <c r="G419" i="7"/>
  <c r="G427" i="7"/>
  <c r="E734" i="7"/>
  <c r="G734" i="7"/>
  <c r="E755" i="7"/>
  <c r="E770" i="7"/>
  <c r="E798" i="7"/>
  <c r="E809" i="7"/>
  <c r="G809" i="7"/>
  <c r="G747" i="7"/>
  <c r="E758" i="7"/>
  <c r="G758" i="7"/>
  <c r="E761" i="7"/>
  <c r="G761" i="7"/>
  <c r="E786" i="7"/>
  <c r="G824" i="7"/>
  <c r="E824" i="7"/>
  <c r="AK73" i="9"/>
  <c r="G374" i="7"/>
  <c r="E374" i="7"/>
  <c r="G382" i="7"/>
  <c r="E382" i="7"/>
  <c r="G390" i="7"/>
  <c r="E390" i="7"/>
  <c r="G398" i="7"/>
  <c r="E398" i="7"/>
  <c r="G406" i="7"/>
  <c r="E406" i="7"/>
  <c r="E422" i="7"/>
  <c r="G430" i="7"/>
  <c r="E750" i="7"/>
  <c r="G750" i="7"/>
  <c r="G766" i="7"/>
  <c r="E766" i="7"/>
  <c r="E777" i="7"/>
  <c r="E802" i="7"/>
  <c r="G843" i="7"/>
  <c r="E843" i="7"/>
  <c r="E742" i="7"/>
  <c r="G742" i="7"/>
  <c r="G782" i="7"/>
  <c r="E793" i="7"/>
  <c r="G793" i="7"/>
  <c r="E818" i="7"/>
  <c r="G818" i="7"/>
  <c r="CL363" i="7"/>
  <c r="E735" i="7"/>
  <c r="G735" i="7"/>
  <c r="E738" i="7"/>
  <c r="G738" i="7"/>
  <c r="E751" i="7"/>
  <c r="G751" i="7"/>
  <c r="E754" i="7"/>
  <c r="G754" i="7"/>
  <c r="G836" i="7"/>
  <c r="AC8" i="9"/>
  <c r="AK64" i="9"/>
  <c r="AK156" i="9"/>
  <c r="AK232" i="9"/>
  <c r="AK316" i="9"/>
  <c r="BK363" i="7"/>
  <c r="E746" i="7"/>
  <c r="G746" i="7"/>
  <c r="E825" i="7"/>
  <c r="AK302" i="9"/>
  <c r="AK185" i="9"/>
  <c r="E829" i="7"/>
  <c r="AK60" i="9"/>
  <c r="AK100" i="9"/>
  <c r="AK292" i="9"/>
  <c r="AK340" i="9"/>
  <c r="E837" i="7"/>
  <c r="AK112" i="9"/>
  <c r="AK152" i="9"/>
  <c r="AK220" i="9"/>
  <c r="AK308" i="9"/>
  <c r="AK360" i="9"/>
  <c r="AK136" i="9"/>
  <c r="AK216" i="9"/>
  <c r="AK348" i="9"/>
  <c r="AK76" i="9"/>
  <c r="AK188" i="9"/>
  <c r="AK248" i="9"/>
  <c r="AK356" i="9"/>
  <c r="AK267" i="9"/>
  <c r="AK324" i="9"/>
  <c r="AI7" i="11"/>
  <c r="AI15" i="11"/>
  <c r="AI23" i="11"/>
  <c r="AI31" i="11"/>
  <c r="AG31" i="11" s="1"/>
  <c r="E38" i="10" s="1"/>
  <c r="AI39" i="11"/>
  <c r="AI47" i="11"/>
  <c r="AI55" i="11"/>
  <c r="AI63" i="11"/>
  <c r="AG63" i="11" s="1"/>
  <c r="E70" i="10" s="1"/>
  <c r="AI71" i="11"/>
  <c r="AI79" i="11"/>
  <c r="AI87" i="11"/>
  <c r="AI95" i="11"/>
  <c r="AG95" i="11" s="1"/>
  <c r="E102" i="10" s="1"/>
  <c r="AI103" i="11"/>
  <c r="AI111" i="11"/>
  <c r="AG111" i="11" s="1"/>
  <c r="E118" i="10" s="1"/>
  <c r="AI119" i="11"/>
  <c r="AG119" i="11" s="1"/>
  <c r="E126" i="10" s="1"/>
  <c r="AI127" i="11"/>
  <c r="AG127" i="11" s="1"/>
  <c r="E134" i="10" s="1"/>
  <c r="AI135" i="11"/>
  <c r="AI145" i="11"/>
  <c r="AG145" i="11" s="1"/>
  <c r="E152" i="10" s="1"/>
  <c r="AI153" i="11"/>
  <c r="AG153" i="11" s="1"/>
  <c r="E160" i="10" s="1"/>
  <c r="AI161" i="11"/>
  <c r="AG161" i="11" s="1"/>
  <c r="E168" i="10" s="1"/>
  <c r="AI169" i="11"/>
  <c r="AG169" i="11" s="1"/>
  <c r="E176" i="10" s="1"/>
  <c r="AI177" i="11"/>
  <c r="AG177" i="11" s="1"/>
  <c r="E184" i="10" s="1"/>
  <c r="AI185" i="11"/>
  <c r="AG185" i="11" s="1"/>
  <c r="E192" i="10" s="1"/>
  <c r="AI193" i="11"/>
  <c r="AG193" i="11" s="1"/>
  <c r="E200" i="10" s="1"/>
  <c r="AI202" i="11"/>
  <c r="AI210" i="11"/>
  <c r="AI218" i="11"/>
  <c r="AI226" i="11"/>
  <c r="AG226" i="11" s="1"/>
  <c r="E233" i="10" s="1"/>
  <c r="AI234" i="11"/>
  <c r="AI242" i="11"/>
  <c r="AI250" i="11"/>
  <c r="AI258" i="11"/>
  <c r="AG258" i="11" s="1"/>
  <c r="E265" i="10" s="1"/>
  <c r="AI266" i="11"/>
  <c r="AG266" i="11" s="1"/>
  <c r="E273" i="10" s="1"/>
  <c r="AI274" i="11"/>
  <c r="AG274" i="11" s="1"/>
  <c r="E281" i="10" s="1"/>
  <c r="AI282" i="11"/>
  <c r="AI290" i="11"/>
  <c r="AG290" i="11" s="1"/>
  <c r="E297" i="10" s="1"/>
  <c r="AI298" i="11"/>
  <c r="AI306" i="11"/>
  <c r="AI314" i="11"/>
  <c r="AI322" i="11"/>
  <c r="AG322" i="11" s="1"/>
  <c r="E329" i="10" s="1"/>
  <c r="AI330" i="11"/>
  <c r="AI338" i="11"/>
  <c r="AG338" i="11" s="1"/>
  <c r="E345" i="10" s="1"/>
  <c r="AI346" i="11"/>
  <c r="AG346" i="11" s="1"/>
  <c r="E353" i="10" s="1"/>
  <c r="AI354" i="11"/>
  <c r="AG354" i="11" s="1"/>
  <c r="E361" i="10" s="1"/>
  <c r="AI5" i="11"/>
  <c r="AJ8" i="11"/>
  <c r="AG8" i="11" s="1"/>
  <c r="E15" i="10" s="1"/>
  <c r="AI9" i="11"/>
  <c r="AJ12" i="11"/>
  <c r="AG12" i="11" s="1"/>
  <c r="E19" i="10" s="1"/>
  <c r="AI13" i="11"/>
  <c r="AG13" i="11" s="1"/>
  <c r="E20" i="10" s="1"/>
  <c r="AJ16" i="11"/>
  <c r="AG16" i="11" s="1"/>
  <c r="E23" i="10" s="1"/>
  <c r="AI17" i="11"/>
  <c r="AG17" i="11" s="1"/>
  <c r="E24" i="10" s="1"/>
  <c r="AJ20" i="11"/>
  <c r="AG20" i="11" s="1"/>
  <c r="E27" i="10" s="1"/>
  <c r="AI21" i="11"/>
  <c r="AJ24" i="11"/>
  <c r="AG24" i="11" s="1"/>
  <c r="E31" i="10" s="1"/>
  <c r="AI25" i="11"/>
  <c r="AG27" i="11"/>
  <c r="E34" i="10" s="1"/>
  <c r="AJ28" i="11"/>
  <c r="AI29" i="11"/>
  <c r="AJ32" i="11"/>
  <c r="AI33" i="11"/>
  <c r="AJ36" i="11"/>
  <c r="AG36" i="11" s="1"/>
  <c r="E43" i="10" s="1"/>
  <c r="AI37" i="11"/>
  <c r="AJ40" i="11"/>
  <c r="AI41" i="11"/>
  <c r="AJ44" i="11"/>
  <c r="AG44" i="11" s="1"/>
  <c r="E51" i="10" s="1"/>
  <c r="AI45" i="11"/>
  <c r="AG45" i="11" s="1"/>
  <c r="E52" i="10" s="1"/>
  <c r="AJ48" i="11"/>
  <c r="AG48" i="11" s="1"/>
  <c r="E55" i="10" s="1"/>
  <c r="AI49" i="11"/>
  <c r="AG49" i="11" s="1"/>
  <c r="E56" i="10" s="1"/>
  <c r="AG51" i="11"/>
  <c r="E58" i="10" s="1"/>
  <c r="AJ52" i="11"/>
  <c r="AG52" i="11" s="1"/>
  <c r="E59" i="10" s="1"/>
  <c r="AI53" i="11"/>
  <c r="AG53" i="11" s="1"/>
  <c r="E60" i="10" s="1"/>
  <c r="AJ56" i="11"/>
  <c r="AG56" i="11" s="1"/>
  <c r="E63" i="10" s="1"/>
  <c r="AI57" i="11"/>
  <c r="AG57" i="11" s="1"/>
  <c r="E64" i="10" s="1"/>
  <c r="AJ60" i="11"/>
  <c r="AG60" i="11" s="1"/>
  <c r="E67" i="10" s="1"/>
  <c r="AI61" i="11"/>
  <c r="AJ64" i="11"/>
  <c r="AG64" i="11" s="1"/>
  <c r="E71" i="10" s="1"/>
  <c r="AI65" i="11"/>
  <c r="AG67" i="11"/>
  <c r="E74" i="10" s="1"/>
  <c r="AJ68" i="11"/>
  <c r="AI69" i="11"/>
  <c r="AG69" i="11" s="1"/>
  <c r="E76" i="10" s="1"/>
  <c r="AJ72" i="11"/>
  <c r="AI73" i="11"/>
  <c r="AG73" i="11" s="1"/>
  <c r="E80" i="10" s="1"/>
  <c r="AJ76" i="11"/>
  <c r="AI77" i="11"/>
  <c r="AG77" i="11" s="1"/>
  <c r="E84" i="10" s="1"/>
  <c r="AJ80" i="11"/>
  <c r="AI81" i="11"/>
  <c r="AG81" i="11" s="1"/>
  <c r="E88" i="10" s="1"/>
  <c r="AJ84" i="11"/>
  <c r="AG84" i="11" s="1"/>
  <c r="E91" i="10" s="1"/>
  <c r="AI85" i="11"/>
  <c r="AJ88" i="11"/>
  <c r="AG88" i="11" s="1"/>
  <c r="E95" i="10" s="1"/>
  <c r="AI89" i="11"/>
  <c r="AG91" i="11"/>
  <c r="E98" i="10" s="1"/>
  <c r="AJ92" i="11"/>
  <c r="AI93" i="11"/>
  <c r="AJ96" i="11"/>
  <c r="AG96" i="11" s="1"/>
  <c r="E103" i="10" s="1"/>
  <c r="AI97" i="11"/>
  <c r="AG97" i="11" s="1"/>
  <c r="E104" i="10" s="1"/>
  <c r="AJ100" i="11"/>
  <c r="AG100" i="11" s="1"/>
  <c r="E107" i="10" s="1"/>
  <c r="AI101" i="11"/>
  <c r="AG101" i="11" s="1"/>
  <c r="E108" i="10" s="1"/>
  <c r="AJ104" i="11"/>
  <c r="AI105" i="11"/>
  <c r="AG105" i="11" s="1"/>
  <c r="E112" i="10" s="1"/>
  <c r="AJ108" i="11"/>
  <c r="AI109" i="11"/>
  <c r="AG109" i="11" s="1"/>
  <c r="E116" i="10" s="1"/>
  <c r="AJ112" i="11"/>
  <c r="AI113" i="11"/>
  <c r="AG113" i="11" s="1"/>
  <c r="E120" i="10" s="1"/>
  <c r="AJ116" i="11"/>
  <c r="AI117" i="11"/>
  <c r="AJ120" i="11"/>
  <c r="AG120" i="11" s="1"/>
  <c r="E127" i="10" s="1"/>
  <c r="AI121" i="11"/>
  <c r="AG121" i="11" s="1"/>
  <c r="E128" i="10" s="1"/>
  <c r="AG123" i="11"/>
  <c r="E130" i="10" s="1"/>
  <c r="AJ124" i="11"/>
  <c r="AI125" i="11"/>
  <c r="AJ128" i="11"/>
  <c r="AG128" i="11" s="1"/>
  <c r="E135" i="10" s="1"/>
  <c r="AI129" i="11"/>
  <c r="AG129" i="11" s="1"/>
  <c r="E136" i="10" s="1"/>
  <c r="AJ132" i="11"/>
  <c r="AG132" i="11" s="1"/>
  <c r="E139" i="10" s="1"/>
  <c r="AI133" i="11"/>
  <c r="AG133" i="11" s="1"/>
  <c r="E140" i="10" s="1"/>
  <c r="AJ136" i="11"/>
  <c r="AI137" i="11"/>
  <c r="AG137" i="11" s="1"/>
  <c r="E144" i="10" s="1"/>
  <c r="AJ140" i="11"/>
  <c r="AI141" i="11"/>
  <c r="AG141" i="11" s="1"/>
  <c r="E148" i="10" s="1"/>
  <c r="AJ143" i="11"/>
  <c r="AI143" i="11"/>
  <c r="AJ151" i="11"/>
  <c r="AI151" i="11"/>
  <c r="AJ159" i="11"/>
  <c r="AI159" i="11"/>
  <c r="AJ147" i="11"/>
  <c r="AI147" i="11"/>
  <c r="AJ155" i="11"/>
  <c r="AI155" i="11"/>
  <c r="AG157" i="11"/>
  <c r="E164" i="10" s="1"/>
  <c r="AI163" i="11"/>
  <c r="AG165" i="11"/>
  <c r="E172" i="10" s="1"/>
  <c r="AI167" i="11"/>
  <c r="AI171" i="11"/>
  <c r="AI175" i="11"/>
  <c r="AG175" i="11" s="1"/>
  <c r="E182" i="10" s="1"/>
  <c r="AI179" i="11"/>
  <c r="AI183" i="11"/>
  <c r="AG183" i="11" s="1"/>
  <c r="E190" i="10" s="1"/>
  <c r="AI187" i="11"/>
  <c r="AG187" i="11" s="1"/>
  <c r="E194" i="10" s="1"/>
  <c r="AI191" i="11"/>
  <c r="AG191" i="11" s="1"/>
  <c r="E198" i="10" s="1"/>
  <c r="AI195" i="11"/>
  <c r="AG197" i="11"/>
  <c r="E204" i="10" s="1"/>
  <c r="AI199" i="11"/>
  <c r="AJ203" i="11"/>
  <c r="AI204" i="11"/>
  <c r="AG206" i="11"/>
  <c r="E213" i="10" s="1"/>
  <c r="AJ207" i="11"/>
  <c r="AI208" i="11"/>
  <c r="AG208" i="11" s="1"/>
  <c r="E215" i="10" s="1"/>
  <c r="AJ211" i="11"/>
  <c r="AI212" i="11"/>
  <c r="AG212" i="11" s="1"/>
  <c r="E219" i="10" s="1"/>
  <c r="AJ215" i="11"/>
  <c r="AG215" i="11" s="1"/>
  <c r="E222" i="10" s="1"/>
  <c r="AI216" i="11"/>
  <c r="AG216" i="11" s="1"/>
  <c r="E223" i="10" s="1"/>
  <c r="AJ219" i="11"/>
  <c r="AG219" i="11" s="1"/>
  <c r="E226" i="10" s="1"/>
  <c r="AI220" i="11"/>
  <c r="AG222" i="11"/>
  <c r="E229" i="10" s="1"/>
  <c r="AJ223" i="11"/>
  <c r="AI224" i="11"/>
  <c r="AJ227" i="11"/>
  <c r="AI228" i="11"/>
  <c r="AJ231" i="11"/>
  <c r="AI232" i="11"/>
  <c r="AJ235" i="11"/>
  <c r="AI236" i="11"/>
  <c r="AJ239" i="11"/>
  <c r="AI240" i="11"/>
  <c r="AG240" i="11" s="1"/>
  <c r="E247" i="10" s="1"/>
  <c r="AJ243" i="11"/>
  <c r="AG243" i="11" s="1"/>
  <c r="E250" i="10" s="1"/>
  <c r="AI244" i="11"/>
  <c r="AG244" i="11" s="1"/>
  <c r="E251" i="10" s="1"/>
  <c r="AJ247" i="11"/>
  <c r="AG247" i="11" s="1"/>
  <c r="E254" i="10" s="1"/>
  <c r="AI248" i="11"/>
  <c r="AJ251" i="11"/>
  <c r="AG251" i="11" s="1"/>
  <c r="E258" i="10" s="1"/>
  <c r="AI252" i="11"/>
  <c r="AG254" i="11"/>
  <c r="E261" i="10" s="1"/>
  <c r="AJ255" i="11"/>
  <c r="AJ256" i="11"/>
  <c r="AI256" i="11"/>
  <c r="AI263" i="11"/>
  <c r="AJ263" i="11"/>
  <c r="AJ264" i="11"/>
  <c r="AI264" i="11"/>
  <c r="AI271" i="11"/>
  <c r="AJ271" i="11"/>
  <c r="AJ272" i="11"/>
  <c r="AI272" i="11"/>
  <c r="AI279" i="11"/>
  <c r="AJ279" i="11"/>
  <c r="AI259" i="11"/>
  <c r="AJ259" i="11"/>
  <c r="AJ260" i="11"/>
  <c r="AI260" i="11"/>
  <c r="AI267" i="11"/>
  <c r="AJ267" i="11"/>
  <c r="AJ268" i="11"/>
  <c r="AI268" i="11"/>
  <c r="AI275" i="11"/>
  <c r="AJ275" i="11"/>
  <c r="AJ276" i="11"/>
  <c r="AI276" i="11"/>
  <c r="AG356" i="11"/>
  <c r="E363" i="10" s="1"/>
  <c r="AI358" i="11"/>
  <c r="AG360" i="11"/>
  <c r="E367" i="10" s="1"/>
  <c r="AI280" i="11"/>
  <c r="AG280" i="11" s="1"/>
  <c r="E287" i="10" s="1"/>
  <c r="AJ283" i="11"/>
  <c r="AG283" i="11" s="1"/>
  <c r="E290" i="10" s="1"/>
  <c r="AI284" i="11"/>
  <c r="AG284" i="11" s="1"/>
  <c r="E291" i="10" s="1"/>
  <c r="AJ287" i="11"/>
  <c r="AG287" i="11" s="1"/>
  <c r="E294" i="10" s="1"/>
  <c r="AI288" i="11"/>
  <c r="AJ291" i="11"/>
  <c r="AG291" i="11" s="1"/>
  <c r="E298" i="10" s="1"/>
  <c r="AI292" i="11"/>
  <c r="AG294" i="11"/>
  <c r="E301" i="10" s="1"/>
  <c r="AJ295" i="11"/>
  <c r="AI296" i="11"/>
  <c r="AG296" i="11" s="1"/>
  <c r="E303" i="10" s="1"/>
  <c r="AJ299" i="11"/>
  <c r="AI300" i="11"/>
  <c r="AG300" i="11" s="1"/>
  <c r="E307" i="10" s="1"/>
  <c r="AJ303" i="11"/>
  <c r="AI304" i="11"/>
  <c r="AG304" i="11" s="1"/>
  <c r="E311" i="10" s="1"/>
  <c r="AJ307" i="11"/>
  <c r="AI308" i="11"/>
  <c r="AG308" i="11" s="1"/>
  <c r="E315" i="10" s="1"/>
  <c r="AJ311" i="11"/>
  <c r="AI312" i="11"/>
  <c r="AG312" i="11" s="1"/>
  <c r="E319" i="10" s="1"/>
  <c r="AJ315" i="11"/>
  <c r="AI316" i="11"/>
  <c r="AG316" i="11" s="1"/>
  <c r="E323" i="10" s="1"/>
  <c r="AJ319" i="11"/>
  <c r="AG319" i="11" s="1"/>
  <c r="E326" i="10" s="1"/>
  <c r="AI320" i="11"/>
  <c r="AI324" i="11"/>
  <c r="AG324" i="11" s="1"/>
  <c r="E331" i="10" s="1"/>
  <c r="AI328" i="11"/>
  <c r="AG328" i="11" s="1"/>
  <c r="E335" i="10" s="1"/>
  <c r="AI332" i="11"/>
  <c r="AG332" i="11" s="1"/>
  <c r="E339" i="10" s="1"/>
  <c r="AI336" i="11"/>
  <c r="AI340" i="11"/>
  <c r="AG340" i="11" s="1"/>
  <c r="E347" i="10" s="1"/>
  <c r="AI344" i="11"/>
  <c r="AI348" i="11"/>
  <c r="AG348" i="11" s="1"/>
  <c r="E355" i="10" s="1"/>
  <c r="AG350" i="11"/>
  <c r="E357" i="10" s="1"/>
  <c r="AI352" i="11"/>
  <c r="AG362" i="11"/>
  <c r="E369" i="10" s="1"/>
  <c r="AJ4" i="11"/>
  <c r="AG4" i="11" s="1"/>
  <c r="E11" i="10" s="1"/>
  <c r="AI94" i="11"/>
  <c r="AJ94" i="11"/>
  <c r="AI98" i="11"/>
  <c r="AJ98" i="11"/>
  <c r="AI102" i="11"/>
  <c r="AJ102" i="11"/>
  <c r="AI106" i="11"/>
  <c r="AJ106" i="11"/>
  <c r="AI110" i="11"/>
  <c r="AJ110" i="11"/>
  <c r="AI114" i="11"/>
  <c r="AJ114" i="11"/>
  <c r="AI118" i="11"/>
  <c r="AJ118" i="11"/>
  <c r="AI122" i="11"/>
  <c r="AJ122" i="11"/>
  <c r="AI126" i="11"/>
  <c r="AJ126" i="11"/>
  <c r="AI130" i="11"/>
  <c r="AJ130" i="11"/>
  <c r="AI134" i="11"/>
  <c r="AJ134" i="11"/>
  <c r="AI138" i="11"/>
  <c r="AJ138" i="11"/>
  <c r="AI142" i="11"/>
  <c r="AJ142" i="11"/>
  <c r="AJ6" i="11"/>
  <c r="AG6" i="11" s="1"/>
  <c r="E13" i="10" s="1"/>
  <c r="AJ10" i="11"/>
  <c r="AG10" i="11" s="1"/>
  <c r="E17" i="10" s="1"/>
  <c r="AJ14" i="11"/>
  <c r="AG14" i="11" s="1"/>
  <c r="E21" i="10" s="1"/>
  <c r="AJ18" i="11"/>
  <c r="AJ22" i="11"/>
  <c r="AJ26" i="11"/>
  <c r="AJ30" i="11"/>
  <c r="AJ34" i="11"/>
  <c r="AG34" i="11" s="1"/>
  <c r="E41" i="10" s="1"/>
  <c r="AJ38" i="11"/>
  <c r="AG38" i="11" s="1"/>
  <c r="E45" i="10" s="1"/>
  <c r="AJ42" i="11"/>
  <c r="AG42" i="11" s="1"/>
  <c r="E49" i="10" s="1"/>
  <c r="AJ46" i="11"/>
  <c r="AG46" i="11" s="1"/>
  <c r="E53" i="10" s="1"/>
  <c r="AJ50" i="11"/>
  <c r="AJ54" i="11"/>
  <c r="AJ58" i="11"/>
  <c r="AJ62" i="11"/>
  <c r="AG62" i="11" s="1"/>
  <c r="E69" i="10" s="1"/>
  <c r="AJ66" i="11"/>
  <c r="AJ70" i="11"/>
  <c r="AG70" i="11" s="1"/>
  <c r="E77" i="10" s="1"/>
  <c r="AJ74" i="11"/>
  <c r="AG74" i="11" s="1"/>
  <c r="E81" i="10" s="1"/>
  <c r="AJ78" i="11"/>
  <c r="AG78" i="11" s="1"/>
  <c r="E85" i="10" s="1"/>
  <c r="AJ82" i="11"/>
  <c r="AG82" i="11" s="1"/>
  <c r="E89" i="10" s="1"/>
  <c r="AJ86" i="11"/>
  <c r="AJ90" i="11"/>
  <c r="AG90" i="11" s="1"/>
  <c r="E97" i="10" s="1"/>
  <c r="AG116" i="11"/>
  <c r="E123" i="10" s="1"/>
  <c r="AJ144" i="11"/>
  <c r="AI144" i="11"/>
  <c r="AI146" i="11"/>
  <c r="AG146" i="11" s="1"/>
  <c r="E153" i="10" s="1"/>
  <c r="AI148" i="11"/>
  <c r="AG148" i="11" s="1"/>
  <c r="E155" i="10" s="1"/>
  <c r="AI150" i="11"/>
  <c r="AI152" i="11"/>
  <c r="AG152" i="11" s="1"/>
  <c r="E159" i="10" s="1"/>
  <c r="AI154" i="11"/>
  <c r="AI156" i="11"/>
  <c r="AI158" i="11"/>
  <c r="AI160" i="11"/>
  <c r="AI162" i="11"/>
  <c r="AG162" i="11" s="1"/>
  <c r="E169" i="10" s="1"/>
  <c r="AI164" i="11"/>
  <c r="AI166" i="11"/>
  <c r="AI168" i="11"/>
  <c r="AG168" i="11" s="1"/>
  <c r="E175" i="10" s="1"/>
  <c r="AI170" i="11"/>
  <c r="AI172" i="11"/>
  <c r="AG172" i="11" s="1"/>
  <c r="E179" i="10" s="1"/>
  <c r="AI174" i="11"/>
  <c r="AI176" i="11"/>
  <c r="AG176" i="11" s="1"/>
  <c r="E183" i="10" s="1"/>
  <c r="AI178" i="11"/>
  <c r="AG178" i="11" s="1"/>
  <c r="E185" i="10" s="1"/>
  <c r="AI180" i="11"/>
  <c r="AG180" i="11" s="1"/>
  <c r="E187" i="10" s="1"/>
  <c r="AI182" i="11"/>
  <c r="AI184" i="11"/>
  <c r="AG184" i="11" s="1"/>
  <c r="E191" i="10" s="1"/>
  <c r="AI186" i="11"/>
  <c r="AI188" i="11"/>
  <c r="AG188" i="11" s="1"/>
  <c r="E195" i="10" s="1"/>
  <c r="AI190" i="11"/>
  <c r="AG190" i="11" s="1"/>
  <c r="E197" i="10" s="1"/>
  <c r="AI192" i="11"/>
  <c r="AI194" i="11"/>
  <c r="AG194" i="11" s="1"/>
  <c r="E201" i="10" s="1"/>
  <c r="AI196" i="11"/>
  <c r="AI198" i="11"/>
  <c r="AI200" i="11"/>
  <c r="AG200" i="11" s="1"/>
  <c r="E207" i="10" s="1"/>
  <c r="AJ201" i="11"/>
  <c r="AG201" i="11" s="1"/>
  <c r="E208" i="10" s="1"/>
  <c r="AJ205" i="11"/>
  <c r="AG205" i="11" s="1"/>
  <c r="E212" i="10" s="1"/>
  <c r="AJ209" i="11"/>
  <c r="AJ213" i="11"/>
  <c r="AG213" i="11" s="1"/>
  <c r="E220" i="10" s="1"/>
  <c r="AJ217" i="11"/>
  <c r="AJ221" i="11"/>
  <c r="AJ225" i="11"/>
  <c r="AJ229" i="11"/>
  <c r="AG229" i="11" s="1"/>
  <c r="E236" i="10" s="1"/>
  <c r="AJ233" i="11"/>
  <c r="AG233" i="11" s="1"/>
  <c r="E240" i="10" s="1"/>
  <c r="AJ237" i="11"/>
  <c r="AG237" i="11" s="1"/>
  <c r="E244" i="10" s="1"/>
  <c r="AJ241" i="11"/>
  <c r="AG241" i="11" s="1"/>
  <c r="E248" i="10" s="1"/>
  <c r="AJ245" i="11"/>
  <c r="AJ249" i="11"/>
  <c r="AG249" i="11" s="1"/>
  <c r="E256" i="10" s="1"/>
  <c r="AJ253" i="11"/>
  <c r="AJ257" i="11"/>
  <c r="AJ261" i="11"/>
  <c r="AG261" i="11" s="1"/>
  <c r="E268" i="10" s="1"/>
  <c r="AJ265" i="11"/>
  <c r="AG265" i="11" s="1"/>
  <c r="E272" i="10" s="1"/>
  <c r="AJ269" i="11"/>
  <c r="AJ273" i="11"/>
  <c r="AG273" i="11" s="1"/>
  <c r="E280" i="10" s="1"/>
  <c r="AJ277" i="11"/>
  <c r="AJ281" i="11"/>
  <c r="AG281" i="11" s="1"/>
  <c r="E288" i="10" s="1"/>
  <c r="AJ285" i="11"/>
  <c r="AJ289" i="11"/>
  <c r="AG289" i="11" s="1"/>
  <c r="E296" i="10" s="1"/>
  <c r="AJ293" i="11"/>
  <c r="AJ297" i="11"/>
  <c r="AG297" i="11" s="1"/>
  <c r="E304" i="10" s="1"/>
  <c r="AJ301" i="11"/>
  <c r="AG301" i="11" s="1"/>
  <c r="E308" i="10" s="1"/>
  <c r="AJ305" i="11"/>
  <c r="AG305" i="11" s="1"/>
  <c r="E312" i="10" s="1"/>
  <c r="AI309" i="11"/>
  <c r="AJ309" i="11"/>
  <c r="AI313" i="11"/>
  <c r="AJ313" i="11"/>
  <c r="AI317" i="11"/>
  <c r="AJ317" i="11"/>
  <c r="AI321" i="11"/>
  <c r="AG321" i="11" s="1"/>
  <c r="E328" i="10" s="1"/>
  <c r="AI323" i="11"/>
  <c r="AI325" i="11"/>
  <c r="AG325" i="11" s="1"/>
  <c r="E332" i="10" s="1"/>
  <c r="AI327" i="11"/>
  <c r="AG327" i="11" s="1"/>
  <c r="E334" i="10" s="1"/>
  <c r="AI329" i="11"/>
  <c r="AI331" i="11"/>
  <c r="AG331" i="11" s="1"/>
  <c r="E338" i="10" s="1"/>
  <c r="AI333" i="11"/>
  <c r="AI335" i="11"/>
  <c r="AG335" i="11" s="1"/>
  <c r="E342" i="10" s="1"/>
  <c r="AI337" i="11"/>
  <c r="AI339" i="11"/>
  <c r="AG339" i="11" s="1"/>
  <c r="E346" i="10" s="1"/>
  <c r="AI341" i="11"/>
  <c r="AI343" i="11"/>
  <c r="AG343" i="11" s="1"/>
  <c r="E350" i="10" s="1"/>
  <c r="AI345" i="11"/>
  <c r="AI347" i="11"/>
  <c r="AG347" i="11" s="1"/>
  <c r="E354" i="10" s="1"/>
  <c r="AI349" i="11"/>
  <c r="AI351" i="11"/>
  <c r="AG351" i="11" s="1"/>
  <c r="E358" i="10" s="1"/>
  <c r="AI353" i="11"/>
  <c r="AG353" i="11" s="1"/>
  <c r="E360" i="10" s="1"/>
  <c r="AI355" i="11"/>
  <c r="AI357" i="11"/>
  <c r="AG357" i="11" s="1"/>
  <c r="E364" i="10" s="1"/>
  <c r="AI359" i="11"/>
  <c r="AG359" i="11" s="1"/>
  <c r="E366" i="10" s="1"/>
  <c r="AI361" i="11"/>
  <c r="AG80" i="11" l="1"/>
  <c r="E87" i="10" s="1"/>
  <c r="AG92" i="11"/>
  <c r="E99" i="10" s="1"/>
  <c r="AG218" i="11"/>
  <c r="E225" i="10" s="1"/>
  <c r="S189" i="10"/>
  <c r="S323" i="10"/>
  <c r="S167" i="10"/>
  <c r="S163" i="10"/>
  <c r="S219" i="10"/>
  <c r="S359" i="10"/>
  <c r="S224" i="10"/>
  <c r="AG239" i="11"/>
  <c r="E246" i="10" s="1"/>
  <c r="GT181" i="11"/>
  <c r="Q188" i="10" s="1"/>
  <c r="S188" i="10" s="1"/>
  <c r="GT207" i="11"/>
  <c r="Q214" i="10" s="1"/>
  <c r="GT229" i="11"/>
  <c r="Q236" i="10" s="1"/>
  <c r="S236" i="10" s="1"/>
  <c r="GT245" i="11"/>
  <c r="Q252" i="10" s="1"/>
  <c r="S252" i="10" s="1"/>
  <c r="GT333" i="11"/>
  <c r="Q340" i="10" s="1"/>
  <c r="S291" i="10"/>
  <c r="S145" i="10"/>
  <c r="S137" i="10"/>
  <c r="S109" i="10"/>
  <c r="S101" i="10"/>
  <c r="S93" i="10"/>
  <c r="S81" i="10"/>
  <c r="S73" i="10"/>
  <c r="S65" i="10"/>
  <c r="S212" i="10"/>
  <c r="AG349" i="11"/>
  <c r="E356" i="10" s="1"/>
  <c r="AG345" i="11"/>
  <c r="E352" i="10" s="1"/>
  <c r="AG333" i="11"/>
  <c r="E340" i="10" s="1"/>
  <c r="AG329" i="11"/>
  <c r="E336" i="10" s="1"/>
  <c r="AG293" i="11"/>
  <c r="E300" i="10" s="1"/>
  <c r="AG269" i="11"/>
  <c r="E276" i="10" s="1"/>
  <c r="AG245" i="11"/>
  <c r="E252" i="10" s="1"/>
  <c r="AG225" i="11"/>
  <c r="E232" i="10" s="1"/>
  <c r="AG209" i="11"/>
  <c r="E216" i="10" s="1"/>
  <c r="AG198" i="11"/>
  <c r="E205" i="10" s="1"/>
  <c r="AG186" i="11"/>
  <c r="E193" i="10" s="1"/>
  <c r="AG182" i="11"/>
  <c r="E189" i="10" s="1"/>
  <c r="AG170" i="11"/>
  <c r="E177" i="10" s="1"/>
  <c r="AG166" i="11"/>
  <c r="E173" i="10" s="1"/>
  <c r="AG158" i="11"/>
  <c r="E165" i="10" s="1"/>
  <c r="AG154" i="11"/>
  <c r="E161" i="10" s="1"/>
  <c r="AG66" i="11"/>
  <c r="E73" i="10" s="1"/>
  <c r="AG50" i="11"/>
  <c r="E57" i="10" s="1"/>
  <c r="AG30" i="11"/>
  <c r="E37" i="10" s="1"/>
  <c r="AG18" i="11"/>
  <c r="E25" i="10" s="1"/>
  <c r="AG352" i="11"/>
  <c r="E359" i="10" s="1"/>
  <c r="AG336" i="11"/>
  <c r="E343" i="10" s="1"/>
  <c r="AG320" i="11"/>
  <c r="E327" i="10" s="1"/>
  <c r="AG311" i="11"/>
  <c r="E318" i="10" s="1"/>
  <c r="AG307" i="11"/>
  <c r="E314" i="10" s="1"/>
  <c r="AG303" i="11"/>
  <c r="E310" i="10" s="1"/>
  <c r="AG255" i="11"/>
  <c r="E262" i="10" s="1"/>
  <c r="AG252" i="11"/>
  <c r="E259" i="10" s="1"/>
  <c r="AG248" i="11"/>
  <c r="E255" i="10" s="1"/>
  <c r="AG236" i="11"/>
  <c r="E243" i="10" s="1"/>
  <c r="AG232" i="11"/>
  <c r="E239" i="10" s="1"/>
  <c r="AG227" i="11"/>
  <c r="E234" i="10" s="1"/>
  <c r="AG223" i="11"/>
  <c r="E230" i="10" s="1"/>
  <c r="AG220" i="11"/>
  <c r="E227" i="10" s="1"/>
  <c r="AG211" i="11"/>
  <c r="E218" i="10" s="1"/>
  <c r="AG207" i="11"/>
  <c r="E214" i="10" s="1"/>
  <c r="AG204" i="11"/>
  <c r="E211" i="10" s="1"/>
  <c r="AG195" i="11"/>
  <c r="E202" i="10" s="1"/>
  <c r="AG179" i="11"/>
  <c r="E186" i="10" s="1"/>
  <c r="AG163" i="11"/>
  <c r="E170" i="10" s="1"/>
  <c r="AG140" i="11"/>
  <c r="E147" i="10" s="1"/>
  <c r="AG136" i="11"/>
  <c r="E143" i="10" s="1"/>
  <c r="AG124" i="11"/>
  <c r="E131" i="10" s="1"/>
  <c r="AG117" i="11"/>
  <c r="E124" i="10" s="1"/>
  <c r="AG108" i="11"/>
  <c r="E115" i="10" s="1"/>
  <c r="AG104" i="11"/>
  <c r="E111" i="10" s="1"/>
  <c r="AG89" i="11"/>
  <c r="E96" i="10" s="1"/>
  <c r="AG85" i="11"/>
  <c r="E92" i="10" s="1"/>
  <c r="AG76" i="11"/>
  <c r="E83" i="10" s="1"/>
  <c r="AG41" i="11"/>
  <c r="E48" i="10" s="1"/>
  <c r="AG37" i="11"/>
  <c r="E44" i="10" s="1"/>
  <c r="AG32" i="11"/>
  <c r="E39" i="10" s="1"/>
  <c r="AG28" i="11"/>
  <c r="E35" i="10" s="1"/>
  <c r="AG25" i="11"/>
  <c r="E32" i="10" s="1"/>
  <c r="AG21" i="11"/>
  <c r="E28" i="10" s="1"/>
  <c r="AG9" i="11"/>
  <c r="AG5" i="11"/>
  <c r="E12" i="10" s="1"/>
  <c r="AG314" i="11"/>
  <c r="E321" i="10" s="1"/>
  <c r="AG298" i="11"/>
  <c r="E305" i="10" s="1"/>
  <c r="AG282" i="11"/>
  <c r="E289" i="10" s="1"/>
  <c r="AG250" i="11"/>
  <c r="E257" i="10" s="1"/>
  <c r="AG234" i="11"/>
  <c r="E241" i="10" s="1"/>
  <c r="AG202" i="11"/>
  <c r="E209" i="10" s="1"/>
  <c r="AG87" i="11"/>
  <c r="E94" i="10" s="1"/>
  <c r="AG71" i="11"/>
  <c r="E78" i="10" s="1"/>
  <c r="AG55" i="11"/>
  <c r="E62" i="10" s="1"/>
  <c r="AG39" i="11"/>
  <c r="E46" i="10" s="1"/>
  <c r="AG23" i="11"/>
  <c r="E30" i="10" s="1"/>
  <c r="AG7" i="11"/>
  <c r="E14" i="10" s="1"/>
  <c r="AG11" i="11"/>
  <c r="E18" i="10" s="1"/>
  <c r="AG19" i="11"/>
  <c r="E26" i="10" s="1"/>
  <c r="AG43" i="11"/>
  <c r="E50" i="10" s="1"/>
  <c r="AG75" i="11"/>
  <c r="E82" i="10" s="1"/>
  <c r="AG99" i="11"/>
  <c r="E106" i="10" s="1"/>
  <c r="AG107" i="11"/>
  <c r="E114" i="10" s="1"/>
  <c r="AG131" i="11"/>
  <c r="E138" i="10" s="1"/>
  <c r="AG139" i="11"/>
  <c r="E146" i="10" s="1"/>
  <c r="AG181" i="11"/>
  <c r="E188" i="10" s="1"/>
  <c r="AG189" i="11"/>
  <c r="E196" i="10" s="1"/>
  <c r="AG214" i="11"/>
  <c r="E221" i="10" s="1"/>
  <c r="AG238" i="11"/>
  <c r="E245" i="10" s="1"/>
  <c r="AG246" i="11"/>
  <c r="E253" i="10" s="1"/>
  <c r="AG262" i="11"/>
  <c r="E269" i="10" s="1"/>
  <c r="AG270" i="11"/>
  <c r="E277" i="10" s="1"/>
  <c r="AG302" i="11"/>
  <c r="E309" i="10" s="1"/>
  <c r="AG310" i="11"/>
  <c r="E317" i="10" s="1"/>
  <c r="AG326" i="11"/>
  <c r="E333" i="10" s="1"/>
  <c r="AG334" i="11"/>
  <c r="E341" i="10" s="1"/>
  <c r="BM94" i="11"/>
  <c r="G101" i="10" s="1"/>
  <c r="S334" i="10"/>
  <c r="S329" i="10"/>
  <c r="GT179" i="11"/>
  <c r="Q186" i="10" s="1"/>
  <c r="S186" i="10" s="1"/>
  <c r="S194" i="10"/>
  <c r="GT201" i="11"/>
  <c r="Q208" i="10" s="1"/>
  <c r="S208" i="10" s="1"/>
  <c r="S222" i="10"/>
  <c r="S240" i="10"/>
  <c r="GT343" i="11"/>
  <c r="Q350" i="10" s="1"/>
  <c r="S360" i="10"/>
  <c r="S155" i="10"/>
  <c r="S171" i="10"/>
  <c r="S295" i="10"/>
  <c r="S311" i="10"/>
  <c r="GT348" i="11"/>
  <c r="Q355" i="10" s="1"/>
  <c r="S355" i="10" s="1"/>
  <c r="AI11" i="10"/>
  <c r="S246" i="10"/>
  <c r="AA332" i="10"/>
  <c r="S181" i="10"/>
  <c r="S357" i="10"/>
  <c r="S199" i="10"/>
  <c r="S367" i="10"/>
  <c r="S182" i="10"/>
  <c r="S348" i="10"/>
  <c r="NK296" i="11"/>
  <c r="AE303" i="10" s="1"/>
  <c r="NK298" i="11"/>
  <c r="AE305" i="10" s="1"/>
  <c r="AI305" i="10" s="1"/>
  <c r="S361" i="10"/>
  <c r="S207" i="10"/>
  <c r="S225" i="10"/>
  <c r="S362" i="10"/>
  <c r="S342" i="10"/>
  <c r="AG330" i="11"/>
  <c r="E337" i="10" s="1"/>
  <c r="S328" i="10"/>
  <c r="S333" i="10"/>
  <c r="S313" i="10"/>
  <c r="S297" i="10"/>
  <c r="S161" i="10"/>
  <c r="NK302" i="11"/>
  <c r="AE309" i="10" s="1"/>
  <c r="NK304" i="11"/>
  <c r="AE311" i="10" s="1"/>
  <c r="AI311" i="10" s="1"/>
  <c r="AA166" i="10"/>
  <c r="S214" i="10"/>
  <c r="S185" i="10"/>
  <c r="S201" i="10"/>
  <c r="S217" i="10"/>
  <c r="S340" i="10"/>
  <c r="S330" i="10"/>
  <c r="S354" i="10"/>
  <c r="S190" i="10"/>
  <c r="S216" i="10"/>
  <c r="S238" i="10"/>
  <c r="S366" i="10"/>
  <c r="S141" i="10"/>
  <c r="S133" i="10"/>
  <c r="S121" i="10"/>
  <c r="S113" i="10"/>
  <c r="S105" i="10"/>
  <c r="S97" i="10"/>
  <c r="S89" i="10"/>
  <c r="S77" i="10"/>
  <c r="S69" i="10"/>
  <c r="S265" i="10"/>
  <c r="AI309" i="10"/>
  <c r="NK299" i="11"/>
  <c r="AE306" i="10" s="1"/>
  <c r="AI306" i="10" s="1"/>
  <c r="NK303" i="11"/>
  <c r="AE310" i="10" s="1"/>
  <c r="AI310" i="10" s="1"/>
  <c r="S369" i="10"/>
  <c r="S210" i="10"/>
  <c r="S242" i="10"/>
  <c r="S202" i="10"/>
  <c r="S204" i="10"/>
  <c r="S179" i="10"/>
  <c r="S211" i="10"/>
  <c r="S230" i="10"/>
  <c r="S192" i="10"/>
  <c r="S358" i="10"/>
  <c r="S218" i="10"/>
  <c r="S198" i="10"/>
  <c r="S338" i="10"/>
  <c r="S223" i="10"/>
  <c r="AH8" i="10"/>
  <c r="AH9" i="10"/>
  <c r="AH323" i="10" s="1"/>
  <c r="AK4" i="10"/>
  <c r="AD11" i="9"/>
  <c r="AD12" i="9" s="1"/>
  <c r="Z11" i="9"/>
  <c r="Z12" i="9" s="1"/>
  <c r="AJ11" i="9"/>
  <c r="V11" i="9"/>
  <c r="V12" i="9" s="1"/>
  <c r="F11" i="9"/>
  <c r="T11" i="9"/>
  <c r="P11" i="9"/>
  <c r="P12" i="9" s="1"/>
  <c r="R11" i="9"/>
  <c r="R12" i="9" s="1"/>
  <c r="AB11" i="9"/>
  <c r="J11" i="9"/>
  <c r="J12" i="9" s="1"/>
  <c r="AL11" i="9"/>
  <c r="H11" i="9"/>
  <c r="H12" i="9" s="1"/>
  <c r="N11" i="9"/>
  <c r="L11" i="9"/>
  <c r="X11" i="9"/>
  <c r="AF11" i="9"/>
  <c r="AH11" i="9"/>
  <c r="AG341" i="11"/>
  <c r="E348" i="10" s="1"/>
  <c r="AG221" i="11"/>
  <c r="E228" i="10" s="1"/>
  <c r="AG22" i="11"/>
  <c r="E29" i="10" s="1"/>
  <c r="AG292" i="11"/>
  <c r="E299" i="10" s="1"/>
  <c r="AG358" i="11"/>
  <c r="E365" i="10" s="1"/>
  <c r="AG228" i="11"/>
  <c r="E235" i="10" s="1"/>
  <c r="AG93" i="11"/>
  <c r="E100" i="10" s="1"/>
  <c r="AG61" i="11"/>
  <c r="E68" i="10" s="1"/>
  <c r="AG210" i="11"/>
  <c r="E217" i="10" s="1"/>
  <c r="AG15" i="11"/>
  <c r="E22" i="10" s="1"/>
  <c r="AG355" i="11"/>
  <c r="E362" i="10" s="1"/>
  <c r="AG323" i="11"/>
  <c r="E330" i="10" s="1"/>
  <c r="AG257" i="11"/>
  <c r="E264" i="10" s="1"/>
  <c r="AG217" i="11"/>
  <c r="E224" i="10" s="1"/>
  <c r="AG174" i="11"/>
  <c r="E181" i="10" s="1"/>
  <c r="AG150" i="11"/>
  <c r="E157" i="10" s="1"/>
  <c r="AG58" i="11"/>
  <c r="E65" i="10" s="1"/>
  <c r="AG203" i="11"/>
  <c r="E210" i="10" s="1"/>
  <c r="AG171" i="11"/>
  <c r="E178" i="10" s="1"/>
  <c r="AG112" i="11"/>
  <c r="E119" i="10" s="1"/>
  <c r="EC364" i="11"/>
  <c r="AG135" i="11"/>
  <c r="E142" i="10" s="1"/>
  <c r="AG103" i="11"/>
  <c r="E110" i="10" s="1"/>
  <c r="K373" i="9"/>
  <c r="F385" i="7"/>
  <c r="E385" i="7"/>
  <c r="F392" i="7"/>
  <c r="E392" i="7"/>
  <c r="F414" i="7"/>
  <c r="E414" i="7"/>
  <c r="G414" i="7"/>
  <c r="F739" i="7"/>
  <c r="E739" i="7"/>
  <c r="G739" i="7"/>
  <c r="F743" i="7"/>
  <c r="E743" i="7"/>
  <c r="G743" i="7"/>
  <c r="F747" i="7"/>
  <c r="E747" i="7"/>
  <c r="F755" i="7"/>
  <c r="G755" i="7"/>
  <c r="F778" i="7"/>
  <c r="G778" i="7"/>
  <c r="E778" i="7"/>
  <c r="F794" i="7"/>
  <c r="E794" i="7"/>
  <c r="G794" i="7"/>
  <c r="F798" i="7"/>
  <c r="G798" i="7"/>
  <c r="F802" i="7"/>
  <c r="G802" i="7"/>
  <c r="F806" i="7"/>
  <c r="E806" i="7"/>
  <c r="G806" i="7"/>
  <c r="F810" i="7"/>
  <c r="G810" i="7"/>
  <c r="E810" i="7"/>
  <c r="F814" i="7"/>
  <c r="G814" i="7"/>
  <c r="F822" i="7"/>
  <c r="E822" i="7"/>
  <c r="G822" i="7"/>
  <c r="F826" i="7"/>
  <c r="E826" i="7"/>
  <c r="G826" i="7"/>
  <c r="F830" i="7"/>
  <c r="E830" i="7"/>
  <c r="F832" i="7"/>
  <c r="E832" i="7"/>
  <c r="G832" i="7"/>
  <c r="F836" i="7"/>
  <c r="E836" i="7"/>
  <c r="AK25" i="9"/>
  <c r="AK29" i="9"/>
  <c r="AK91" i="9"/>
  <c r="AK178" i="9"/>
  <c r="AK181" i="9"/>
  <c r="AK189" i="9"/>
  <c r="AK197" i="9"/>
  <c r="AK201" i="9"/>
  <c r="AK205" i="9"/>
  <c r="AK209" i="9"/>
  <c r="AK217" i="9"/>
  <c r="AK225" i="9"/>
  <c r="AK289" i="9"/>
  <c r="AK304" i="9"/>
  <c r="AK332" i="9"/>
  <c r="AK342" i="9"/>
  <c r="AK346" i="9"/>
  <c r="AK350" i="9"/>
  <c r="AK354" i="9"/>
  <c r="AK358" i="9"/>
  <c r="AK362" i="9"/>
  <c r="AK366" i="9"/>
  <c r="AK370" i="9"/>
  <c r="S373" i="9"/>
  <c r="AK26" i="9"/>
  <c r="AK33" i="9"/>
  <c r="AK177" i="9"/>
  <c r="AK286" i="9"/>
  <c r="ME312" i="11"/>
  <c r="MC312" i="11" s="1"/>
  <c r="AC319" i="10" s="1"/>
  <c r="Y319" i="10"/>
  <c r="AA319" i="10" s="1"/>
  <c r="ME307" i="11"/>
  <c r="MC307" i="11" s="1"/>
  <c r="AC314" i="10" s="1"/>
  <c r="Y314" i="10"/>
  <c r="AA314" i="10" s="1"/>
  <c r="ME223" i="11"/>
  <c r="MC223" i="11" s="1"/>
  <c r="AC230" i="10" s="1"/>
  <c r="Y230" i="10"/>
  <c r="AA230" i="10" s="1"/>
  <c r="ME296" i="11"/>
  <c r="MC296" i="11" s="1"/>
  <c r="AC303" i="10" s="1"/>
  <c r="AI303" i="10" s="1"/>
  <c r="Y303" i="10"/>
  <c r="AA303" i="10" s="1"/>
  <c r="S350" i="10"/>
  <c r="K7" i="10"/>
  <c r="E5" i="10"/>
  <c r="AG277" i="11"/>
  <c r="E284" i="10" s="1"/>
  <c r="AG192" i="11"/>
  <c r="E199" i="10" s="1"/>
  <c r="AG160" i="11"/>
  <c r="E167" i="10" s="1"/>
  <c r="AG86" i="11"/>
  <c r="E93" i="10" s="1"/>
  <c r="AG344" i="11"/>
  <c r="E351" i="10" s="1"/>
  <c r="AG299" i="11"/>
  <c r="E306" i="10" s="1"/>
  <c r="AG235" i="11"/>
  <c r="E242" i="10" s="1"/>
  <c r="AG125" i="11"/>
  <c r="E132" i="10" s="1"/>
  <c r="AG68" i="11"/>
  <c r="E75" i="10" s="1"/>
  <c r="AG29" i="11"/>
  <c r="E36" i="10" s="1"/>
  <c r="AG306" i="11"/>
  <c r="E313" i="10" s="1"/>
  <c r="AG242" i="11"/>
  <c r="E249" i="10" s="1"/>
  <c r="AG79" i="11"/>
  <c r="E86" i="10" s="1"/>
  <c r="AG47" i="11"/>
  <c r="E54" i="10" s="1"/>
  <c r="AK357" i="9"/>
  <c r="AK173" i="9"/>
  <c r="AK7" i="9"/>
  <c r="AG361" i="11"/>
  <c r="E368" i="10" s="1"/>
  <c r="AG337" i="11"/>
  <c r="E344" i="10" s="1"/>
  <c r="AG285" i="11"/>
  <c r="E292" i="10" s="1"/>
  <c r="AG253" i="11"/>
  <c r="E260" i="10" s="1"/>
  <c r="AG196" i="11"/>
  <c r="E203" i="10" s="1"/>
  <c r="AG164" i="11"/>
  <c r="E171" i="10" s="1"/>
  <c r="AG156" i="11"/>
  <c r="E163" i="10" s="1"/>
  <c r="AG54" i="11"/>
  <c r="E61" i="10" s="1"/>
  <c r="AG26" i="11"/>
  <c r="E33" i="10" s="1"/>
  <c r="AG315" i="11"/>
  <c r="E322" i="10" s="1"/>
  <c r="AG295" i="11"/>
  <c r="E302" i="10" s="1"/>
  <c r="AG288" i="11"/>
  <c r="E295" i="10" s="1"/>
  <c r="AG231" i="11"/>
  <c r="E238" i="10" s="1"/>
  <c r="AG224" i="11"/>
  <c r="E231" i="10" s="1"/>
  <c r="AG199" i="11"/>
  <c r="E206" i="10" s="1"/>
  <c r="AG167" i="11"/>
  <c r="E174" i="10" s="1"/>
  <c r="AG72" i="11"/>
  <c r="E79" i="10" s="1"/>
  <c r="AG65" i="11"/>
  <c r="E72" i="10" s="1"/>
  <c r="AG40" i="11"/>
  <c r="E47" i="10" s="1"/>
  <c r="AG33" i="11"/>
  <c r="E40" i="10" s="1"/>
  <c r="F367" i="7"/>
  <c r="G367" i="7"/>
  <c r="G385" i="7"/>
  <c r="F393" i="7"/>
  <c r="E393" i="7"/>
  <c r="F400" i="7"/>
  <c r="G400" i="7"/>
  <c r="E400" i="7"/>
  <c r="F422" i="7"/>
  <c r="G422" i="7"/>
  <c r="F430" i="7"/>
  <c r="E430" i="7"/>
  <c r="F768" i="7"/>
  <c r="G768" i="7"/>
  <c r="E768" i="7"/>
  <c r="AH12" i="9"/>
  <c r="AK14" i="9"/>
  <c r="AK18" i="9"/>
  <c r="AK34" i="9"/>
  <c r="AK42" i="9"/>
  <c r="AK61" i="9"/>
  <c r="AK65" i="9"/>
  <c r="AK69" i="9"/>
  <c r="AK77" i="9"/>
  <c r="AK81" i="9"/>
  <c r="AK85" i="9"/>
  <c r="AK140" i="9"/>
  <c r="AK290" i="9"/>
  <c r="AK230" i="9"/>
  <c r="AK260" i="9"/>
  <c r="AK113" i="9"/>
  <c r="AK137" i="9"/>
  <c r="AK214" i="9"/>
  <c r="AK218" i="9"/>
  <c r="JL364" i="11"/>
  <c r="W285" i="10"/>
  <c r="W370" i="10" s="1"/>
  <c r="Q363" i="7"/>
  <c r="F371" i="7"/>
  <c r="G371" i="7"/>
  <c r="F375" i="7"/>
  <c r="E375" i="7"/>
  <c r="F383" i="7"/>
  <c r="E383" i="7"/>
  <c r="G383" i="7"/>
  <c r="X12" i="9"/>
  <c r="AI10" i="9"/>
  <c r="AK78" i="9"/>
  <c r="AK109" i="9"/>
  <c r="AK129" i="9"/>
  <c r="AK133" i="9"/>
  <c r="AK145" i="9"/>
  <c r="AK153" i="9"/>
  <c r="AK157" i="9"/>
  <c r="AK161" i="9"/>
  <c r="AK182" i="9"/>
  <c r="AK194" i="9"/>
  <c r="AK198" i="9"/>
  <c r="AK202" i="9"/>
  <c r="AK206" i="9"/>
  <c r="AK222" i="9"/>
  <c r="AK226" i="9"/>
  <c r="AK234" i="9"/>
  <c r="AK237" i="9"/>
  <c r="AK245" i="9"/>
  <c r="AK253" i="9"/>
  <c r="AK272" i="9"/>
  <c r="AK276" i="9"/>
  <c r="AK293" i="9"/>
  <c r="AK297" i="9"/>
  <c r="AK301" i="9"/>
  <c r="AK305" i="9"/>
  <c r="AK309" i="9"/>
  <c r="AK313" i="9"/>
  <c r="AK317" i="9"/>
  <c r="AK321" i="9"/>
  <c r="AK325" i="9"/>
  <c r="AK333" i="9"/>
  <c r="AK343" i="9"/>
  <c r="AK46" i="9"/>
  <c r="AK114" i="9"/>
  <c r="AK50" i="9"/>
  <c r="AK310" i="9"/>
  <c r="J8" i="10"/>
  <c r="J9" i="10" s="1"/>
  <c r="T8" i="10"/>
  <c r="H8" i="10"/>
  <c r="AJ8" i="10"/>
  <c r="U370" i="10"/>
  <c r="AA161" i="10"/>
  <c r="S180" i="10"/>
  <c r="S205" i="10"/>
  <c r="ME313" i="11"/>
  <c r="MC313" i="11" s="1"/>
  <c r="AC320" i="10" s="1"/>
  <c r="Y320" i="10"/>
  <c r="AA320" i="10" s="1"/>
  <c r="FL364" i="11"/>
  <c r="AH363" i="10"/>
  <c r="AH286" i="10"/>
  <c r="AH240" i="10"/>
  <c r="AH195" i="10"/>
  <c r="AH157" i="10"/>
  <c r="AH45" i="10"/>
  <c r="AH20" i="10"/>
  <c r="AH158" i="10"/>
  <c r="AH338" i="10"/>
  <c r="AH242" i="10"/>
  <c r="AH129" i="10"/>
  <c r="AH345" i="10"/>
  <c r="AH299" i="10"/>
  <c r="AH222" i="10"/>
  <c r="AH179" i="10"/>
  <c r="AH139" i="10"/>
  <c r="AH25" i="10"/>
  <c r="AH34" i="10"/>
  <c r="AH209" i="10"/>
  <c r="AH366" i="10"/>
  <c r="AH234" i="10"/>
  <c r="AH153" i="10"/>
  <c r="AH27" i="10"/>
  <c r="AH331" i="10"/>
  <c r="AH267" i="10"/>
  <c r="AH190" i="10"/>
  <c r="AH150" i="10"/>
  <c r="AH107" i="10"/>
  <c r="AH84" i="10"/>
  <c r="AH81" i="10"/>
  <c r="AH278" i="10"/>
  <c r="AH317" i="10"/>
  <c r="AH138" i="10"/>
  <c r="AH54" i="10"/>
  <c r="AK36" i="9"/>
  <c r="AK40" i="9"/>
  <c r="AK110" i="9"/>
  <c r="AK118" i="9"/>
  <c r="AK122" i="9"/>
  <c r="AK211" i="9"/>
  <c r="AK306" i="9"/>
  <c r="AK59" i="9"/>
  <c r="AK89" i="9"/>
  <c r="AK207" i="9"/>
  <c r="AK279" i="9"/>
  <c r="AK283" i="9"/>
  <c r="S7" i="10"/>
  <c r="M5" i="10"/>
  <c r="AG285" i="10"/>
  <c r="OT364" i="11"/>
  <c r="ME305" i="11"/>
  <c r="MC305" i="11" s="1"/>
  <c r="AC312" i="10" s="1"/>
  <c r="Y312" i="10"/>
  <c r="AA312" i="10" s="1"/>
  <c r="S187" i="10"/>
  <c r="S254" i="10"/>
  <c r="G777" i="7"/>
  <c r="G786" i="7"/>
  <c r="N12" i="9"/>
  <c r="G770" i="7"/>
  <c r="F423" i="7"/>
  <c r="E423" i="7"/>
  <c r="F427" i="7"/>
  <c r="E427" i="7"/>
  <c r="F431" i="7"/>
  <c r="E431" i="7"/>
  <c r="G431" i="7"/>
  <c r="F785" i="7"/>
  <c r="E785" i="7"/>
  <c r="F837" i="7"/>
  <c r="G837" i="7"/>
  <c r="K10" i="9"/>
  <c r="AK10" i="9" s="1"/>
  <c r="E8" i="9"/>
  <c r="F12" i="9" s="1"/>
  <c r="AF12" i="9"/>
  <c r="AK20" i="9"/>
  <c r="AK24" i="9"/>
  <c r="AK54" i="9"/>
  <c r="AK58" i="9"/>
  <c r="AK70" i="9"/>
  <c r="AK74" i="9"/>
  <c r="AK97" i="9"/>
  <c r="AK101" i="9"/>
  <c r="AK124" i="9"/>
  <c r="AK130" i="9"/>
  <c r="AK134" i="9"/>
  <c r="AK146" i="9"/>
  <c r="AK150" i="9"/>
  <c r="AK162" i="9"/>
  <c r="AK166" i="9"/>
  <c r="AK210" i="9"/>
  <c r="AK213" i="9"/>
  <c r="AK224" i="9"/>
  <c r="AK235" i="9"/>
  <c r="AK242" i="9"/>
  <c r="AK246" i="9"/>
  <c r="AK261" i="9"/>
  <c r="AK269" i="9"/>
  <c r="AK294" i="9"/>
  <c r="AK298" i="9"/>
  <c r="AK314" i="9"/>
  <c r="AK318" i="9"/>
  <c r="AK330" i="9"/>
  <c r="AK334" i="9"/>
  <c r="AK368" i="9"/>
  <c r="AK372" i="9"/>
  <c r="AK233" i="9"/>
  <c r="AK86" i="9"/>
  <c r="S85" i="10"/>
  <c r="S325" i="10"/>
  <c r="S305" i="10"/>
  <c r="S289" i="10"/>
  <c r="GV246" i="11"/>
  <c r="GT246" i="11" s="1"/>
  <c r="Q253" i="10" s="1"/>
  <c r="O253" i="10"/>
  <c r="GV238" i="11"/>
  <c r="GT238" i="11" s="1"/>
  <c r="Q245" i="10" s="1"/>
  <c r="O245" i="10"/>
  <c r="GV230" i="11"/>
  <c r="GT230" i="11" s="1"/>
  <c r="Q237" i="10" s="1"/>
  <c r="O237" i="10"/>
  <c r="GV222" i="11"/>
  <c r="GT222" i="11" s="1"/>
  <c r="Q229" i="10" s="1"/>
  <c r="O229" i="10"/>
  <c r="S169" i="10"/>
  <c r="NK297" i="11"/>
  <c r="AE304" i="10" s="1"/>
  <c r="AI304" i="10" s="1"/>
  <c r="NK301" i="11"/>
  <c r="AE308" i="10" s="1"/>
  <c r="AI308" i="10" s="1"/>
  <c r="S206" i="10"/>
  <c r="S197" i="10"/>
  <c r="S365" i="10"/>
  <c r="S226" i="10"/>
  <c r="F369" i="7"/>
  <c r="G369" i="7"/>
  <c r="E369" i="7"/>
  <c r="F774" i="7"/>
  <c r="E774" i="7"/>
  <c r="AK90" i="9"/>
  <c r="AK94" i="9"/>
  <c r="AK106" i="9"/>
  <c r="AK117" i="9"/>
  <c r="AK121" i="9"/>
  <c r="AK200" i="9"/>
  <c r="AK204" i="9"/>
  <c r="AK243" i="9"/>
  <c r="AK247" i="9"/>
  <c r="AK258" i="9"/>
  <c r="AK262" i="9"/>
  <c r="AK278" i="9"/>
  <c r="AK282" i="9"/>
  <c r="AK338" i="9"/>
  <c r="AK349" i="9"/>
  <c r="AK353" i="9"/>
  <c r="AK365" i="9"/>
  <c r="AK35" i="9"/>
  <c r="AK147" i="9"/>
  <c r="AA373" i="9"/>
  <c r="GT213" i="11"/>
  <c r="Q220" i="10" s="1"/>
  <c r="S220" i="10" s="1"/>
  <c r="M370" i="10"/>
  <c r="GV332" i="11"/>
  <c r="GT332" i="11" s="1"/>
  <c r="Q339" i="10" s="1"/>
  <c r="O339" i="10"/>
  <c r="GV324" i="11"/>
  <c r="GT324" i="11" s="1"/>
  <c r="Q331" i="10" s="1"/>
  <c r="O331" i="10"/>
  <c r="GV236" i="11"/>
  <c r="GT236" i="11" s="1"/>
  <c r="Q243" i="10" s="1"/>
  <c r="O243" i="10"/>
  <c r="GV228" i="11"/>
  <c r="GT228" i="11" s="1"/>
  <c r="Q235" i="10" s="1"/>
  <c r="O235" i="10"/>
  <c r="GV168" i="11"/>
  <c r="GT168" i="11" s="1"/>
  <c r="Q175" i="10" s="1"/>
  <c r="O175" i="10"/>
  <c r="AA154" i="10"/>
  <c r="ME308" i="11"/>
  <c r="MC308" i="11" s="1"/>
  <c r="AC315" i="10" s="1"/>
  <c r="Y315" i="10"/>
  <c r="AA315" i="10" s="1"/>
  <c r="ME311" i="11"/>
  <c r="MC311" i="11" s="1"/>
  <c r="AC318" i="10" s="1"/>
  <c r="Y318" i="10"/>
  <c r="AA318" i="10" s="1"/>
  <c r="ME295" i="11"/>
  <c r="MC295" i="11" s="1"/>
  <c r="AC302" i="10" s="1"/>
  <c r="Y302" i="10"/>
  <c r="AA302" i="10" s="1"/>
  <c r="BT363" i="7"/>
  <c r="BM96" i="11"/>
  <c r="G103" i="10" s="1"/>
  <c r="BM104" i="11"/>
  <c r="G111" i="10" s="1"/>
  <c r="BM112" i="11"/>
  <c r="G119" i="10" s="1"/>
  <c r="BM120" i="11"/>
  <c r="G127" i="10" s="1"/>
  <c r="BM128" i="11"/>
  <c r="G135" i="10" s="1"/>
  <c r="BM136" i="11"/>
  <c r="G143" i="10" s="1"/>
  <c r="BM144" i="11"/>
  <c r="G151" i="10" s="1"/>
  <c r="BM152" i="11"/>
  <c r="G159" i="10" s="1"/>
  <c r="BM160" i="11"/>
  <c r="G167" i="10" s="1"/>
  <c r="BM168" i="11"/>
  <c r="G175" i="10" s="1"/>
  <c r="BM176" i="11"/>
  <c r="G183" i="10" s="1"/>
  <c r="BM184" i="11"/>
  <c r="G191" i="10" s="1"/>
  <c r="BM192" i="11"/>
  <c r="G199" i="10" s="1"/>
  <c r="BM200" i="11"/>
  <c r="G207" i="10" s="1"/>
  <c r="BM208" i="11"/>
  <c r="G215" i="10" s="1"/>
  <c r="GT171" i="11"/>
  <c r="Q178" i="10" s="1"/>
  <c r="S178" i="10" s="1"/>
  <c r="GT189" i="11"/>
  <c r="Q196" i="10" s="1"/>
  <c r="S196" i="10" s="1"/>
  <c r="GT221" i="11"/>
  <c r="Q228" i="10" s="1"/>
  <c r="S228" i="10" s="1"/>
  <c r="GT237" i="11"/>
  <c r="Q244" i="10" s="1"/>
  <c r="S244" i="10" s="1"/>
  <c r="GT325" i="11"/>
  <c r="Q332" i="10" s="1"/>
  <c r="S332" i="10" s="1"/>
  <c r="GT345" i="11"/>
  <c r="Q352" i="10" s="1"/>
  <c r="S352" i="10" s="1"/>
  <c r="GT357" i="11"/>
  <c r="Q364" i="10" s="1"/>
  <c r="S364" i="10" s="1"/>
  <c r="GV242" i="11"/>
  <c r="GT242" i="11" s="1"/>
  <c r="Q249" i="10" s="1"/>
  <c r="O249" i="10"/>
  <c r="GV234" i="11"/>
  <c r="GT234" i="11" s="1"/>
  <c r="Q241" i="10" s="1"/>
  <c r="O241" i="10"/>
  <c r="GV226" i="11"/>
  <c r="GT226" i="11" s="1"/>
  <c r="Q233" i="10" s="1"/>
  <c r="O233" i="10"/>
  <c r="ME285" i="11"/>
  <c r="MC285" i="11" s="1"/>
  <c r="AC292" i="10" s="1"/>
  <c r="Y292" i="10"/>
  <c r="AA292" i="10" s="1"/>
  <c r="ME309" i="11"/>
  <c r="MC309" i="11" s="1"/>
  <c r="AC316" i="10" s="1"/>
  <c r="Y316" i="10"/>
  <c r="AA316" i="10" s="1"/>
  <c r="AT363" i="7"/>
  <c r="G384" i="7"/>
  <c r="G415" i="7"/>
  <c r="G417" i="7"/>
  <c r="GT193" i="11"/>
  <c r="Q200" i="10" s="1"/>
  <c r="S200" i="10" s="1"/>
  <c r="GT241" i="11"/>
  <c r="Q248" i="10" s="1"/>
  <c r="S248" i="10" s="1"/>
  <c r="GT361" i="11"/>
  <c r="Q368" i="10" s="1"/>
  <c r="S368" i="10" s="1"/>
  <c r="GV336" i="11"/>
  <c r="GT336" i="11" s="1"/>
  <c r="Q343" i="10" s="1"/>
  <c r="O343" i="10"/>
  <c r="GV328" i="11"/>
  <c r="GT328" i="11" s="1"/>
  <c r="Q335" i="10" s="1"/>
  <c r="O335" i="10"/>
  <c r="GV240" i="11"/>
  <c r="GT240" i="11" s="1"/>
  <c r="Q247" i="10" s="1"/>
  <c r="O247" i="10"/>
  <c r="GV232" i="11"/>
  <c r="GT232" i="11" s="1"/>
  <c r="Q239" i="10" s="1"/>
  <c r="O239" i="10"/>
  <c r="GV224" i="11"/>
  <c r="GT224" i="11" s="1"/>
  <c r="Q231" i="10" s="1"/>
  <c r="O231" i="10"/>
  <c r="ME306" i="11"/>
  <c r="MC306" i="11" s="1"/>
  <c r="AC313" i="10" s="1"/>
  <c r="Y313" i="10"/>
  <c r="AA313" i="10" s="1"/>
  <c r="ME293" i="11"/>
  <c r="MC293" i="11" s="1"/>
  <c r="AC300" i="10" s="1"/>
  <c r="Y300" i="10"/>
  <c r="AA300" i="10" s="1"/>
  <c r="AH363" i="7"/>
  <c r="EG363" i="7"/>
  <c r="ES363" i="7"/>
  <c r="G370" i="7"/>
  <c r="F370" i="7"/>
  <c r="G372" i="7"/>
  <c r="F372" i="7"/>
  <c r="G375" i="7"/>
  <c r="G376" i="7"/>
  <c r="G377" i="7"/>
  <c r="G381" i="7"/>
  <c r="F381" i="7"/>
  <c r="G386" i="7"/>
  <c r="F386" i="7"/>
  <c r="G388" i="7"/>
  <c r="F388" i="7"/>
  <c r="G391" i="7"/>
  <c r="G392" i="7"/>
  <c r="G393" i="7"/>
  <c r="G397" i="7"/>
  <c r="F397" i="7"/>
  <c r="G402" i="7"/>
  <c r="F402" i="7"/>
  <c r="G404" i="7"/>
  <c r="F404" i="7"/>
  <c r="G407" i="7"/>
  <c r="G408" i="7"/>
  <c r="G409" i="7"/>
  <c r="G413" i="7"/>
  <c r="F413" i="7"/>
  <c r="G418" i="7"/>
  <c r="F418" i="7"/>
  <c r="G420" i="7"/>
  <c r="F420" i="7"/>
  <c r="G423" i="7"/>
  <c r="G424" i="7"/>
  <c r="G425" i="7"/>
  <c r="G429" i="7"/>
  <c r="F429" i="7"/>
  <c r="G432" i="7"/>
  <c r="F432" i="7"/>
  <c r="E433" i="7"/>
  <c r="F433" i="7"/>
  <c r="G436" i="7"/>
  <c r="F436" i="7"/>
  <c r="E437" i="7"/>
  <c r="F437" i="7"/>
  <c r="G440" i="7"/>
  <c r="F440" i="7"/>
  <c r="E441" i="7"/>
  <c r="F441" i="7"/>
  <c r="G444" i="7"/>
  <c r="F444" i="7"/>
  <c r="E445" i="7"/>
  <c r="F445" i="7"/>
  <c r="G448" i="7"/>
  <c r="F448" i="7"/>
  <c r="E449" i="7"/>
  <c r="F449" i="7"/>
  <c r="G452" i="7"/>
  <c r="F452" i="7"/>
  <c r="E453" i="7"/>
  <c r="F453" i="7"/>
  <c r="G456" i="7"/>
  <c r="F456" i="7"/>
  <c r="E457" i="7"/>
  <c r="F457" i="7"/>
  <c r="G458" i="7"/>
  <c r="F458" i="7"/>
  <c r="E459" i="7"/>
  <c r="F459" i="7"/>
  <c r="G460" i="7"/>
  <c r="F460" i="7"/>
  <c r="E461" i="7"/>
  <c r="F461" i="7"/>
  <c r="G462" i="7"/>
  <c r="F462" i="7"/>
  <c r="E463" i="7"/>
  <c r="F463" i="7"/>
  <c r="G464" i="7"/>
  <c r="F464" i="7"/>
  <c r="E465" i="7"/>
  <c r="F465" i="7"/>
  <c r="G466" i="7"/>
  <c r="F466" i="7"/>
  <c r="E467" i="7"/>
  <c r="F467" i="7"/>
  <c r="G468" i="7"/>
  <c r="F468" i="7"/>
  <c r="E469" i="7"/>
  <c r="F469" i="7"/>
  <c r="G470" i="7"/>
  <c r="F470" i="7"/>
  <c r="E471" i="7"/>
  <c r="F471" i="7"/>
  <c r="G472" i="7"/>
  <c r="F472" i="7"/>
  <c r="E473" i="7"/>
  <c r="F473" i="7"/>
  <c r="G474" i="7"/>
  <c r="F474" i="7"/>
  <c r="E475" i="7"/>
  <c r="F475" i="7"/>
  <c r="G476" i="7"/>
  <c r="F476" i="7"/>
  <c r="E477" i="7"/>
  <c r="F477" i="7"/>
  <c r="G478" i="7"/>
  <c r="F478" i="7"/>
  <c r="E479" i="7"/>
  <c r="F479" i="7"/>
  <c r="G480" i="7"/>
  <c r="F480" i="7"/>
  <c r="E481" i="7"/>
  <c r="F481" i="7"/>
  <c r="G482" i="7"/>
  <c r="F482" i="7"/>
  <c r="E483" i="7"/>
  <c r="F483" i="7"/>
  <c r="G484" i="7"/>
  <c r="F484" i="7"/>
  <c r="E485" i="7"/>
  <c r="F485" i="7"/>
  <c r="G486" i="7"/>
  <c r="F486" i="7"/>
  <c r="E487" i="7"/>
  <c r="F487" i="7"/>
  <c r="G488" i="7"/>
  <c r="F488" i="7"/>
  <c r="E489" i="7"/>
  <c r="F489" i="7"/>
  <c r="G490" i="7"/>
  <c r="F490" i="7"/>
  <c r="E491" i="7"/>
  <c r="F491" i="7"/>
  <c r="G492" i="7"/>
  <c r="F492" i="7"/>
  <c r="E493" i="7"/>
  <c r="F493" i="7"/>
  <c r="G494" i="7"/>
  <c r="F494" i="7"/>
  <c r="E495" i="7"/>
  <c r="F495" i="7"/>
  <c r="G496" i="7"/>
  <c r="F496" i="7"/>
  <c r="E497" i="7"/>
  <c r="F497" i="7"/>
  <c r="G498" i="7"/>
  <c r="F498" i="7"/>
  <c r="E499" i="7"/>
  <c r="F499" i="7"/>
  <c r="G500" i="7"/>
  <c r="F500" i="7"/>
  <c r="E501" i="7"/>
  <c r="F501" i="7"/>
  <c r="G502" i="7"/>
  <c r="F502" i="7"/>
  <c r="E503" i="7"/>
  <c r="F503" i="7"/>
  <c r="G504" i="7"/>
  <c r="F504" i="7"/>
  <c r="E505" i="7"/>
  <c r="F505" i="7"/>
  <c r="G506" i="7"/>
  <c r="F506" i="7"/>
  <c r="E507" i="7"/>
  <c r="F507" i="7"/>
  <c r="G508" i="7"/>
  <c r="F508" i="7"/>
  <c r="E509" i="7"/>
  <c r="F509" i="7"/>
  <c r="G510" i="7"/>
  <c r="F510" i="7"/>
  <c r="E511" i="7"/>
  <c r="F511" i="7"/>
  <c r="G512" i="7"/>
  <c r="F512" i="7"/>
  <c r="E513" i="7"/>
  <c r="F513" i="7"/>
  <c r="G514" i="7"/>
  <c r="F514" i="7"/>
  <c r="E515" i="7"/>
  <c r="F515" i="7"/>
  <c r="G516" i="7"/>
  <c r="F516" i="7"/>
  <c r="E517" i="7"/>
  <c r="F517" i="7"/>
  <c r="G518" i="7"/>
  <c r="F518" i="7"/>
  <c r="E519" i="7"/>
  <c r="F519" i="7"/>
  <c r="G520" i="7"/>
  <c r="F520" i="7"/>
  <c r="E521" i="7"/>
  <c r="F521" i="7"/>
  <c r="G522" i="7"/>
  <c r="F522" i="7"/>
  <c r="E523" i="7"/>
  <c r="F523" i="7"/>
  <c r="G524" i="7"/>
  <c r="F524" i="7"/>
  <c r="E525" i="7"/>
  <c r="F525" i="7"/>
  <c r="G526" i="7"/>
  <c r="F526" i="7"/>
  <c r="E527" i="7"/>
  <c r="F527" i="7"/>
  <c r="G528" i="7"/>
  <c r="F528" i="7"/>
  <c r="E529" i="7"/>
  <c r="F529" i="7"/>
  <c r="G530" i="7"/>
  <c r="F530" i="7"/>
  <c r="E531" i="7"/>
  <c r="F531" i="7"/>
  <c r="G532" i="7"/>
  <c r="F532" i="7"/>
  <c r="E533" i="7"/>
  <c r="F533" i="7"/>
  <c r="G534" i="7"/>
  <c r="F534" i="7"/>
  <c r="E535" i="7"/>
  <c r="F535" i="7"/>
  <c r="G536" i="7"/>
  <c r="F536" i="7"/>
  <c r="E537" i="7"/>
  <c r="F537" i="7"/>
  <c r="G538" i="7"/>
  <c r="F538" i="7"/>
  <c r="E539" i="7"/>
  <c r="F539" i="7"/>
  <c r="G540" i="7"/>
  <c r="F540" i="7"/>
  <c r="E541" i="7"/>
  <c r="F541" i="7"/>
  <c r="G542" i="7"/>
  <c r="F542" i="7"/>
  <c r="E543" i="7"/>
  <c r="F543" i="7"/>
  <c r="G544" i="7"/>
  <c r="F544" i="7"/>
  <c r="E545" i="7"/>
  <c r="F545" i="7"/>
  <c r="G546" i="7"/>
  <c r="F546" i="7"/>
  <c r="E547" i="7"/>
  <c r="F547" i="7"/>
  <c r="G548" i="7"/>
  <c r="F548" i="7"/>
  <c r="E549" i="7"/>
  <c r="F549" i="7"/>
  <c r="G550" i="7"/>
  <c r="F550" i="7"/>
  <c r="E551" i="7"/>
  <c r="F551" i="7"/>
  <c r="G552" i="7"/>
  <c r="F552" i="7"/>
  <c r="E553" i="7"/>
  <c r="F553" i="7"/>
  <c r="G554" i="7"/>
  <c r="F554" i="7"/>
  <c r="E555" i="7"/>
  <c r="F555" i="7"/>
  <c r="G556" i="7"/>
  <c r="F556" i="7"/>
  <c r="E557" i="7"/>
  <c r="F557" i="7"/>
  <c r="G558" i="7"/>
  <c r="F558" i="7"/>
  <c r="E559" i="7"/>
  <c r="F559" i="7"/>
  <c r="G560" i="7"/>
  <c r="F560" i="7"/>
  <c r="E561" i="7"/>
  <c r="F561" i="7"/>
  <c r="G562" i="7"/>
  <c r="F562" i="7"/>
  <c r="E563" i="7"/>
  <c r="F563" i="7"/>
  <c r="G564" i="7"/>
  <c r="F564" i="7"/>
  <c r="E565" i="7"/>
  <c r="F565" i="7"/>
  <c r="G566" i="7"/>
  <c r="F566" i="7"/>
  <c r="E567" i="7"/>
  <c r="F567" i="7"/>
  <c r="G568" i="7"/>
  <c r="F568" i="7"/>
  <c r="E569" i="7"/>
  <c r="F569" i="7"/>
  <c r="G570" i="7"/>
  <c r="F570" i="7"/>
  <c r="E571" i="7"/>
  <c r="F571" i="7"/>
  <c r="G572" i="7"/>
  <c r="F572" i="7"/>
  <c r="E573" i="7"/>
  <c r="F573" i="7"/>
  <c r="G574" i="7"/>
  <c r="F574" i="7"/>
  <c r="E575" i="7"/>
  <c r="F575" i="7"/>
  <c r="G576" i="7"/>
  <c r="F576" i="7"/>
  <c r="E577" i="7"/>
  <c r="F577" i="7"/>
  <c r="G578" i="7"/>
  <c r="F578" i="7"/>
  <c r="E579" i="7"/>
  <c r="F579" i="7"/>
  <c r="G580" i="7"/>
  <c r="F580" i="7"/>
  <c r="E581" i="7"/>
  <c r="F581" i="7"/>
  <c r="G582" i="7"/>
  <c r="F582" i="7"/>
  <c r="E583" i="7"/>
  <c r="F583" i="7"/>
  <c r="G584" i="7"/>
  <c r="F584" i="7"/>
  <c r="E585" i="7"/>
  <c r="F585" i="7"/>
  <c r="G586" i="7"/>
  <c r="F586" i="7"/>
  <c r="E587" i="7"/>
  <c r="F587" i="7"/>
  <c r="G588" i="7"/>
  <c r="F588" i="7"/>
  <c r="E589" i="7"/>
  <c r="F589" i="7"/>
  <c r="G590" i="7"/>
  <c r="F590" i="7"/>
  <c r="E591" i="7"/>
  <c r="F591" i="7"/>
  <c r="G592" i="7"/>
  <c r="F592" i="7"/>
  <c r="E593" i="7"/>
  <c r="F593" i="7"/>
  <c r="G594" i="7"/>
  <c r="F594" i="7"/>
  <c r="E595" i="7"/>
  <c r="F595" i="7"/>
  <c r="G596" i="7"/>
  <c r="F596" i="7"/>
  <c r="E596" i="7"/>
  <c r="G598" i="7"/>
  <c r="F598" i="7"/>
  <c r="E598" i="7"/>
  <c r="G600" i="7"/>
  <c r="F600" i="7"/>
  <c r="E600" i="7"/>
  <c r="G602" i="7"/>
  <c r="F602" i="7"/>
  <c r="E602" i="7"/>
  <c r="G604" i="7"/>
  <c r="F604" i="7"/>
  <c r="E604" i="7"/>
  <c r="G606" i="7"/>
  <c r="F606" i="7"/>
  <c r="E606" i="7"/>
  <c r="G608" i="7"/>
  <c r="F608" i="7"/>
  <c r="E608" i="7"/>
  <c r="G610" i="7"/>
  <c r="F610" i="7"/>
  <c r="E610" i="7"/>
  <c r="G612" i="7"/>
  <c r="F612" i="7"/>
  <c r="E612" i="7"/>
  <c r="G614" i="7"/>
  <c r="F614" i="7"/>
  <c r="E614" i="7"/>
  <c r="G616" i="7"/>
  <c r="F616" i="7"/>
  <c r="E616" i="7"/>
  <c r="G618" i="7"/>
  <c r="F618" i="7"/>
  <c r="E618" i="7"/>
  <c r="G620" i="7"/>
  <c r="F620" i="7"/>
  <c r="E620" i="7"/>
  <c r="G622" i="7"/>
  <c r="F622" i="7"/>
  <c r="E622" i="7"/>
  <c r="G624" i="7"/>
  <c r="F624" i="7"/>
  <c r="E624" i="7"/>
  <c r="E626" i="7"/>
  <c r="F626" i="7"/>
  <c r="G626" i="7"/>
  <c r="E628" i="7"/>
  <c r="F628" i="7"/>
  <c r="G628" i="7"/>
  <c r="E630" i="7"/>
  <c r="F630" i="7"/>
  <c r="G630" i="7"/>
  <c r="E632" i="7"/>
  <c r="F632" i="7"/>
  <c r="G632" i="7"/>
  <c r="E634" i="7"/>
  <c r="F634" i="7"/>
  <c r="G634" i="7"/>
  <c r="E636" i="7"/>
  <c r="F636" i="7"/>
  <c r="G636" i="7"/>
  <c r="E638" i="7"/>
  <c r="F638" i="7"/>
  <c r="G638" i="7"/>
  <c r="E640" i="7"/>
  <c r="F640" i="7"/>
  <c r="G640" i="7"/>
  <c r="E642" i="7"/>
  <c r="F642" i="7"/>
  <c r="G642" i="7"/>
  <c r="E644" i="7"/>
  <c r="F644" i="7"/>
  <c r="G644" i="7"/>
  <c r="E646" i="7"/>
  <c r="F646" i="7"/>
  <c r="G646" i="7"/>
  <c r="E648" i="7"/>
  <c r="F648" i="7"/>
  <c r="G648" i="7"/>
  <c r="E650" i="7"/>
  <c r="F650" i="7"/>
  <c r="G650" i="7"/>
  <c r="E652" i="7"/>
  <c r="F652" i="7"/>
  <c r="G652" i="7"/>
  <c r="E654" i="7"/>
  <c r="F654" i="7"/>
  <c r="G654" i="7"/>
  <c r="E656" i="7"/>
  <c r="F656" i="7"/>
  <c r="G656" i="7"/>
  <c r="E658" i="7"/>
  <c r="F658" i="7"/>
  <c r="G658" i="7"/>
  <c r="E660" i="7"/>
  <c r="F660" i="7"/>
  <c r="G660" i="7"/>
  <c r="E662" i="7"/>
  <c r="F662" i="7"/>
  <c r="G662" i="7"/>
  <c r="E664" i="7"/>
  <c r="F664" i="7"/>
  <c r="G664" i="7"/>
  <c r="E666" i="7"/>
  <c r="F666" i="7"/>
  <c r="G666" i="7"/>
  <c r="E668" i="7"/>
  <c r="F668" i="7"/>
  <c r="G668" i="7"/>
  <c r="E670" i="7"/>
  <c r="F670" i="7"/>
  <c r="G670" i="7"/>
  <c r="E672" i="7"/>
  <c r="F672" i="7"/>
  <c r="G672" i="7"/>
  <c r="E674" i="7"/>
  <c r="F674" i="7"/>
  <c r="G674" i="7"/>
  <c r="E676" i="7"/>
  <c r="F676" i="7"/>
  <c r="G676" i="7"/>
  <c r="E678" i="7"/>
  <c r="F678" i="7"/>
  <c r="G678" i="7"/>
  <c r="E680" i="7"/>
  <c r="F680" i="7"/>
  <c r="G680" i="7"/>
  <c r="E682" i="7"/>
  <c r="F682" i="7"/>
  <c r="G682" i="7"/>
  <c r="E684" i="7"/>
  <c r="F684" i="7"/>
  <c r="G684" i="7"/>
  <c r="E686" i="7"/>
  <c r="F686" i="7"/>
  <c r="G686" i="7"/>
  <c r="E688" i="7"/>
  <c r="F688" i="7"/>
  <c r="G688" i="7"/>
  <c r="E690" i="7"/>
  <c r="F690" i="7"/>
  <c r="G690" i="7"/>
  <c r="E692" i="7"/>
  <c r="F692" i="7"/>
  <c r="G692" i="7"/>
  <c r="E694" i="7"/>
  <c r="F694" i="7"/>
  <c r="G694" i="7"/>
  <c r="E696" i="7"/>
  <c r="F696" i="7"/>
  <c r="G696" i="7"/>
  <c r="E698" i="7"/>
  <c r="F698" i="7"/>
  <c r="G698" i="7"/>
  <c r="E700" i="7"/>
  <c r="F700" i="7"/>
  <c r="G700" i="7"/>
  <c r="E702" i="7"/>
  <c r="F702" i="7"/>
  <c r="G702" i="7"/>
  <c r="E704" i="7"/>
  <c r="F704" i="7"/>
  <c r="G704" i="7"/>
  <c r="E706" i="7"/>
  <c r="F706" i="7"/>
  <c r="G706" i="7"/>
  <c r="E708" i="7"/>
  <c r="F708" i="7"/>
  <c r="G708" i="7"/>
  <c r="E710" i="7"/>
  <c r="F710" i="7"/>
  <c r="G710" i="7"/>
  <c r="E712" i="7"/>
  <c r="F712" i="7"/>
  <c r="G712" i="7"/>
  <c r="E714" i="7"/>
  <c r="F714" i="7"/>
  <c r="G714" i="7"/>
  <c r="E716" i="7"/>
  <c r="F716" i="7"/>
  <c r="G716" i="7"/>
  <c r="E718" i="7"/>
  <c r="F718" i="7"/>
  <c r="G718" i="7"/>
  <c r="E720" i="7"/>
  <c r="F720" i="7"/>
  <c r="G720" i="7"/>
  <c r="E722" i="7"/>
  <c r="F722" i="7"/>
  <c r="G722" i="7"/>
  <c r="E724" i="7"/>
  <c r="F724" i="7"/>
  <c r="G724" i="7"/>
  <c r="E726" i="7"/>
  <c r="F726" i="7"/>
  <c r="G726" i="7"/>
  <c r="E728" i="7"/>
  <c r="F728" i="7"/>
  <c r="G728" i="7"/>
  <c r="E730" i="7"/>
  <c r="F730" i="7"/>
  <c r="G730" i="7"/>
  <c r="E732" i="7"/>
  <c r="F732" i="7"/>
  <c r="G732" i="7"/>
  <c r="F736" i="7"/>
  <c r="G736" i="7"/>
  <c r="E736" i="7"/>
  <c r="F740" i="7"/>
  <c r="G740" i="7"/>
  <c r="E740" i="7"/>
  <c r="F744" i="7"/>
  <c r="G744" i="7"/>
  <c r="E744" i="7"/>
  <c r="F748" i="7"/>
  <c r="G748" i="7"/>
  <c r="E748" i="7"/>
  <c r="F752" i="7"/>
  <c r="G752" i="7"/>
  <c r="E752" i="7"/>
  <c r="F756" i="7"/>
  <c r="G756" i="7"/>
  <c r="E756" i="7"/>
  <c r="G760" i="7"/>
  <c r="F760" i="7"/>
  <c r="F764" i="7"/>
  <c r="G764" i="7"/>
  <c r="E773" i="7"/>
  <c r="F773" i="7"/>
  <c r="E795" i="7"/>
  <c r="F795" i="7"/>
  <c r="G795" i="7"/>
  <c r="E797" i="7"/>
  <c r="F797" i="7"/>
  <c r="E799" i="7"/>
  <c r="F799" i="7"/>
  <c r="G799" i="7"/>
  <c r="E801" i="7"/>
  <c r="F801" i="7"/>
  <c r="E803" i="7"/>
  <c r="F803" i="7"/>
  <c r="G803" i="7"/>
  <c r="E805" i="7"/>
  <c r="F805" i="7"/>
  <c r="E807" i="7"/>
  <c r="F807" i="7"/>
  <c r="G807" i="7"/>
  <c r="G811" i="7"/>
  <c r="F811" i="7"/>
  <c r="E811" i="7"/>
  <c r="F813" i="7"/>
  <c r="E813" i="7"/>
  <c r="G815" i="7"/>
  <c r="F815" i="7"/>
  <c r="E815" i="7"/>
  <c r="F817" i="7"/>
  <c r="E817" i="7"/>
  <c r="G819" i="7"/>
  <c r="F819" i="7"/>
  <c r="E819" i="7"/>
  <c r="F821" i="7"/>
  <c r="E821" i="7"/>
  <c r="E833" i="7"/>
  <c r="F833" i="7"/>
  <c r="G373" i="7"/>
  <c r="F373" i="7"/>
  <c r="G378" i="7"/>
  <c r="F378" i="7"/>
  <c r="G380" i="7"/>
  <c r="F380" i="7"/>
  <c r="G389" i="7"/>
  <c r="F389" i="7"/>
  <c r="G394" i="7"/>
  <c r="F394" i="7"/>
  <c r="G396" i="7"/>
  <c r="F396" i="7"/>
  <c r="G405" i="7"/>
  <c r="F405" i="7"/>
  <c r="G410" i="7"/>
  <c r="F410" i="7"/>
  <c r="G412" i="7"/>
  <c r="F412" i="7"/>
  <c r="G421" i="7"/>
  <c r="F421" i="7"/>
  <c r="G426" i="7"/>
  <c r="F426" i="7"/>
  <c r="G428" i="7"/>
  <c r="F428" i="7"/>
  <c r="G434" i="7"/>
  <c r="F434" i="7"/>
  <c r="E435" i="7"/>
  <c r="F435" i="7"/>
  <c r="G438" i="7"/>
  <c r="F438" i="7"/>
  <c r="E439" i="7"/>
  <c r="F439" i="7"/>
  <c r="G442" i="7"/>
  <c r="F442" i="7"/>
  <c r="E443" i="7"/>
  <c r="F443" i="7"/>
  <c r="G446" i="7"/>
  <c r="F446" i="7"/>
  <c r="E447" i="7"/>
  <c r="F447" i="7"/>
  <c r="G450" i="7"/>
  <c r="F450" i="7"/>
  <c r="E451" i="7"/>
  <c r="F451" i="7"/>
  <c r="G454" i="7"/>
  <c r="F454" i="7"/>
  <c r="E455" i="7"/>
  <c r="F455" i="7"/>
  <c r="E597" i="7"/>
  <c r="F597" i="7"/>
  <c r="G597" i="7"/>
  <c r="E599" i="7"/>
  <c r="F599" i="7"/>
  <c r="G599" i="7"/>
  <c r="E601" i="7"/>
  <c r="F601" i="7"/>
  <c r="G601" i="7"/>
  <c r="E603" i="7"/>
  <c r="F603" i="7"/>
  <c r="G603" i="7"/>
  <c r="E605" i="7"/>
  <c r="F605" i="7"/>
  <c r="G605" i="7"/>
  <c r="E607" i="7"/>
  <c r="F607" i="7"/>
  <c r="G607" i="7"/>
  <c r="E609" i="7"/>
  <c r="F609" i="7"/>
  <c r="G609" i="7"/>
  <c r="E611" i="7"/>
  <c r="F611" i="7"/>
  <c r="G611" i="7"/>
  <c r="E613" i="7"/>
  <c r="F613" i="7"/>
  <c r="G613" i="7"/>
  <c r="E615" i="7"/>
  <c r="F615" i="7"/>
  <c r="G615" i="7"/>
  <c r="E617" i="7"/>
  <c r="F617" i="7"/>
  <c r="G617" i="7"/>
  <c r="E619" i="7"/>
  <c r="F619" i="7"/>
  <c r="G619" i="7"/>
  <c r="E621" i="7"/>
  <c r="F621" i="7"/>
  <c r="G621" i="7"/>
  <c r="E623" i="7"/>
  <c r="F623" i="7"/>
  <c r="G623" i="7"/>
  <c r="E625" i="7"/>
  <c r="F625" i="7"/>
  <c r="G625" i="7"/>
  <c r="G627" i="7"/>
  <c r="F627" i="7"/>
  <c r="E627" i="7"/>
  <c r="G629" i="7"/>
  <c r="F629" i="7"/>
  <c r="E629" i="7"/>
  <c r="G631" i="7"/>
  <c r="F631" i="7"/>
  <c r="E631" i="7"/>
  <c r="G633" i="7"/>
  <c r="F633" i="7"/>
  <c r="E633" i="7"/>
  <c r="G635" i="7"/>
  <c r="F635" i="7"/>
  <c r="E635" i="7"/>
  <c r="G637" i="7"/>
  <c r="F637" i="7"/>
  <c r="E637" i="7"/>
  <c r="G639" i="7"/>
  <c r="F639" i="7"/>
  <c r="E639" i="7"/>
  <c r="G641" i="7"/>
  <c r="F641" i="7"/>
  <c r="E641" i="7"/>
  <c r="G643" i="7"/>
  <c r="F643" i="7"/>
  <c r="E643" i="7"/>
  <c r="G645" i="7"/>
  <c r="F645" i="7"/>
  <c r="E645" i="7"/>
  <c r="G647" i="7"/>
  <c r="F647" i="7"/>
  <c r="E647" i="7"/>
  <c r="G649" i="7"/>
  <c r="F649" i="7"/>
  <c r="E649" i="7"/>
  <c r="G651" i="7"/>
  <c r="F651" i="7"/>
  <c r="E651" i="7"/>
  <c r="G653" i="7"/>
  <c r="F653" i="7"/>
  <c r="E653" i="7"/>
  <c r="G655" i="7"/>
  <c r="F655" i="7"/>
  <c r="E655" i="7"/>
  <c r="G657" i="7"/>
  <c r="F657" i="7"/>
  <c r="E657" i="7"/>
  <c r="G659" i="7"/>
  <c r="F659" i="7"/>
  <c r="E659" i="7"/>
  <c r="G661" i="7"/>
  <c r="F661" i="7"/>
  <c r="E661" i="7"/>
  <c r="G663" i="7"/>
  <c r="F663" i="7"/>
  <c r="E663" i="7"/>
  <c r="G665" i="7"/>
  <c r="F665" i="7"/>
  <c r="E665" i="7"/>
  <c r="G667" i="7"/>
  <c r="F667" i="7"/>
  <c r="E667" i="7"/>
  <c r="G669" i="7"/>
  <c r="F669" i="7"/>
  <c r="E669" i="7"/>
  <c r="G671" i="7"/>
  <c r="F671" i="7"/>
  <c r="E671" i="7"/>
  <c r="G673" i="7"/>
  <c r="F673" i="7"/>
  <c r="E673" i="7"/>
  <c r="G675" i="7"/>
  <c r="F675" i="7"/>
  <c r="E675" i="7"/>
  <c r="G677" i="7"/>
  <c r="F677" i="7"/>
  <c r="E677" i="7"/>
  <c r="G679" i="7"/>
  <c r="F679" i="7"/>
  <c r="E679" i="7"/>
  <c r="G681" i="7"/>
  <c r="F681" i="7"/>
  <c r="E681" i="7"/>
  <c r="G683" i="7"/>
  <c r="F683" i="7"/>
  <c r="E683" i="7"/>
  <c r="G685" i="7"/>
  <c r="F685" i="7"/>
  <c r="E685" i="7"/>
  <c r="G687" i="7"/>
  <c r="F687" i="7"/>
  <c r="E687" i="7"/>
  <c r="G689" i="7"/>
  <c r="F689" i="7"/>
  <c r="E689" i="7"/>
  <c r="G691" i="7"/>
  <c r="F691" i="7"/>
  <c r="E691" i="7"/>
  <c r="G693" i="7"/>
  <c r="F693" i="7"/>
  <c r="E693" i="7"/>
  <c r="G695" i="7"/>
  <c r="F695" i="7"/>
  <c r="E695" i="7"/>
  <c r="G697" i="7"/>
  <c r="F697" i="7"/>
  <c r="E697" i="7"/>
  <c r="G699" i="7"/>
  <c r="F699" i="7"/>
  <c r="E699" i="7"/>
  <c r="G701" i="7"/>
  <c r="F701" i="7"/>
  <c r="E701" i="7"/>
  <c r="G703" i="7"/>
  <c r="F703" i="7"/>
  <c r="E703" i="7"/>
  <c r="G705" i="7"/>
  <c r="F705" i="7"/>
  <c r="E705" i="7"/>
  <c r="G707" i="7"/>
  <c r="F707" i="7"/>
  <c r="E707" i="7"/>
  <c r="G709" i="7"/>
  <c r="F709" i="7"/>
  <c r="E709" i="7"/>
  <c r="G711" i="7"/>
  <c r="F711" i="7"/>
  <c r="E711" i="7"/>
  <c r="G713" i="7"/>
  <c r="F713" i="7"/>
  <c r="E713" i="7"/>
  <c r="G715" i="7"/>
  <c r="F715" i="7"/>
  <c r="E715" i="7"/>
  <c r="G717" i="7"/>
  <c r="F717" i="7"/>
  <c r="E717" i="7"/>
  <c r="G719" i="7"/>
  <c r="F719" i="7"/>
  <c r="E719" i="7"/>
  <c r="G721" i="7"/>
  <c r="F721" i="7"/>
  <c r="E721" i="7"/>
  <c r="G723" i="7"/>
  <c r="F723" i="7"/>
  <c r="E723" i="7"/>
  <c r="G725" i="7"/>
  <c r="F725" i="7"/>
  <c r="E725" i="7"/>
  <c r="G727" i="7"/>
  <c r="F727" i="7"/>
  <c r="E727" i="7"/>
  <c r="G729" i="7"/>
  <c r="F729" i="7"/>
  <c r="E729" i="7"/>
  <c r="G731" i="7"/>
  <c r="F731" i="7"/>
  <c r="E731" i="7"/>
  <c r="G759" i="7"/>
  <c r="F759" i="7"/>
  <c r="E759" i="7"/>
  <c r="E765" i="7"/>
  <c r="F765" i="7"/>
  <c r="F772" i="7"/>
  <c r="G772" i="7"/>
  <c r="F796" i="7"/>
  <c r="G796" i="7"/>
  <c r="F800" i="7"/>
  <c r="G800" i="7"/>
  <c r="F804" i="7"/>
  <c r="G804" i="7"/>
  <c r="F808" i="7"/>
  <c r="G808" i="7"/>
  <c r="G812" i="7"/>
  <c r="F812" i="7"/>
  <c r="G816" i="7"/>
  <c r="F816" i="7"/>
  <c r="G820" i="7"/>
  <c r="F820" i="7"/>
  <c r="F840" i="7"/>
  <c r="G840" i="7"/>
  <c r="E769" i="7"/>
  <c r="F769" i="7"/>
  <c r="G779" i="7"/>
  <c r="F779" i="7"/>
  <c r="G780" i="7"/>
  <c r="F780" i="7"/>
  <c r="G783" i="7"/>
  <c r="F783" i="7"/>
  <c r="G784" i="7"/>
  <c r="F784" i="7"/>
  <c r="G787" i="7"/>
  <c r="F787" i="7"/>
  <c r="G788" i="7"/>
  <c r="F788" i="7"/>
  <c r="G791" i="7"/>
  <c r="F791" i="7"/>
  <c r="G792" i="7"/>
  <c r="F792" i="7"/>
  <c r="G828" i="7"/>
  <c r="F828" i="7"/>
  <c r="E841" i="7"/>
  <c r="F841" i="7"/>
  <c r="G433" i="7"/>
  <c r="G435" i="7"/>
  <c r="G437" i="7"/>
  <c r="G439" i="7"/>
  <c r="G441" i="7"/>
  <c r="G443" i="7"/>
  <c r="G445" i="7"/>
  <c r="G447" i="7"/>
  <c r="G449" i="7"/>
  <c r="G451" i="7"/>
  <c r="G453" i="7"/>
  <c r="G455" i="7"/>
  <c r="E763" i="7"/>
  <c r="G763" i="7"/>
  <c r="E771" i="7"/>
  <c r="G771" i="7"/>
  <c r="E767" i="7"/>
  <c r="G767" i="7"/>
  <c r="E775" i="7"/>
  <c r="G775" i="7"/>
  <c r="G733" i="7"/>
  <c r="E733" i="7"/>
  <c r="G737" i="7"/>
  <c r="E737" i="7"/>
  <c r="G741" i="7"/>
  <c r="E741" i="7"/>
  <c r="G745" i="7"/>
  <c r="E745" i="7"/>
  <c r="G749" i="7"/>
  <c r="E749" i="7"/>
  <c r="G753" i="7"/>
  <c r="E753" i="7"/>
  <c r="G757" i="7"/>
  <c r="E757" i="7"/>
  <c r="E823" i="7"/>
  <c r="G823" i="7"/>
  <c r="E827" i="7"/>
  <c r="G827" i="7"/>
  <c r="E835" i="7"/>
  <c r="G835" i="7"/>
  <c r="E839" i="7"/>
  <c r="G839" i="7"/>
  <c r="AL8" i="10"/>
  <c r="AD8" i="10"/>
  <c r="AD9" i="10" s="1"/>
  <c r="Z8" i="10"/>
  <c r="Z9" i="10" s="1"/>
  <c r="V8" i="10"/>
  <c r="R8" i="10"/>
  <c r="R9" i="10" s="1"/>
  <c r="N8" i="10"/>
  <c r="N9" i="10" s="1"/>
  <c r="F8" i="10"/>
  <c r="F9" i="10" s="1"/>
  <c r="F85" i="10" s="1"/>
  <c r="AF8" i="10"/>
  <c r="AF9" i="10" s="1"/>
  <c r="X8" i="10"/>
  <c r="X9" i="10" s="1"/>
  <c r="P8" i="10"/>
  <c r="P9" i="10" s="1"/>
  <c r="L8" i="10"/>
  <c r="H9" i="10"/>
  <c r="AA7" i="10"/>
  <c r="U5" i="10"/>
  <c r="V9" i="10" s="1"/>
  <c r="NM227" i="11"/>
  <c r="NN227" i="11"/>
  <c r="NN283" i="11"/>
  <c r="NM283" i="11"/>
  <c r="NM222" i="11"/>
  <c r="NN222" i="11"/>
  <c r="NM239" i="11"/>
  <c r="NN239" i="11"/>
  <c r="NM218" i="11"/>
  <c r="NN218" i="11"/>
  <c r="NM226" i="11"/>
  <c r="NN226" i="11"/>
  <c r="NM223" i="11"/>
  <c r="NN223" i="11"/>
  <c r="NN293" i="11"/>
  <c r="NM293" i="11"/>
  <c r="NN295" i="11"/>
  <c r="NM295" i="11"/>
  <c r="NN306" i="11"/>
  <c r="NM306" i="11"/>
  <c r="NN308" i="11"/>
  <c r="NM308" i="11"/>
  <c r="NN310" i="11"/>
  <c r="NM310" i="11"/>
  <c r="NN312" i="11"/>
  <c r="NM312" i="11"/>
  <c r="NM219" i="11"/>
  <c r="NN219" i="11"/>
  <c r="NN285" i="11"/>
  <c r="NM285" i="11"/>
  <c r="NN294" i="11"/>
  <c r="NM294" i="11"/>
  <c r="NN305" i="11"/>
  <c r="NM305" i="11"/>
  <c r="NN307" i="11"/>
  <c r="NM307" i="11"/>
  <c r="NN309" i="11"/>
  <c r="NM309" i="11"/>
  <c r="NN311" i="11"/>
  <c r="NM311" i="11"/>
  <c r="NN313" i="11"/>
  <c r="NM313" i="11"/>
  <c r="AG143" i="11"/>
  <c r="E150" i="10" s="1"/>
  <c r="IC364" i="11"/>
  <c r="MC6" i="11"/>
  <c r="AC13" i="10" s="1"/>
  <c r="NL6" i="11"/>
  <c r="MC10" i="11"/>
  <c r="AC17" i="10" s="1"/>
  <c r="NL10" i="11"/>
  <c r="MC14" i="11"/>
  <c r="AC21" i="10" s="1"/>
  <c r="NL14" i="11"/>
  <c r="MC18" i="11"/>
  <c r="AC25" i="10" s="1"/>
  <c r="NL18" i="11"/>
  <c r="MC22" i="11"/>
  <c r="AC29" i="10" s="1"/>
  <c r="NL22" i="11"/>
  <c r="MC26" i="11"/>
  <c r="AC33" i="10" s="1"/>
  <c r="NL26" i="11"/>
  <c r="MC30" i="11"/>
  <c r="AC37" i="10" s="1"/>
  <c r="NL30" i="11"/>
  <c r="MC34" i="11"/>
  <c r="AC41" i="10" s="1"/>
  <c r="NL34" i="11"/>
  <c r="MC38" i="11"/>
  <c r="AC45" i="10" s="1"/>
  <c r="NL38" i="11"/>
  <c r="MC319" i="11"/>
  <c r="AC326" i="10" s="1"/>
  <c r="NL319" i="11"/>
  <c r="MC315" i="11"/>
  <c r="AC322" i="10" s="1"/>
  <c r="NL315" i="11"/>
  <c r="KT291" i="11"/>
  <c r="Y298" i="10" s="1"/>
  <c r="AA298" i="10" s="1"/>
  <c r="NM215" i="11"/>
  <c r="NN215" i="11"/>
  <c r="NM199" i="11"/>
  <c r="NN199" i="11"/>
  <c r="NM191" i="11"/>
  <c r="NN191" i="11"/>
  <c r="NM159" i="11"/>
  <c r="NN159" i="11"/>
  <c r="MC8" i="11"/>
  <c r="AC15" i="10" s="1"/>
  <c r="NL8" i="11"/>
  <c r="MC12" i="11"/>
  <c r="AC19" i="10" s="1"/>
  <c r="NL12" i="11"/>
  <c r="MC16" i="11"/>
  <c r="AC23" i="10" s="1"/>
  <c r="NL16" i="11"/>
  <c r="MC20" i="11"/>
  <c r="AC27" i="10" s="1"/>
  <c r="NL20" i="11"/>
  <c r="MC24" i="11"/>
  <c r="AC31" i="10" s="1"/>
  <c r="NL24" i="11"/>
  <c r="MC28" i="11"/>
  <c r="AC35" i="10" s="1"/>
  <c r="NL28" i="11"/>
  <c r="MC32" i="11"/>
  <c r="AC39" i="10" s="1"/>
  <c r="NL32" i="11"/>
  <c r="MC36" i="11"/>
  <c r="AC43" i="10" s="1"/>
  <c r="NL36" i="11"/>
  <c r="MC317" i="11"/>
  <c r="AC324" i="10" s="1"/>
  <c r="NL317" i="11"/>
  <c r="KT279" i="11"/>
  <c r="Y286" i="10" s="1"/>
  <c r="AA286" i="10" s="1"/>
  <c r="NM207" i="11"/>
  <c r="NN207" i="11"/>
  <c r="NM183" i="11"/>
  <c r="NN183" i="11"/>
  <c r="NM167" i="11"/>
  <c r="NN167" i="11"/>
  <c r="NM157" i="11"/>
  <c r="NN157" i="11"/>
  <c r="NM155" i="11"/>
  <c r="NN155" i="11"/>
  <c r="NM147" i="11"/>
  <c r="NN147" i="11"/>
  <c r="NM143" i="11"/>
  <c r="NN143" i="11"/>
  <c r="NM131" i="11"/>
  <c r="NN131" i="11"/>
  <c r="NM127" i="11"/>
  <c r="NN127" i="11"/>
  <c r="MC39" i="11"/>
  <c r="AC46" i="10" s="1"/>
  <c r="NL39" i="11"/>
  <c r="MC37" i="11"/>
  <c r="AC44" i="10" s="1"/>
  <c r="NL37" i="11"/>
  <c r="MC35" i="11"/>
  <c r="AC42" i="10" s="1"/>
  <c r="NL35" i="11"/>
  <c r="MC33" i="11"/>
  <c r="AC40" i="10" s="1"/>
  <c r="NL33" i="11"/>
  <c r="MC31" i="11"/>
  <c r="AC38" i="10" s="1"/>
  <c r="NL31" i="11"/>
  <c r="MC29" i="11"/>
  <c r="AC36" i="10" s="1"/>
  <c r="NL29" i="11"/>
  <c r="MC27" i="11"/>
  <c r="AC34" i="10" s="1"/>
  <c r="NL27" i="11"/>
  <c r="MC25" i="11"/>
  <c r="AC32" i="10" s="1"/>
  <c r="NL25" i="11"/>
  <c r="MC23" i="11"/>
  <c r="AC30" i="10" s="1"/>
  <c r="NL23" i="11"/>
  <c r="MC21" i="11"/>
  <c r="AC28" i="10" s="1"/>
  <c r="NL21" i="11"/>
  <c r="MC19" i="11"/>
  <c r="AC26" i="10" s="1"/>
  <c r="NL19" i="11"/>
  <c r="MC17" i="11"/>
  <c r="AC24" i="10" s="1"/>
  <c r="NL17" i="11"/>
  <c r="MC15" i="11"/>
  <c r="AC22" i="10" s="1"/>
  <c r="NL15" i="11"/>
  <c r="MC13" i="11"/>
  <c r="AC20" i="10" s="1"/>
  <c r="NL13" i="11"/>
  <c r="MC11" i="11"/>
  <c r="AC18" i="10" s="1"/>
  <c r="NL11" i="11"/>
  <c r="MC9" i="11"/>
  <c r="AC16" i="10" s="1"/>
  <c r="NL9" i="11"/>
  <c r="MC7" i="11"/>
  <c r="AC14" i="10" s="1"/>
  <c r="NL7" i="11"/>
  <c r="MC5" i="11"/>
  <c r="AC12" i="10" s="1"/>
  <c r="NL5" i="11"/>
  <c r="NM119" i="11"/>
  <c r="NN119" i="11"/>
  <c r="NM123" i="11"/>
  <c r="NN123" i="11"/>
  <c r="NM139" i="11"/>
  <c r="NN139" i="11"/>
  <c r="NM151" i="11"/>
  <c r="NN151" i="11"/>
  <c r="KT152" i="11"/>
  <c r="Y159" i="10" s="1"/>
  <c r="AA159" i="10" s="1"/>
  <c r="KT153" i="11"/>
  <c r="Y160" i="10" s="1"/>
  <c r="AA160" i="10" s="1"/>
  <c r="KT164" i="11"/>
  <c r="Y171" i="10" s="1"/>
  <c r="AA171" i="10" s="1"/>
  <c r="KT165" i="11"/>
  <c r="Y172" i="10" s="1"/>
  <c r="AA172" i="10" s="1"/>
  <c r="NM171" i="11"/>
  <c r="NN171" i="11"/>
  <c r="KT172" i="11"/>
  <c r="Y179" i="10" s="1"/>
  <c r="AA179" i="10" s="1"/>
  <c r="NM175" i="11"/>
  <c r="NN175" i="11"/>
  <c r="KT180" i="11"/>
  <c r="Y187" i="10" s="1"/>
  <c r="AA187" i="10" s="1"/>
  <c r="KT181" i="11"/>
  <c r="Y188" i="10" s="1"/>
  <c r="AA188" i="10" s="1"/>
  <c r="NM187" i="11"/>
  <c r="NN187" i="11"/>
  <c r="KT188" i="11"/>
  <c r="Y195" i="10" s="1"/>
  <c r="AA195" i="10" s="1"/>
  <c r="KT189" i="11"/>
  <c r="Y196" i="10" s="1"/>
  <c r="AA196" i="10" s="1"/>
  <c r="KT196" i="11"/>
  <c r="Y203" i="10" s="1"/>
  <c r="AA203" i="10" s="1"/>
  <c r="KT197" i="11"/>
  <c r="Y204" i="10" s="1"/>
  <c r="AA204" i="10" s="1"/>
  <c r="NM203" i="11"/>
  <c r="NN203" i="11"/>
  <c r="KT204" i="11"/>
  <c r="Y211" i="10" s="1"/>
  <c r="AA211" i="10" s="1"/>
  <c r="KT205" i="11"/>
  <c r="Y212" i="10" s="1"/>
  <c r="AA212" i="10" s="1"/>
  <c r="KT212" i="11"/>
  <c r="Y219" i="10" s="1"/>
  <c r="AA219" i="10" s="1"/>
  <c r="KT213" i="11"/>
  <c r="Y220" i="10" s="1"/>
  <c r="AA220" i="10" s="1"/>
  <c r="KT220" i="11"/>
  <c r="Y227" i="10" s="1"/>
  <c r="AA227" i="10" s="1"/>
  <c r="KT221" i="11"/>
  <c r="Y228" i="10" s="1"/>
  <c r="AA228" i="10" s="1"/>
  <c r="KT228" i="11"/>
  <c r="Y235" i="10" s="1"/>
  <c r="AA235" i="10" s="1"/>
  <c r="KT229" i="11"/>
  <c r="Y236" i="10" s="1"/>
  <c r="AA236" i="10" s="1"/>
  <c r="KT230" i="11"/>
  <c r="Y237" i="10" s="1"/>
  <c r="AA237" i="10" s="1"/>
  <c r="KT231" i="11"/>
  <c r="Y238" i="10" s="1"/>
  <c r="AA238" i="10" s="1"/>
  <c r="KT232" i="11"/>
  <c r="Y239" i="10" s="1"/>
  <c r="AA239" i="10" s="1"/>
  <c r="KT233" i="11"/>
  <c r="Y240" i="10" s="1"/>
  <c r="AA240" i="10" s="1"/>
  <c r="KT234" i="11"/>
  <c r="Y241" i="10" s="1"/>
  <c r="AA241" i="10" s="1"/>
  <c r="KT235" i="11"/>
  <c r="Y242" i="10" s="1"/>
  <c r="AA242" i="10" s="1"/>
  <c r="KT236" i="11"/>
  <c r="Y243" i="10" s="1"/>
  <c r="AA243" i="10" s="1"/>
  <c r="KT237" i="11"/>
  <c r="Y244" i="10" s="1"/>
  <c r="AA244" i="10" s="1"/>
  <c r="KT238" i="11"/>
  <c r="Y245" i="10" s="1"/>
  <c r="AA245" i="10" s="1"/>
  <c r="KT287" i="11"/>
  <c r="Y294" i="10" s="1"/>
  <c r="AA294" i="10" s="1"/>
  <c r="KT110" i="11"/>
  <c r="Y117" i="10" s="1"/>
  <c r="AA117" i="10" s="1"/>
  <c r="MC116" i="11"/>
  <c r="AC123" i="10" s="1"/>
  <c r="NL116" i="11"/>
  <c r="KT121" i="11"/>
  <c r="Y128" i="10" s="1"/>
  <c r="AA128" i="10" s="1"/>
  <c r="MC148" i="11"/>
  <c r="AC155" i="10" s="1"/>
  <c r="NL148" i="11"/>
  <c r="MC168" i="11"/>
  <c r="AC175" i="10" s="1"/>
  <c r="NL168" i="11"/>
  <c r="KT113" i="11"/>
  <c r="Y120" i="10" s="1"/>
  <c r="AA120" i="10" s="1"/>
  <c r="KT125" i="11"/>
  <c r="Y132" i="10" s="1"/>
  <c r="AA132" i="10" s="1"/>
  <c r="MC134" i="11"/>
  <c r="AC141" i="10" s="1"/>
  <c r="NL134" i="11"/>
  <c r="KT141" i="11"/>
  <c r="Y148" i="10" s="1"/>
  <c r="AA148" i="10" s="1"/>
  <c r="KT289" i="11"/>
  <c r="Y296" i="10" s="1"/>
  <c r="AA296" i="10" s="1"/>
  <c r="MC42" i="11"/>
  <c r="AC49" i="10" s="1"/>
  <c r="NL42" i="11"/>
  <c r="MC44" i="11"/>
  <c r="AC51" i="10" s="1"/>
  <c r="NL44" i="11"/>
  <c r="MC46" i="11"/>
  <c r="AC53" i="10" s="1"/>
  <c r="NL46" i="11"/>
  <c r="MC48" i="11"/>
  <c r="AC55" i="10" s="1"/>
  <c r="NL48" i="11"/>
  <c r="MC50" i="11"/>
  <c r="AC57" i="10" s="1"/>
  <c r="NL50" i="11"/>
  <c r="MC52" i="11"/>
  <c r="AC59" i="10" s="1"/>
  <c r="NL52" i="11"/>
  <c r="MC54" i="11"/>
  <c r="AC61" i="10" s="1"/>
  <c r="NL54" i="11"/>
  <c r="MC56" i="11"/>
  <c r="AC63" i="10" s="1"/>
  <c r="NL56" i="11"/>
  <c r="MC58" i="11"/>
  <c r="AC65" i="10" s="1"/>
  <c r="NL58" i="11"/>
  <c r="MC60" i="11"/>
  <c r="AC67" i="10" s="1"/>
  <c r="NL60" i="11"/>
  <c r="MC62" i="11"/>
  <c r="AC69" i="10" s="1"/>
  <c r="NL62" i="11"/>
  <c r="MC64" i="11"/>
  <c r="AC71" i="10" s="1"/>
  <c r="NL64" i="11"/>
  <c r="MC66" i="11"/>
  <c r="AC73" i="10" s="1"/>
  <c r="NL66" i="11"/>
  <c r="MC68" i="11"/>
  <c r="AC75" i="10" s="1"/>
  <c r="NL68" i="11"/>
  <c r="MC70" i="11"/>
  <c r="AC77" i="10" s="1"/>
  <c r="NL70" i="11"/>
  <c r="MC72" i="11"/>
  <c r="AC79" i="10" s="1"/>
  <c r="NL72" i="11"/>
  <c r="MC74" i="11"/>
  <c r="AC81" i="10" s="1"/>
  <c r="NL74" i="11"/>
  <c r="MC76" i="11"/>
  <c r="AC83" i="10" s="1"/>
  <c r="NL76" i="11"/>
  <c r="MC78" i="11"/>
  <c r="AC85" i="10" s="1"/>
  <c r="NL78" i="11"/>
  <c r="MC80" i="11"/>
  <c r="AC87" i="10" s="1"/>
  <c r="NL80" i="11"/>
  <c r="MC82" i="11"/>
  <c r="AC89" i="10" s="1"/>
  <c r="NL82" i="11"/>
  <c r="MC84" i="11"/>
  <c r="AC91" i="10" s="1"/>
  <c r="NL84" i="11"/>
  <c r="MC86" i="11"/>
  <c r="AC93" i="10" s="1"/>
  <c r="NL86" i="11"/>
  <c r="MC88" i="11"/>
  <c r="AC95" i="10" s="1"/>
  <c r="NL88" i="11"/>
  <c r="MC90" i="11"/>
  <c r="AC97" i="10" s="1"/>
  <c r="NL90" i="11"/>
  <c r="MC92" i="11"/>
  <c r="AC99" i="10" s="1"/>
  <c r="NL92" i="11"/>
  <c r="MC94" i="11"/>
  <c r="AC101" i="10" s="1"/>
  <c r="NL94" i="11"/>
  <c r="MC96" i="11"/>
  <c r="AC103" i="10" s="1"/>
  <c r="NL96" i="11"/>
  <c r="MC98" i="11"/>
  <c r="AC105" i="10" s="1"/>
  <c r="NL98" i="11"/>
  <c r="MC100" i="11"/>
  <c r="AC107" i="10" s="1"/>
  <c r="NL100" i="11"/>
  <c r="MC102" i="11"/>
  <c r="AC109" i="10" s="1"/>
  <c r="NL102" i="11"/>
  <c r="MC104" i="11"/>
  <c r="AC111" i="10" s="1"/>
  <c r="NL104" i="11"/>
  <c r="MC106" i="11"/>
  <c r="AC113" i="10" s="1"/>
  <c r="NL106" i="11"/>
  <c r="MC108" i="11"/>
  <c r="AC115" i="10" s="1"/>
  <c r="NL108" i="11"/>
  <c r="MC112" i="11"/>
  <c r="AC119" i="10" s="1"/>
  <c r="NL112" i="11"/>
  <c r="MC114" i="11"/>
  <c r="AC121" i="10" s="1"/>
  <c r="NL114" i="11"/>
  <c r="MC41" i="11"/>
  <c r="AC48" i="10" s="1"/>
  <c r="NL41" i="11"/>
  <c r="MC321" i="11"/>
  <c r="AC328" i="10" s="1"/>
  <c r="NL321" i="11"/>
  <c r="MC323" i="11"/>
  <c r="AC330" i="10" s="1"/>
  <c r="NL323" i="11"/>
  <c r="MC325" i="11"/>
  <c r="AC332" i="10" s="1"/>
  <c r="NL325" i="11"/>
  <c r="MC327" i="11"/>
  <c r="AC334" i="10" s="1"/>
  <c r="NL327" i="11"/>
  <c r="MC329" i="11"/>
  <c r="AC336" i="10" s="1"/>
  <c r="NL329" i="11"/>
  <c r="MC331" i="11"/>
  <c r="AC338" i="10" s="1"/>
  <c r="NL331" i="11"/>
  <c r="MC333" i="11"/>
  <c r="AC340" i="10" s="1"/>
  <c r="NL333" i="11"/>
  <c r="MC335" i="11"/>
  <c r="AC342" i="10" s="1"/>
  <c r="NL335" i="11"/>
  <c r="MC337" i="11"/>
  <c r="AC344" i="10" s="1"/>
  <c r="NL337" i="11"/>
  <c r="MC339" i="11"/>
  <c r="AC346" i="10" s="1"/>
  <c r="NL339" i="11"/>
  <c r="MC341" i="11"/>
  <c r="AC348" i="10" s="1"/>
  <c r="NL341" i="11"/>
  <c r="MC343" i="11"/>
  <c r="AC350" i="10" s="1"/>
  <c r="NL343" i="11"/>
  <c r="MC350" i="11"/>
  <c r="AC357" i="10" s="1"/>
  <c r="NL350" i="11"/>
  <c r="MC345" i="11"/>
  <c r="AC352" i="10" s="1"/>
  <c r="NL345" i="11"/>
  <c r="MC347" i="11"/>
  <c r="AC354" i="10" s="1"/>
  <c r="NL347" i="11"/>
  <c r="MC349" i="11"/>
  <c r="AC356" i="10" s="1"/>
  <c r="NL349" i="11"/>
  <c r="MC351" i="11"/>
  <c r="AC358" i="10" s="1"/>
  <c r="NL351" i="11"/>
  <c r="MC353" i="11"/>
  <c r="AC360" i="10" s="1"/>
  <c r="NL353" i="11"/>
  <c r="MC355" i="11"/>
  <c r="AC362" i="10" s="1"/>
  <c r="NL355" i="11"/>
  <c r="MC357" i="11"/>
  <c r="AC364" i="10" s="1"/>
  <c r="NL357" i="11"/>
  <c r="MC359" i="11"/>
  <c r="AC366" i="10" s="1"/>
  <c r="NL359" i="11"/>
  <c r="MC361" i="11"/>
  <c r="AC368" i="10" s="1"/>
  <c r="NL361" i="11"/>
  <c r="KT4" i="11"/>
  <c r="Y11" i="10" s="1"/>
  <c r="KT281" i="11"/>
  <c r="Y288" i="10" s="1"/>
  <c r="AA288" i="10" s="1"/>
  <c r="KT209" i="11"/>
  <c r="Y216" i="10" s="1"/>
  <c r="AA216" i="10" s="1"/>
  <c r="KT185" i="11"/>
  <c r="Y192" i="10" s="1"/>
  <c r="AA192" i="10" s="1"/>
  <c r="KT177" i="11"/>
  <c r="Y184" i="10" s="1"/>
  <c r="AA184" i="10" s="1"/>
  <c r="KT169" i="11"/>
  <c r="Y176" i="10" s="1"/>
  <c r="AA176" i="10" s="1"/>
  <c r="KT129" i="11"/>
  <c r="Y136" i="10" s="1"/>
  <c r="AA136" i="10" s="1"/>
  <c r="KT225" i="11"/>
  <c r="Y232" i="10" s="1"/>
  <c r="AA232" i="10" s="1"/>
  <c r="KT217" i="11"/>
  <c r="Y224" i="10" s="1"/>
  <c r="AA224" i="10" s="1"/>
  <c r="KT201" i="11"/>
  <c r="Y208" i="10" s="1"/>
  <c r="AA208" i="10" s="1"/>
  <c r="KT193" i="11"/>
  <c r="Y200" i="10" s="1"/>
  <c r="AA200" i="10" s="1"/>
  <c r="KT161" i="11"/>
  <c r="Y168" i="10" s="1"/>
  <c r="AA168" i="10" s="1"/>
  <c r="KT149" i="11"/>
  <c r="Y156" i="10" s="1"/>
  <c r="AA156" i="10" s="1"/>
  <c r="KT145" i="11"/>
  <c r="Y152" i="10" s="1"/>
  <c r="AA152" i="10" s="1"/>
  <c r="KT133" i="11"/>
  <c r="Y140" i="10" s="1"/>
  <c r="AA140" i="10" s="1"/>
  <c r="KT117" i="11"/>
  <c r="Y124" i="10" s="1"/>
  <c r="AA124" i="10" s="1"/>
  <c r="KT109" i="11"/>
  <c r="Y116" i="10" s="1"/>
  <c r="AA116" i="10" s="1"/>
  <c r="KT174" i="11"/>
  <c r="Y181" i="10" s="1"/>
  <c r="AA181" i="10" s="1"/>
  <c r="KT156" i="11"/>
  <c r="Y163" i="10" s="1"/>
  <c r="AA163" i="10" s="1"/>
  <c r="KT158" i="11"/>
  <c r="Y165" i="10" s="1"/>
  <c r="AA165" i="10" s="1"/>
  <c r="KT160" i="11"/>
  <c r="Y167" i="10" s="1"/>
  <c r="AA167" i="10" s="1"/>
  <c r="KT176" i="11"/>
  <c r="Y183" i="10" s="1"/>
  <c r="AA183" i="10" s="1"/>
  <c r="KT184" i="11"/>
  <c r="Y191" i="10" s="1"/>
  <c r="AA191" i="10" s="1"/>
  <c r="KT192" i="11"/>
  <c r="Y199" i="10" s="1"/>
  <c r="AA199" i="10" s="1"/>
  <c r="KT200" i="11"/>
  <c r="Y207" i="10" s="1"/>
  <c r="AA207" i="10" s="1"/>
  <c r="KT208" i="11"/>
  <c r="Y215" i="10" s="1"/>
  <c r="AA215" i="10" s="1"/>
  <c r="KT216" i="11"/>
  <c r="Y223" i="10" s="1"/>
  <c r="AA223" i="10" s="1"/>
  <c r="KT224" i="11"/>
  <c r="Y231" i="10" s="1"/>
  <c r="AA231" i="10" s="1"/>
  <c r="MC118" i="11"/>
  <c r="AC125" i="10" s="1"/>
  <c r="NL118" i="11"/>
  <c r="MC126" i="11"/>
  <c r="AC133" i="10" s="1"/>
  <c r="NL126" i="11"/>
  <c r="MC142" i="11"/>
  <c r="AC149" i="10" s="1"/>
  <c r="NL142" i="11"/>
  <c r="MC150" i="11"/>
  <c r="AC157" i="10" s="1"/>
  <c r="NL150" i="11"/>
  <c r="MC43" i="11"/>
  <c r="AC50" i="10" s="1"/>
  <c r="NL43" i="11"/>
  <c r="MC45" i="11"/>
  <c r="AC52" i="10" s="1"/>
  <c r="NL45" i="11"/>
  <c r="MC47" i="11"/>
  <c r="AC54" i="10" s="1"/>
  <c r="NL47" i="11"/>
  <c r="MC49" i="11"/>
  <c r="AC56" i="10" s="1"/>
  <c r="NL49" i="11"/>
  <c r="MC51" i="11"/>
  <c r="AC58" i="10" s="1"/>
  <c r="NL51" i="11"/>
  <c r="MC53" i="11"/>
  <c r="AC60" i="10" s="1"/>
  <c r="NL53" i="11"/>
  <c r="MC55" i="11"/>
  <c r="AC62" i="10" s="1"/>
  <c r="NL55" i="11"/>
  <c r="MC57" i="11"/>
  <c r="AC64" i="10" s="1"/>
  <c r="NL57" i="11"/>
  <c r="MC59" i="11"/>
  <c r="AC66" i="10" s="1"/>
  <c r="NL59" i="11"/>
  <c r="MC61" i="11"/>
  <c r="AC68" i="10" s="1"/>
  <c r="NL61" i="11"/>
  <c r="MC63" i="11"/>
  <c r="AC70" i="10" s="1"/>
  <c r="NL63" i="11"/>
  <c r="MC65" i="11"/>
  <c r="AC72" i="10" s="1"/>
  <c r="NL65" i="11"/>
  <c r="MC67" i="11"/>
  <c r="AC74" i="10" s="1"/>
  <c r="NL67" i="11"/>
  <c r="MC69" i="11"/>
  <c r="AC76" i="10" s="1"/>
  <c r="NL69" i="11"/>
  <c r="MC71" i="11"/>
  <c r="AC78" i="10" s="1"/>
  <c r="NL71" i="11"/>
  <c r="MC73" i="11"/>
  <c r="AC80" i="10" s="1"/>
  <c r="NL73" i="11"/>
  <c r="MC75" i="11"/>
  <c r="AC82" i="10" s="1"/>
  <c r="NL75" i="11"/>
  <c r="MC77" i="11"/>
  <c r="AC84" i="10" s="1"/>
  <c r="NL77" i="11"/>
  <c r="MC79" i="11"/>
  <c r="AC86" i="10" s="1"/>
  <c r="NL79" i="11"/>
  <c r="MC81" i="11"/>
  <c r="AC88" i="10" s="1"/>
  <c r="NL81" i="11"/>
  <c r="MC83" i="11"/>
  <c r="AC90" i="10" s="1"/>
  <c r="NL83" i="11"/>
  <c r="MC85" i="11"/>
  <c r="AC92" i="10" s="1"/>
  <c r="NL85" i="11"/>
  <c r="MC87" i="11"/>
  <c r="AC94" i="10" s="1"/>
  <c r="NL87" i="11"/>
  <c r="MC89" i="11"/>
  <c r="AC96" i="10" s="1"/>
  <c r="NL89" i="11"/>
  <c r="MC91" i="11"/>
  <c r="AC98" i="10" s="1"/>
  <c r="NL91" i="11"/>
  <c r="MC93" i="11"/>
  <c r="AC100" i="10" s="1"/>
  <c r="NL93" i="11"/>
  <c r="MC95" i="11"/>
  <c r="AC102" i="10" s="1"/>
  <c r="NL95" i="11"/>
  <c r="MC97" i="11"/>
  <c r="AC104" i="10" s="1"/>
  <c r="NL97" i="11"/>
  <c r="MC99" i="11"/>
  <c r="AC106" i="10" s="1"/>
  <c r="NL99" i="11"/>
  <c r="MC101" i="11"/>
  <c r="AC108" i="10" s="1"/>
  <c r="NL101" i="11"/>
  <c r="MC103" i="11"/>
  <c r="AC110" i="10" s="1"/>
  <c r="NL103" i="11"/>
  <c r="MC105" i="11"/>
  <c r="AC112" i="10" s="1"/>
  <c r="NL105" i="11"/>
  <c r="MC107" i="11"/>
  <c r="AC114" i="10" s="1"/>
  <c r="NL107" i="11"/>
  <c r="NM111" i="11"/>
  <c r="NN111" i="11"/>
  <c r="MC40" i="11"/>
  <c r="AC47" i="10" s="1"/>
  <c r="NL40" i="11"/>
  <c r="MC344" i="11"/>
  <c r="AC351" i="10" s="1"/>
  <c r="NL344" i="11"/>
  <c r="MC348" i="11"/>
  <c r="AC355" i="10" s="1"/>
  <c r="NL348" i="11"/>
  <c r="MC352" i="11"/>
  <c r="AC359" i="10" s="1"/>
  <c r="NL352" i="11"/>
  <c r="MC354" i="11"/>
  <c r="AC361" i="10" s="1"/>
  <c r="NL354" i="11"/>
  <c r="MC356" i="11"/>
  <c r="AC363" i="10" s="1"/>
  <c r="NL356" i="11"/>
  <c r="MC358" i="11"/>
  <c r="AC365" i="10" s="1"/>
  <c r="NL358" i="11"/>
  <c r="MC360" i="11"/>
  <c r="AC367" i="10" s="1"/>
  <c r="NL360" i="11"/>
  <c r="MC362" i="11"/>
  <c r="AC369" i="10" s="1"/>
  <c r="NL362" i="11"/>
  <c r="NM135" i="11"/>
  <c r="NN135" i="11"/>
  <c r="NM163" i="11"/>
  <c r="NN163" i="11"/>
  <c r="NM173" i="11"/>
  <c r="NN173" i="11"/>
  <c r="NM179" i="11"/>
  <c r="NN179" i="11"/>
  <c r="NM195" i="11"/>
  <c r="NN195" i="11"/>
  <c r="NM211" i="11"/>
  <c r="NN211" i="11"/>
  <c r="MC154" i="11"/>
  <c r="AC161" i="10" s="1"/>
  <c r="NL154" i="11"/>
  <c r="MC166" i="11"/>
  <c r="AC173" i="10" s="1"/>
  <c r="NL166" i="11"/>
  <c r="MC170" i="11"/>
  <c r="AC177" i="10" s="1"/>
  <c r="NL170" i="11"/>
  <c r="MC182" i="11"/>
  <c r="AC189" i="10" s="1"/>
  <c r="NL182" i="11"/>
  <c r="MC190" i="11"/>
  <c r="AC197" i="10" s="1"/>
  <c r="NL190" i="11"/>
  <c r="MC198" i="11"/>
  <c r="AC205" i="10" s="1"/>
  <c r="NL198" i="11"/>
  <c r="MC206" i="11"/>
  <c r="AC213" i="10" s="1"/>
  <c r="NL206" i="11"/>
  <c r="MC214" i="11"/>
  <c r="AC221" i="10" s="1"/>
  <c r="NL214" i="11"/>
  <c r="MC322" i="11"/>
  <c r="AC329" i="10" s="1"/>
  <c r="NL322" i="11"/>
  <c r="MC324" i="11"/>
  <c r="AC331" i="10" s="1"/>
  <c r="NL324" i="11"/>
  <c r="MC326" i="11"/>
  <c r="AC333" i="10" s="1"/>
  <c r="NL326" i="11"/>
  <c r="MC328" i="11"/>
  <c r="AC335" i="10" s="1"/>
  <c r="NL328" i="11"/>
  <c r="MC330" i="11"/>
  <c r="AC337" i="10" s="1"/>
  <c r="NL330" i="11"/>
  <c r="MC332" i="11"/>
  <c r="AC339" i="10" s="1"/>
  <c r="NL332" i="11"/>
  <c r="MC334" i="11"/>
  <c r="AC341" i="10" s="1"/>
  <c r="NL334" i="11"/>
  <c r="MC336" i="11"/>
  <c r="AC343" i="10" s="1"/>
  <c r="NL336" i="11"/>
  <c r="MC338" i="11"/>
  <c r="AC345" i="10" s="1"/>
  <c r="NL338" i="11"/>
  <c r="MC340" i="11"/>
  <c r="AC347" i="10" s="1"/>
  <c r="NL340" i="11"/>
  <c r="MC342" i="11"/>
  <c r="AC349" i="10" s="1"/>
  <c r="NL342" i="11"/>
  <c r="MC162" i="11"/>
  <c r="AC169" i="10" s="1"/>
  <c r="NL162" i="11"/>
  <c r="MC178" i="11"/>
  <c r="AC185" i="10" s="1"/>
  <c r="NL178" i="11"/>
  <c r="MC186" i="11"/>
  <c r="AC193" i="10" s="1"/>
  <c r="NL186" i="11"/>
  <c r="MC194" i="11"/>
  <c r="AC201" i="10" s="1"/>
  <c r="NL194" i="11"/>
  <c r="MC202" i="11"/>
  <c r="AC209" i="10" s="1"/>
  <c r="NL202" i="11"/>
  <c r="MC210" i="11"/>
  <c r="AC217" i="10" s="1"/>
  <c r="NL210" i="11"/>
  <c r="NM346" i="11"/>
  <c r="NN346" i="11"/>
  <c r="MC346" i="11"/>
  <c r="AC353" i="10" s="1"/>
  <c r="BM98" i="11"/>
  <c r="G105" i="10" s="1"/>
  <c r="BM102" i="11"/>
  <c r="G109" i="10" s="1"/>
  <c r="BM106" i="11"/>
  <c r="G113" i="10" s="1"/>
  <c r="BM110" i="11"/>
  <c r="G117" i="10" s="1"/>
  <c r="BM114" i="11"/>
  <c r="G121" i="10" s="1"/>
  <c r="BM118" i="11"/>
  <c r="G125" i="10" s="1"/>
  <c r="GT253" i="11"/>
  <c r="Q260" i="10" s="1"/>
  <c r="S260" i="10" s="1"/>
  <c r="GT265" i="11"/>
  <c r="Q272" i="10" s="1"/>
  <c r="S272" i="10" s="1"/>
  <c r="GT9" i="11"/>
  <c r="Q16" i="10" s="1"/>
  <c r="S16" i="10" s="1"/>
  <c r="GT17" i="11"/>
  <c r="Q24" i="10" s="1"/>
  <c r="S24" i="10" s="1"/>
  <c r="GT25" i="11"/>
  <c r="Q32" i="10" s="1"/>
  <c r="S32" i="10" s="1"/>
  <c r="GT33" i="11"/>
  <c r="Q40" i="10" s="1"/>
  <c r="S40" i="10" s="1"/>
  <c r="GT39" i="11"/>
  <c r="Q46" i="10" s="1"/>
  <c r="S46" i="10" s="1"/>
  <c r="GT49" i="11"/>
  <c r="Q56" i="10" s="1"/>
  <c r="S56" i="10" s="1"/>
  <c r="GT63" i="11"/>
  <c r="Q70" i="10" s="1"/>
  <c r="S70" i="10" s="1"/>
  <c r="GT257" i="11"/>
  <c r="Q264" i="10" s="1"/>
  <c r="S264" i="10" s="1"/>
  <c r="GT337" i="11"/>
  <c r="Q344" i="10" s="1"/>
  <c r="S344" i="10" s="1"/>
  <c r="GT313" i="11"/>
  <c r="Q320" i="10" s="1"/>
  <c r="S320" i="10" s="1"/>
  <c r="GT250" i="11"/>
  <c r="Q257" i="10" s="1"/>
  <c r="S257" i="10" s="1"/>
  <c r="GT120" i="11"/>
  <c r="Q127" i="10" s="1"/>
  <c r="S127" i="10" s="1"/>
  <c r="GT118" i="11"/>
  <c r="Q125" i="10" s="1"/>
  <c r="S125" i="10" s="1"/>
  <c r="GT95" i="11"/>
  <c r="Q102" i="10" s="1"/>
  <c r="S102" i="10" s="1"/>
  <c r="GT76" i="11"/>
  <c r="Q83" i="10" s="1"/>
  <c r="S83" i="10" s="1"/>
  <c r="GT251" i="11"/>
  <c r="Q258" i="10" s="1"/>
  <c r="S258" i="10" s="1"/>
  <c r="GT263" i="11"/>
  <c r="Q270" i="10" s="1"/>
  <c r="S270" i="10" s="1"/>
  <c r="GT5" i="11"/>
  <c r="Q12" i="10" s="1"/>
  <c r="GT13" i="11"/>
  <c r="Q20" i="10" s="1"/>
  <c r="S20" i="10" s="1"/>
  <c r="GT21" i="11"/>
  <c r="Q28" i="10" s="1"/>
  <c r="S28" i="10" s="1"/>
  <c r="GT29" i="11"/>
  <c r="Q36" i="10" s="1"/>
  <c r="S36" i="10" s="1"/>
  <c r="GT37" i="11"/>
  <c r="Q44" i="10" s="1"/>
  <c r="S44" i="10" s="1"/>
  <c r="GT45" i="11"/>
  <c r="Q52" i="10" s="1"/>
  <c r="S52" i="10" s="1"/>
  <c r="GT51" i="11"/>
  <c r="Q58" i="10" s="1"/>
  <c r="S58" i="10" s="1"/>
  <c r="GT65" i="11"/>
  <c r="Q72" i="10" s="1"/>
  <c r="S72" i="10" s="1"/>
  <c r="GT249" i="11"/>
  <c r="Q256" i="10" s="1"/>
  <c r="S256" i="10" s="1"/>
  <c r="GT255" i="11"/>
  <c r="Q262" i="10" s="1"/>
  <c r="S262" i="10" s="1"/>
  <c r="GT261" i="11"/>
  <c r="Q268" i="10" s="1"/>
  <c r="S268" i="10" s="1"/>
  <c r="GT314" i="11"/>
  <c r="Q321" i="10" s="1"/>
  <c r="S321" i="10" s="1"/>
  <c r="GT310" i="11"/>
  <c r="Q317" i="10" s="1"/>
  <c r="S317" i="10" s="1"/>
  <c r="GT280" i="11"/>
  <c r="Q287" i="10" s="1"/>
  <c r="S287" i="10" s="1"/>
  <c r="GT254" i="11"/>
  <c r="Q261" i="10" s="1"/>
  <c r="S261" i="10" s="1"/>
  <c r="GT147" i="11"/>
  <c r="Q154" i="10" s="1"/>
  <c r="S154" i="10" s="1"/>
  <c r="GT119" i="11"/>
  <c r="Q126" i="10" s="1"/>
  <c r="S126" i="10" s="1"/>
  <c r="GT117" i="11"/>
  <c r="Q124" i="10" s="1"/>
  <c r="S124" i="10" s="1"/>
  <c r="GT80" i="11"/>
  <c r="Q87" i="10" s="1"/>
  <c r="S87" i="10" s="1"/>
  <c r="GT85" i="11"/>
  <c r="Q92" i="10" s="1"/>
  <c r="S92" i="10" s="1"/>
  <c r="GT93" i="11"/>
  <c r="Q100" i="10" s="1"/>
  <c r="S100" i="10" s="1"/>
  <c r="GT101" i="11"/>
  <c r="Q108" i="10" s="1"/>
  <c r="S108" i="10" s="1"/>
  <c r="GT109" i="11"/>
  <c r="Q116" i="10" s="1"/>
  <c r="S116" i="10" s="1"/>
  <c r="MC215" i="11"/>
  <c r="AC222" i="10" s="1"/>
  <c r="MC199" i="11"/>
  <c r="AC206" i="10" s="1"/>
  <c r="MC191" i="11"/>
  <c r="AC198" i="10" s="1"/>
  <c r="MC159" i="11"/>
  <c r="AC166" i="10" s="1"/>
  <c r="MC207" i="11"/>
  <c r="AC214" i="10" s="1"/>
  <c r="MC183" i="11"/>
  <c r="AC190" i="10" s="1"/>
  <c r="MC167" i="11"/>
  <c r="AC174" i="10" s="1"/>
  <c r="MC157" i="11"/>
  <c r="AC164" i="10" s="1"/>
  <c r="MC155" i="11"/>
  <c r="AC162" i="10" s="1"/>
  <c r="MC147" i="11"/>
  <c r="AC154" i="10" s="1"/>
  <c r="MC143" i="11"/>
  <c r="AC150" i="10" s="1"/>
  <c r="MC131" i="11"/>
  <c r="AC138" i="10" s="1"/>
  <c r="MC127" i="11"/>
  <c r="AC134" i="10" s="1"/>
  <c r="MC119" i="11"/>
  <c r="AC126" i="10" s="1"/>
  <c r="MC123" i="11"/>
  <c r="AC130" i="10" s="1"/>
  <c r="MC139" i="11"/>
  <c r="AC146" i="10" s="1"/>
  <c r="MC151" i="11"/>
  <c r="AC158" i="10" s="1"/>
  <c r="MC171" i="11"/>
  <c r="AC178" i="10" s="1"/>
  <c r="MC175" i="11"/>
  <c r="AC182" i="10" s="1"/>
  <c r="MC187" i="11"/>
  <c r="AC194" i="10" s="1"/>
  <c r="MC203" i="11"/>
  <c r="AC210" i="10" s="1"/>
  <c r="KT286" i="11"/>
  <c r="Y293" i="10" s="1"/>
  <c r="AA293" i="10" s="1"/>
  <c r="KT140" i="11"/>
  <c r="Y147" i="10" s="1"/>
  <c r="AA147" i="10" s="1"/>
  <c r="KT146" i="11"/>
  <c r="Y153" i="10" s="1"/>
  <c r="AA153" i="10" s="1"/>
  <c r="KT282" i="11"/>
  <c r="Y289" i="10" s="1"/>
  <c r="AA289" i="10" s="1"/>
  <c r="KT120" i="11"/>
  <c r="Y127" i="10" s="1"/>
  <c r="AA127" i="10" s="1"/>
  <c r="KT144" i="11"/>
  <c r="Y151" i="10" s="1"/>
  <c r="AA151" i="10" s="1"/>
  <c r="KT278" i="11"/>
  <c r="Y285" i="10" s="1"/>
  <c r="KW240" i="11"/>
  <c r="KV240" i="11"/>
  <c r="KW242" i="11"/>
  <c r="KV242" i="11"/>
  <c r="KW244" i="11"/>
  <c r="KV244" i="11"/>
  <c r="KW246" i="11"/>
  <c r="KV246" i="11"/>
  <c r="KW248" i="11"/>
  <c r="KV248" i="11"/>
  <c r="KW250" i="11"/>
  <c r="KV250" i="11"/>
  <c r="KW252" i="11"/>
  <c r="KV252" i="11"/>
  <c r="KW254" i="11"/>
  <c r="KV254" i="11"/>
  <c r="KW256" i="11"/>
  <c r="KV256" i="11"/>
  <c r="KW258" i="11"/>
  <c r="KV258" i="11"/>
  <c r="KW260" i="11"/>
  <c r="KV260" i="11"/>
  <c r="KW262" i="11"/>
  <c r="KV262" i="11"/>
  <c r="KW264" i="11"/>
  <c r="KV264" i="11"/>
  <c r="KW266" i="11"/>
  <c r="KV266" i="11"/>
  <c r="KW268" i="11"/>
  <c r="KV268" i="11"/>
  <c r="KW270" i="11"/>
  <c r="KV270" i="11"/>
  <c r="KW272" i="11"/>
  <c r="KV272" i="11"/>
  <c r="KW274" i="11"/>
  <c r="KV274" i="11"/>
  <c r="KW276" i="11"/>
  <c r="KV276" i="11"/>
  <c r="ME288" i="11"/>
  <c r="MF288" i="11"/>
  <c r="MF128" i="11"/>
  <c r="NL128" i="11" s="1"/>
  <c r="ME128" i="11"/>
  <c r="ME284" i="11"/>
  <c r="MF284" i="11"/>
  <c r="KT122" i="11"/>
  <c r="Y129" i="10" s="1"/>
  <c r="AA129" i="10" s="1"/>
  <c r="KT138" i="11"/>
  <c r="Y145" i="10" s="1"/>
  <c r="AA145" i="10" s="1"/>
  <c r="KT290" i="11"/>
  <c r="Y297" i="10" s="1"/>
  <c r="AA297" i="10" s="1"/>
  <c r="KT124" i="11"/>
  <c r="Y131" i="10" s="1"/>
  <c r="AA131" i="10" s="1"/>
  <c r="MF132" i="11"/>
  <c r="NL132" i="11" s="1"/>
  <c r="ME132" i="11"/>
  <c r="KT137" i="11"/>
  <c r="Y144" i="10" s="1"/>
  <c r="AA144" i="10" s="1"/>
  <c r="KT130" i="11"/>
  <c r="Y137" i="10" s="1"/>
  <c r="AA137" i="10" s="1"/>
  <c r="MF314" i="11"/>
  <c r="NL314" i="11" s="1"/>
  <c r="ME314" i="11"/>
  <c r="MF318" i="11"/>
  <c r="NL318" i="11" s="1"/>
  <c r="ME318" i="11"/>
  <c r="MC111" i="11"/>
  <c r="AC118" i="10" s="1"/>
  <c r="KW241" i="11"/>
  <c r="KV241" i="11"/>
  <c r="KW243" i="11"/>
  <c r="KV243" i="11"/>
  <c r="KW245" i="11"/>
  <c r="KV245" i="11"/>
  <c r="KW247" i="11"/>
  <c r="KV247" i="11"/>
  <c r="KW249" i="11"/>
  <c r="KV249" i="11"/>
  <c r="KW251" i="11"/>
  <c r="KV251" i="11"/>
  <c r="KW253" i="11"/>
  <c r="KV253" i="11"/>
  <c r="KW255" i="11"/>
  <c r="KV255" i="11"/>
  <c r="KW257" i="11"/>
  <c r="KV257" i="11"/>
  <c r="KW259" i="11"/>
  <c r="KV259" i="11"/>
  <c r="KW261" i="11"/>
  <c r="KV261" i="11"/>
  <c r="KW263" i="11"/>
  <c r="KV263" i="11"/>
  <c r="KW265" i="11"/>
  <c r="KV265" i="11"/>
  <c r="KW267" i="11"/>
  <c r="KV267" i="11"/>
  <c r="KW269" i="11"/>
  <c r="KV269" i="11"/>
  <c r="KW271" i="11"/>
  <c r="KV271" i="11"/>
  <c r="KW273" i="11"/>
  <c r="KV273" i="11"/>
  <c r="KW275" i="11"/>
  <c r="KV275" i="11"/>
  <c r="KW277" i="11"/>
  <c r="KV277" i="11"/>
  <c r="MC135" i="11"/>
  <c r="AC142" i="10" s="1"/>
  <c r="MC163" i="11"/>
  <c r="AC170" i="10" s="1"/>
  <c r="MC173" i="11"/>
  <c r="AC180" i="10" s="1"/>
  <c r="MC179" i="11"/>
  <c r="AC186" i="10" s="1"/>
  <c r="MC195" i="11"/>
  <c r="AC202" i="10" s="1"/>
  <c r="MC211" i="11"/>
  <c r="AC218" i="10" s="1"/>
  <c r="MC227" i="11"/>
  <c r="AC234" i="10" s="1"/>
  <c r="MC283" i="11"/>
  <c r="AC290" i="10" s="1"/>
  <c r="MC222" i="11"/>
  <c r="AC229" i="10" s="1"/>
  <c r="MC239" i="11"/>
  <c r="AC246" i="10" s="1"/>
  <c r="MC218" i="11"/>
  <c r="AC225" i="10" s="1"/>
  <c r="MC226" i="11"/>
  <c r="AC233" i="10" s="1"/>
  <c r="MF115" i="11"/>
  <c r="NL115" i="11" s="1"/>
  <c r="ME115" i="11"/>
  <c r="ME291" i="11"/>
  <c r="MF291" i="11"/>
  <c r="NL291" i="11" s="1"/>
  <c r="ME279" i="11"/>
  <c r="MF279" i="11"/>
  <c r="NL279" i="11" s="1"/>
  <c r="MF152" i="11"/>
  <c r="ME152" i="11"/>
  <c r="MF153" i="11"/>
  <c r="NL153" i="11" s="1"/>
  <c r="ME153" i="11"/>
  <c r="MF164" i="11"/>
  <c r="ME164" i="11"/>
  <c r="MF165" i="11"/>
  <c r="NL165" i="11" s="1"/>
  <c r="ME165" i="11"/>
  <c r="MF172" i="11"/>
  <c r="ME172" i="11"/>
  <c r="MF180" i="11"/>
  <c r="ME180" i="11"/>
  <c r="MF181" i="11"/>
  <c r="NL181" i="11" s="1"/>
  <c r="ME181" i="11"/>
  <c r="MF188" i="11"/>
  <c r="ME188" i="11"/>
  <c r="MF189" i="11"/>
  <c r="NL189" i="11" s="1"/>
  <c r="ME189" i="11"/>
  <c r="MF196" i="11"/>
  <c r="ME196" i="11"/>
  <c r="MF197" i="11"/>
  <c r="NL197" i="11" s="1"/>
  <c r="ME197" i="11"/>
  <c r="MF204" i="11"/>
  <c r="ME204" i="11"/>
  <c r="MF205" i="11"/>
  <c r="NL205" i="11" s="1"/>
  <c r="ME205" i="11"/>
  <c r="MF212" i="11"/>
  <c r="ME212" i="11"/>
  <c r="MF213" i="11"/>
  <c r="NL213" i="11" s="1"/>
  <c r="ME213" i="11"/>
  <c r="ME220" i="11"/>
  <c r="MF220" i="11"/>
  <c r="NL220" i="11" s="1"/>
  <c r="ME221" i="11"/>
  <c r="MF221" i="11"/>
  <c r="NL221" i="11" s="1"/>
  <c r="ME228" i="11"/>
  <c r="MF228" i="11"/>
  <c r="NL228" i="11" s="1"/>
  <c r="ME229" i="11"/>
  <c r="MF229" i="11"/>
  <c r="NL229" i="11" s="1"/>
  <c r="ME230" i="11"/>
  <c r="MF230" i="11"/>
  <c r="NL230" i="11" s="1"/>
  <c r="ME231" i="11"/>
  <c r="MF231" i="11"/>
  <c r="NL231" i="11" s="1"/>
  <c r="ME232" i="11"/>
  <c r="MF232" i="11"/>
  <c r="NL232" i="11" s="1"/>
  <c r="ME233" i="11"/>
  <c r="MF233" i="11"/>
  <c r="NL233" i="11" s="1"/>
  <c r="ME234" i="11"/>
  <c r="MF234" i="11"/>
  <c r="NL234" i="11" s="1"/>
  <c r="ME235" i="11"/>
  <c r="MF235" i="11"/>
  <c r="NL235" i="11" s="1"/>
  <c r="ME236" i="11"/>
  <c r="MF236" i="11"/>
  <c r="NL236" i="11" s="1"/>
  <c r="ME237" i="11"/>
  <c r="MF237" i="11"/>
  <c r="NL237" i="11" s="1"/>
  <c r="ME238" i="11"/>
  <c r="MF238" i="11"/>
  <c r="NL238" i="11" s="1"/>
  <c r="ME287" i="11"/>
  <c r="MF287" i="11"/>
  <c r="NL287" i="11" s="1"/>
  <c r="MF110" i="11"/>
  <c r="ME110" i="11"/>
  <c r="MF121" i="11"/>
  <c r="NL121" i="11" s="1"/>
  <c r="ME121" i="11"/>
  <c r="MF113" i="11"/>
  <c r="NL113" i="11" s="1"/>
  <c r="ME113" i="11"/>
  <c r="MF125" i="11"/>
  <c r="NL125" i="11" s="1"/>
  <c r="ME125" i="11"/>
  <c r="MF141" i="11"/>
  <c r="NL141" i="11" s="1"/>
  <c r="ME141" i="11"/>
  <c r="ME289" i="11"/>
  <c r="MF289" i="11"/>
  <c r="NL289" i="11" s="1"/>
  <c r="MF300" i="11"/>
  <c r="NL300" i="11" s="1"/>
  <c r="ME300" i="11"/>
  <c r="ME281" i="11"/>
  <c r="MF281" i="11"/>
  <c r="NL281" i="11" s="1"/>
  <c r="MF209" i="11"/>
  <c r="NL209" i="11" s="1"/>
  <c r="ME209" i="11"/>
  <c r="MF185" i="11"/>
  <c r="NL185" i="11" s="1"/>
  <c r="ME185" i="11"/>
  <c r="MF177" i="11"/>
  <c r="NL177" i="11" s="1"/>
  <c r="ME177" i="11"/>
  <c r="MF169" i="11"/>
  <c r="NL169" i="11" s="1"/>
  <c r="ME169" i="11"/>
  <c r="MF129" i="11"/>
  <c r="NL129" i="11" s="1"/>
  <c r="ME129" i="11"/>
  <c r="MF136" i="11"/>
  <c r="ME136" i="11"/>
  <c r="ME292" i="11"/>
  <c r="MF292" i="11"/>
  <c r="NL292" i="11" s="1"/>
  <c r="ME225" i="11"/>
  <c r="MF225" i="11"/>
  <c r="NL225" i="11" s="1"/>
  <c r="MF217" i="11"/>
  <c r="ME217" i="11"/>
  <c r="MF201" i="11"/>
  <c r="NL201" i="11" s="1"/>
  <c r="ME201" i="11"/>
  <c r="MF193" i="11"/>
  <c r="NL193" i="11" s="1"/>
  <c r="ME193" i="11"/>
  <c r="MF161" i="11"/>
  <c r="NL161" i="11" s="1"/>
  <c r="ME161" i="11"/>
  <c r="MF149" i="11"/>
  <c r="NL149" i="11" s="1"/>
  <c r="ME149" i="11"/>
  <c r="MF145" i="11"/>
  <c r="NL145" i="11" s="1"/>
  <c r="ME145" i="11"/>
  <c r="MF133" i="11"/>
  <c r="NL133" i="11" s="1"/>
  <c r="ME133" i="11"/>
  <c r="MF117" i="11"/>
  <c r="NL117" i="11" s="1"/>
  <c r="ME117" i="11"/>
  <c r="MF109" i="11"/>
  <c r="NL109" i="11" s="1"/>
  <c r="ME109" i="11"/>
  <c r="MF174" i="11"/>
  <c r="ME174" i="11"/>
  <c r="ME280" i="11"/>
  <c r="MF280" i="11"/>
  <c r="NL280" i="11" s="1"/>
  <c r="MF156" i="11"/>
  <c r="ME156" i="11"/>
  <c r="MF158" i="11"/>
  <c r="ME158" i="11"/>
  <c r="MF160" i="11"/>
  <c r="ME160" i="11"/>
  <c r="MF176" i="11"/>
  <c r="ME176" i="11"/>
  <c r="MF184" i="11"/>
  <c r="ME184" i="11"/>
  <c r="MF192" i="11"/>
  <c r="ME192" i="11"/>
  <c r="MF200" i="11"/>
  <c r="ME200" i="11"/>
  <c r="MF208" i="11"/>
  <c r="ME208" i="11"/>
  <c r="MF216" i="11"/>
  <c r="ME216" i="11"/>
  <c r="ME224" i="11"/>
  <c r="MF224" i="11"/>
  <c r="NL224" i="11" s="1"/>
  <c r="MF316" i="11"/>
  <c r="ME316" i="11"/>
  <c r="MF320" i="11"/>
  <c r="ME320" i="11"/>
  <c r="AG272" i="11"/>
  <c r="E279" i="10" s="1"/>
  <c r="AG256" i="11"/>
  <c r="E263" i="10" s="1"/>
  <c r="F263" i="10" s="1"/>
  <c r="AG155" i="11"/>
  <c r="E162" i="10" s="1"/>
  <c r="AG147" i="11"/>
  <c r="E154" i="10" s="1"/>
  <c r="AG159" i="11"/>
  <c r="E166" i="10" s="1"/>
  <c r="AG151" i="11"/>
  <c r="E158" i="10" s="1"/>
  <c r="AG102" i="11"/>
  <c r="E109" i="10" s="1"/>
  <c r="GT121" i="11"/>
  <c r="Q128" i="10" s="1"/>
  <c r="S128" i="10" s="1"/>
  <c r="GT129" i="11"/>
  <c r="Q136" i="10" s="1"/>
  <c r="S136" i="10" s="1"/>
  <c r="GT137" i="11"/>
  <c r="Q144" i="10" s="1"/>
  <c r="S144" i="10" s="1"/>
  <c r="GT89" i="11"/>
  <c r="Q96" i="10" s="1"/>
  <c r="S96" i="10" s="1"/>
  <c r="GT97" i="11"/>
  <c r="Q104" i="10" s="1"/>
  <c r="S104" i="10" s="1"/>
  <c r="GT105" i="11"/>
  <c r="Q112" i="10" s="1"/>
  <c r="S112" i="10" s="1"/>
  <c r="GT115" i="11"/>
  <c r="Q122" i="10" s="1"/>
  <c r="S122" i="10" s="1"/>
  <c r="GT127" i="11"/>
  <c r="Q134" i="10" s="1"/>
  <c r="S134" i="10" s="1"/>
  <c r="BM7" i="11"/>
  <c r="G14" i="10" s="1"/>
  <c r="BM11" i="11"/>
  <c r="G18" i="10" s="1"/>
  <c r="BM15" i="11"/>
  <c r="G22" i="10" s="1"/>
  <c r="BM19" i="11"/>
  <c r="G26" i="10" s="1"/>
  <c r="BM23" i="11"/>
  <c r="G30" i="10" s="1"/>
  <c r="BM27" i="11"/>
  <c r="G34" i="10" s="1"/>
  <c r="BM31" i="11"/>
  <c r="G38" i="10" s="1"/>
  <c r="BM35" i="11"/>
  <c r="G42" i="10" s="1"/>
  <c r="BM39" i="11"/>
  <c r="G46" i="10" s="1"/>
  <c r="BM43" i="11"/>
  <c r="G50" i="10" s="1"/>
  <c r="BM47" i="11"/>
  <c r="G54" i="10" s="1"/>
  <c r="BM51" i="11"/>
  <c r="G58" i="10" s="1"/>
  <c r="BM55" i="11"/>
  <c r="G62" i="10" s="1"/>
  <c r="BM59" i="11"/>
  <c r="G66" i="10" s="1"/>
  <c r="BM63" i="11"/>
  <c r="G70" i="10" s="1"/>
  <c r="BM67" i="11"/>
  <c r="G74" i="10" s="1"/>
  <c r="BM71" i="11"/>
  <c r="G78" i="10" s="1"/>
  <c r="BM75" i="11"/>
  <c r="G82" i="10" s="1"/>
  <c r="BM79" i="11"/>
  <c r="G86" i="10" s="1"/>
  <c r="BM83" i="11"/>
  <c r="G90" i="10" s="1"/>
  <c r="BM87" i="11"/>
  <c r="G94" i="10" s="1"/>
  <c r="BM91" i="11"/>
  <c r="G98" i="10" s="1"/>
  <c r="BM8" i="11"/>
  <c r="G15" i="10" s="1"/>
  <c r="BM12" i="11"/>
  <c r="G19" i="10" s="1"/>
  <c r="BM16" i="11"/>
  <c r="G23" i="10" s="1"/>
  <c r="BM20" i="11"/>
  <c r="G27" i="10" s="1"/>
  <c r="BM24" i="11"/>
  <c r="G31" i="10" s="1"/>
  <c r="BM28" i="11"/>
  <c r="G35" i="10" s="1"/>
  <c r="BM32" i="11"/>
  <c r="G39" i="10" s="1"/>
  <c r="BM36" i="11"/>
  <c r="G43" i="10" s="1"/>
  <c r="BM40" i="11"/>
  <c r="G47" i="10" s="1"/>
  <c r="BM44" i="11"/>
  <c r="G51" i="10" s="1"/>
  <c r="BM48" i="11"/>
  <c r="G55" i="10" s="1"/>
  <c r="BM52" i="11"/>
  <c r="G59" i="10" s="1"/>
  <c r="BM56" i="11"/>
  <c r="G63" i="10" s="1"/>
  <c r="BM60" i="11"/>
  <c r="G67" i="10" s="1"/>
  <c r="BM64" i="11"/>
  <c r="G71" i="10" s="1"/>
  <c r="BM68" i="11"/>
  <c r="G75" i="10" s="1"/>
  <c r="BM72" i="11"/>
  <c r="G79" i="10" s="1"/>
  <c r="BM76" i="11"/>
  <c r="G83" i="10" s="1"/>
  <c r="BM80" i="11"/>
  <c r="G87" i="10" s="1"/>
  <c r="BM84" i="11"/>
  <c r="G91" i="10" s="1"/>
  <c r="BM88" i="11"/>
  <c r="G95" i="10" s="1"/>
  <c r="BM92" i="11"/>
  <c r="G99" i="10" s="1"/>
  <c r="BM215" i="11"/>
  <c r="G222" i="10" s="1"/>
  <c r="BM219" i="11"/>
  <c r="G226" i="10" s="1"/>
  <c r="BM223" i="11"/>
  <c r="G230" i="10" s="1"/>
  <c r="BM227" i="11"/>
  <c r="G234" i="10" s="1"/>
  <c r="BM231" i="11"/>
  <c r="G238" i="10" s="1"/>
  <c r="BM235" i="11"/>
  <c r="G242" i="10" s="1"/>
  <c r="BM239" i="11"/>
  <c r="G246" i="10" s="1"/>
  <c r="BM243" i="11"/>
  <c r="G250" i="10" s="1"/>
  <c r="BM247" i="11"/>
  <c r="G254" i="10" s="1"/>
  <c r="BM251" i="11"/>
  <c r="G258" i="10" s="1"/>
  <c r="BM255" i="11"/>
  <c r="G262" i="10" s="1"/>
  <c r="BM259" i="11"/>
  <c r="G266" i="10" s="1"/>
  <c r="BM263" i="11"/>
  <c r="G270" i="10" s="1"/>
  <c r="BM267" i="11"/>
  <c r="G274" i="10" s="1"/>
  <c r="BM271" i="11"/>
  <c r="G278" i="10" s="1"/>
  <c r="BM275" i="11"/>
  <c r="G282" i="10" s="1"/>
  <c r="BM279" i="11"/>
  <c r="G286" i="10" s="1"/>
  <c r="BM283" i="11"/>
  <c r="G290" i="10" s="1"/>
  <c r="BM287" i="11"/>
  <c r="G294" i="10" s="1"/>
  <c r="BM291" i="11"/>
  <c r="G298" i="10" s="1"/>
  <c r="BM299" i="11"/>
  <c r="G306" i="10" s="1"/>
  <c r="BM309" i="11"/>
  <c r="G316" i="10" s="1"/>
  <c r="GT309" i="11"/>
  <c r="Q316" i="10" s="1"/>
  <c r="S316" i="10" s="1"/>
  <c r="GT77" i="11"/>
  <c r="Q84" i="10" s="1"/>
  <c r="S84" i="10" s="1"/>
  <c r="GT133" i="11"/>
  <c r="Q140" i="10" s="1"/>
  <c r="S140" i="10" s="1"/>
  <c r="AG309" i="11"/>
  <c r="E316" i="10" s="1"/>
  <c r="AG142" i="11"/>
  <c r="E149" i="10" s="1"/>
  <c r="AG138" i="11"/>
  <c r="E145" i="10" s="1"/>
  <c r="AG134" i="11"/>
  <c r="E141" i="10" s="1"/>
  <c r="AG130" i="11"/>
  <c r="E137" i="10" s="1"/>
  <c r="AG126" i="11"/>
  <c r="E133" i="10" s="1"/>
  <c r="F133" i="10" s="1"/>
  <c r="AG122" i="11"/>
  <c r="E129" i="10" s="1"/>
  <c r="AG118" i="11"/>
  <c r="E125" i="10" s="1"/>
  <c r="AG114" i="11"/>
  <c r="E121" i="10" s="1"/>
  <c r="AG110" i="11"/>
  <c r="E117" i="10" s="1"/>
  <c r="AG106" i="11"/>
  <c r="E113" i="10" s="1"/>
  <c r="AG98" i="11"/>
  <c r="E105" i="10" s="1"/>
  <c r="AG94" i="11"/>
  <c r="E101" i="10" s="1"/>
  <c r="AG276" i="11"/>
  <c r="E283" i="10" s="1"/>
  <c r="F283" i="10" s="1"/>
  <c r="AG275" i="11"/>
  <c r="E282" i="10" s="1"/>
  <c r="AG268" i="11"/>
  <c r="E275" i="10" s="1"/>
  <c r="AG267" i="11"/>
  <c r="E274" i="10" s="1"/>
  <c r="AG260" i="11"/>
  <c r="E267" i="10" s="1"/>
  <c r="AG259" i="11"/>
  <c r="E266" i="10" s="1"/>
  <c r="GT143" i="11"/>
  <c r="Q150" i="10" s="1"/>
  <c r="S150" i="10" s="1"/>
  <c r="GT273" i="11"/>
  <c r="Q280" i="10" s="1"/>
  <c r="S280" i="10" s="1"/>
  <c r="GT79" i="11"/>
  <c r="Q86" i="10" s="1"/>
  <c r="S86" i="10" s="1"/>
  <c r="GT83" i="11"/>
  <c r="Q90" i="10" s="1"/>
  <c r="S90" i="10" s="1"/>
  <c r="GT91" i="11"/>
  <c r="Q98" i="10" s="1"/>
  <c r="S98" i="10" s="1"/>
  <c r="GT103" i="11"/>
  <c r="Q110" i="10" s="1"/>
  <c r="S110" i="10" s="1"/>
  <c r="GT111" i="11"/>
  <c r="Q118" i="10" s="1"/>
  <c r="S118" i="10" s="1"/>
  <c r="GT123" i="11"/>
  <c r="Q130" i="10" s="1"/>
  <c r="S130" i="10" s="1"/>
  <c r="GT131" i="11"/>
  <c r="Q138" i="10" s="1"/>
  <c r="S138" i="10" s="1"/>
  <c r="GT139" i="11"/>
  <c r="Q146" i="10" s="1"/>
  <c r="S146" i="10" s="1"/>
  <c r="GT142" i="11"/>
  <c r="Q149" i="10" s="1"/>
  <c r="S149" i="10" s="1"/>
  <c r="GT146" i="11"/>
  <c r="Q153" i="10" s="1"/>
  <c r="S153" i="10" s="1"/>
  <c r="GT151" i="11"/>
  <c r="Q158" i="10" s="1"/>
  <c r="S158" i="10" s="1"/>
  <c r="GT155" i="11"/>
  <c r="Q162" i="10" s="1"/>
  <c r="S162" i="10" s="1"/>
  <c r="GT159" i="11"/>
  <c r="Q166" i="10" s="1"/>
  <c r="S166" i="10" s="1"/>
  <c r="GT163" i="11"/>
  <c r="Q170" i="10" s="1"/>
  <c r="S170" i="10" s="1"/>
  <c r="GT167" i="11"/>
  <c r="Q174" i="10" s="1"/>
  <c r="S174" i="10" s="1"/>
  <c r="GT243" i="11"/>
  <c r="Q250" i="10" s="1"/>
  <c r="S250" i="10" s="1"/>
  <c r="GT252" i="11"/>
  <c r="Q259" i="10" s="1"/>
  <c r="S259" i="10" s="1"/>
  <c r="GT262" i="11"/>
  <c r="Q269" i="10" s="1"/>
  <c r="S269" i="10" s="1"/>
  <c r="GT266" i="11"/>
  <c r="Q273" i="10" s="1"/>
  <c r="S273" i="10" s="1"/>
  <c r="GT270" i="11"/>
  <c r="Q277" i="10" s="1"/>
  <c r="S277" i="10" s="1"/>
  <c r="GT274" i="11"/>
  <c r="Q281" i="10" s="1"/>
  <c r="S281" i="10" s="1"/>
  <c r="GT278" i="11"/>
  <c r="Q285" i="10" s="1"/>
  <c r="S285" i="10" s="1"/>
  <c r="GT283" i="11"/>
  <c r="Q290" i="10" s="1"/>
  <c r="S290" i="10" s="1"/>
  <c r="GT287" i="11"/>
  <c r="Q294" i="10" s="1"/>
  <c r="S294" i="10" s="1"/>
  <c r="GT291" i="11"/>
  <c r="Q298" i="10" s="1"/>
  <c r="S298" i="10" s="1"/>
  <c r="GT295" i="11"/>
  <c r="Q302" i="10" s="1"/>
  <c r="S302" i="10" s="1"/>
  <c r="GT299" i="11"/>
  <c r="Q306" i="10" s="1"/>
  <c r="S306" i="10" s="1"/>
  <c r="GT303" i="11"/>
  <c r="Q310" i="10" s="1"/>
  <c r="S310" i="10" s="1"/>
  <c r="GT307" i="11"/>
  <c r="Q314" i="10" s="1"/>
  <c r="S314" i="10" s="1"/>
  <c r="GT315" i="11"/>
  <c r="Q322" i="10" s="1"/>
  <c r="S322" i="10" s="1"/>
  <c r="GT319" i="11"/>
  <c r="Q326" i="10" s="1"/>
  <c r="S326" i="10" s="1"/>
  <c r="GT340" i="11"/>
  <c r="Q347" i="10" s="1"/>
  <c r="S347" i="10" s="1"/>
  <c r="GT145" i="11"/>
  <c r="Q152" i="10" s="1"/>
  <c r="S152" i="10" s="1"/>
  <c r="GT267" i="11"/>
  <c r="Q274" i="10" s="1"/>
  <c r="S274" i="10" s="1"/>
  <c r="GT275" i="11"/>
  <c r="Q282" i="10" s="1"/>
  <c r="S282" i="10" s="1"/>
  <c r="GT279" i="11"/>
  <c r="Q286" i="10" s="1"/>
  <c r="S286" i="10" s="1"/>
  <c r="GT259" i="11"/>
  <c r="Q266" i="10" s="1"/>
  <c r="S266" i="10" s="1"/>
  <c r="GT73" i="11"/>
  <c r="Q80" i="10" s="1"/>
  <c r="S80" i="10" s="1"/>
  <c r="GT59" i="11"/>
  <c r="Q66" i="10" s="1"/>
  <c r="S66" i="10" s="1"/>
  <c r="GT53" i="11"/>
  <c r="Q60" i="10" s="1"/>
  <c r="S60" i="10" s="1"/>
  <c r="GT269" i="11"/>
  <c r="Q276" i="10" s="1"/>
  <c r="S276" i="10" s="1"/>
  <c r="GT81" i="11"/>
  <c r="Q88" i="10" s="1"/>
  <c r="S88" i="10" s="1"/>
  <c r="GT87" i="11"/>
  <c r="Q94" i="10" s="1"/>
  <c r="S94" i="10" s="1"/>
  <c r="GT99" i="11"/>
  <c r="Q106" i="10" s="1"/>
  <c r="S106" i="10" s="1"/>
  <c r="GT107" i="11"/>
  <c r="Q114" i="10" s="1"/>
  <c r="S114" i="10" s="1"/>
  <c r="GT113" i="11"/>
  <c r="Q120" i="10" s="1"/>
  <c r="S120" i="10" s="1"/>
  <c r="GT125" i="11"/>
  <c r="Q132" i="10" s="1"/>
  <c r="S132" i="10" s="1"/>
  <c r="GT135" i="11"/>
  <c r="Q142" i="10" s="1"/>
  <c r="S142" i="10" s="1"/>
  <c r="GT141" i="11"/>
  <c r="Q148" i="10" s="1"/>
  <c r="S148" i="10" s="1"/>
  <c r="GT144" i="11"/>
  <c r="Q151" i="10" s="1"/>
  <c r="S151" i="10" s="1"/>
  <c r="GT149" i="11"/>
  <c r="Q156" i="10" s="1"/>
  <c r="S156" i="10" s="1"/>
  <c r="GT153" i="11"/>
  <c r="Q160" i="10" s="1"/>
  <c r="S160" i="10" s="1"/>
  <c r="GT157" i="11"/>
  <c r="Q164" i="10" s="1"/>
  <c r="S164" i="10" s="1"/>
  <c r="GT161" i="11"/>
  <c r="Q168" i="10" s="1"/>
  <c r="S168" i="10" s="1"/>
  <c r="GT165" i="11"/>
  <c r="Q172" i="10" s="1"/>
  <c r="S172" i="10" s="1"/>
  <c r="GT260" i="11"/>
  <c r="Q267" i="10" s="1"/>
  <c r="S267" i="10" s="1"/>
  <c r="GT264" i="11"/>
  <c r="Q271" i="10" s="1"/>
  <c r="S271" i="10" s="1"/>
  <c r="GT268" i="11"/>
  <c r="Q275" i="10" s="1"/>
  <c r="S275" i="10" s="1"/>
  <c r="GT272" i="11"/>
  <c r="Q279" i="10" s="1"/>
  <c r="S279" i="10" s="1"/>
  <c r="GT276" i="11"/>
  <c r="Q283" i="10" s="1"/>
  <c r="S283" i="10" s="1"/>
  <c r="GT281" i="11"/>
  <c r="Q288" i="10" s="1"/>
  <c r="S288" i="10" s="1"/>
  <c r="GT285" i="11"/>
  <c r="Q292" i="10" s="1"/>
  <c r="S292" i="10" s="1"/>
  <c r="GT289" i="11"/>
  <c r="Q296" i="10" s="1"/>
  <c r="S296" i="10" s="1"/>
  <c r="GT293" i="11"/>
  <c r="Q300" i="10" s="1"/>
  <c r="S300" i="10" s="1"/>
  <c r="GT297" i="11"/>
  <c r="Q304" i="10" s="1"/>
  <c r="S304" i="10" s="1"/>
  <c r="GT301" i="11"/>
  <c r="Q308" i="10" s="1"/>
  <c r="S308" i="10" s="1"/>
  <c r="GT305" i="11"/>
  <c r="Q312" i="10" s="1"/>
  <c r="S312" i="10" s="1"/>
  <c r="GT311" i="11"/>
  <c r="Q318" i="10" s="1"/>
  <c r="S318" i="10" s="1"/>
  <c r="GT317" i="11"/>
  <c r="Q324" i="10" s="1"/>
  <c r="S324" i="10" s="1"/>
  <c r="GT338" i="11"/>
  <c r="Q345" i="10" s="1"/>
  <c r="S345" i="10" s="1"/>
  <c r="GT271" i="11"/>
  <c r="Q278" i="10" s="1"/>
  <c r="S278" i="10" s="1"/>
  <c r="GT277" i="11"/>
  <c r="Q284" i="10" s="1"/>
  <c r="S284" i="10" s="1"/>
  <c r="GT339" i="11"/>
  <c r="Q346" i="10" s="1"/>
  <c r="S346" i="10" s="1"/>
  <c r="GT75" i="11"/>
  <c r="Q82" i="10" s="1"/>
  <c r="S82" i="10" s="1"/>
  <c r="GT69" i="11"/>
  <c r="Q76" i="10" s="1"/>
  <c r="S76" i="10" s="1"/>
  <c r="GT55" i="11"/>
  <c r="Q62" i="10" s="1"/>
  <c r="S62" i="10" s="1"/>
  <c r="GT7" i="11"/>
  <c r="Q14" i="10" s="1"/>
  <c r="S14" i="10" s="1"/>
  <c r="GT15" i="11"/>
  <c r="Q22" i="10" s="1"/>
  <c r="S22" i="10" s="1"/>
  <c r="GT23" i="11"/>
  <c r="Q30" i="10" s="1"/>
  <c r="S30" i="10" s="1"/>
  <c r="GT31" i="11"/>
  <c r="Q38" i="10" s="1"/>
  <c r="S38" i="10" s="1"/>
  <c r="GT41" i="11"/>
  <c r="Q48" i="10" s="1"/>
  <c r="S48" i="10" s="1"/>
  <c r="GT47" i="11"/>
  <c r="Q54" i="10" s="1"/>
  <c r="S54" i="10" s="1"/>
  <c r="GT61" i="11"/>
  <c r="Q68" i="10" s="1"/>
  <c r="S68" i="10" s="1"/>
  <c r="GT71" i="11"/>
  <c r="Q78" i="10" s="1"/>
  <c r="S78" i="10" s="1"/>
  <c r="GT11" i="11"/>
  <c r="Q18" i="10" s="1"/>
  <c r="S18" i="10" s="1"/>
  <c r="GT19" i="11"/>
  <c r="Q26" i="10" s="1"/>
  <c r="S26" i="10" s="1"/>
  <c r="GT27" i="11"/>
  <c r="Q34" i="10" s="1"/>
  <c r="S34" i="10" s="1"/>
  <c r="GT35" i="11"/>
  <c r="Q42" i="10" s="1"/>
  <c r="S42" i="10" s="1"/>
  <c r="GT43" i="11"/>
  <c r="Q50" i="10" s="1"/>
  <c r="S50" i="10" s="1"/>
  <c r="GT57" i="11"/>
  <c r="Q64" i="10" s="1"/>
  <c r="S64" i="10" s="1"/>
  <c r="GT67" i="11"/>
  <c r="Q74" i="10" s="1"/>
  <c r="S74" i="10" s="1"/>
  <c r="BM319" i="11"/>
  <c r="G326" i="10" s="1"/>
  <c r="BM327" i="11"/>
  <c r="G334" i="10" s="1"/>
  <c r="BM339" i="11"/>
  <c r="G346" i="10" s="1"/>
  <c r="BM347" i="11"/>
  <c r="G354" i="10" s="1"/>
  <c r="BM355" i="11"/>
  <c r="G362" i="10" s="1"/>
  <c r="BM122" i="11"/>
  <c r="G129" i="10" s="1"/>
  <c r="BM126" i="11"/>
  <c r="G133" i="10" s="1"/>
  <c r="BM130" i="11"/>
  <c r="G137" i="10" s="1"/>
  <c r="BM134" i="11"/>
  <c r="G141" i="10" s="1"/>
  <c r="BM138" i="11"/>
  <c r="G145" i="10" s="1"/>
  <c r="BM142" i="11"/>
  <c r="G149" i="10" s="1"/>
  <c r="BM146" i="11"/>
  <c r="G153" i="10" s="1"/>
  <c r="BM150" i="11"/>
  <c r="G157" i="10" s="1"/>
  <c r="BM154" i="11"/>
  <c r="G161" i="10" s="1"/>
  <c r="BM158" i="11"/>
  <c r="G165" i="10" s="1"/>
  <c r="BM162" i="11"/>
  <c r="G169" i="10" s="1"/>
  <c r="BM166" i="11"/>
  <c r="G173" i="10" s="1"/>
  <c r="BM170" i="11"/>
  <c r="G177" i="10" s="1"/>
  <c r="BM174" i="11"/>
  <c r="G181" i="10" s="1"/>
  <c r="BM178" i="11"/>
  <c r="G185" i="10" s="1"/>
  <c r="BM182" i="11"/>
  <c r="G189" i="10" s="1"/>
  <c r="BM186" i="11"/>
  <c r="G193" i="10" s="1"/>
  <c r="BM190" i="11"/>
  <c r="G197" i="10" s="1"/>
  <c r="BM194" i="11"/>
  <c r="G201" i="10" s="1"/>
  <c r="BM198" i="11"/>
  <c r="G205" i="10" s="1"/>
  <c r="BM202" i="11"/>
  <c r="G209" i="10" s="1"/>
  <c r="BM206" i="11"/>
  <c r="G213" i="10" s="1"/>
  <c r="BM210" i="11"/>
  <c r="G217" i="10" s="1"/>
  <c r="BM254" i="11"/>
  <c r="G261" i="10" s="1"/>
  <c r="BM258" i="11"/>
  <c r="G265" i="10" s="1"/>
  <c r="BM262" i="11"/>
  <c r="G269" i="10" s="1"/>
  <c r="BM266" i="11"/>
  <c r="G273" i="10" s="1"/>
  <c r="BM270" i="11"/>
  <c r="G277" i="10" s="1"/>
  <c r="BM274" i="11"/>
  <c r="G281" i="10" s="1"/>
  <c r="BM278" i="11"/>
  <c r="G285" i="10" s="1"/>
  <c r="BM282" i="11"/>
  <c r="G289" i="10" s="1"/>
  <c r="BM286" i="11"/>
  <c r="G293" i="10" s="1"/>
  <c r="BM290" i="11"/>
  <c r="G297" i="10" s="1"/>
  <c r="BM294" i="11"/>
  <c r="G301" i="10" s="1"/>
  <c r="BM298" i="11"/>
  <c r="G305" i="10" s="1"/>
  <c r="BM302" i="11"/>
  <c r="G309" i="10" s="1"/>
  <c r="BM306" i="11"/>
  <c r="G313" i="10" s="1"/>
  <c r="BM310" i="11"/>
  <c r="G317" i="10" s="1"/>
  <c r="BM314" i="11"/>
  <c r="G321" i="10" s="1"/>
  <c r="BM318" i="11"/>
  <c r="G325" i="10" s="1"/>
  <c r="BM322" i="11"/>
  <c r="G329" i="10" s="1"/>
  <c r="BM326" i="11"/>
  <c r="G333" i="10" s="1"/>
  <c r="BM330" i="11"/>
  <c r="G337" i="10" s="1"/>
  <c r="BM334" i="11"/>
  <c r="G341" i="10" s="1"/>
  <c r="BM338" i="11"/>
  <c r="G345" i="10" s="1"/>
  <c r="BM342" i="11"/>
  <c r="G349" i="10" s="1"/>
  <c r="BM346" i="11"/>
  <c r="G353" i="10" s="1"/>
  <c r="BM350" i="11"/>
  <c r="G357" i="10" s="1"/>
  <c r="BM354" i="11"/>
  <c r="G361" i="10" s="1"/>
  <c r="BM358" i="11"/>
  <c r="G365" i="10" s="1"/>
  <c r="BM362" i="11"/>
  <c r="G369" i="10" s="1"/>
  <c r="BM297" i="11"/>
  <c r="G304" i="10" s="1"/>
  <c r="BM303" i="11"/>
  <c r="G310" i="10" s="1"/>
  <c r="BM311" i="11"/>
  <c r="G318" i="10" s="1"/>
  <c r="BM317" i="11"/>
  <c r="G324" i="10" s="1"/>
  <c r="BM325" i="11"/>
  <c r="G332" i="10" s="1"/>
  <c r="BM331" i="11"/>
  <c r="G338" i="10" s="1"/>
  <c r="BM337" i="11"/>
  <c r="G344" i="10" s="1"/>
  <c r="BM345" i="11"/>
  <c r="G352" i="10" s="1"/>
  <c r="BM353" i="11"/>
  <c r="G360" i="10" s="1"/>
  <c r="BM359" i="11"/>
  <c r="G366" i="10" s="1"/>
  <c r="CW5" i="11"/>
  <c r="CX5" i="11"/>
  <c r="CW9" i="11"/>
  <c r="CX9" i="11"/>
  <c r="CW13" i="11"/>
  <c r="CX13" i="11"/>
  <c r="CW17" i="11"/>
  <c r="CX17" i="11"/>
  <c r="CW21" i="11"/>
  <c r="CX21" i="11"/>
  <c r="CW25" i="11"/>
  <c r="CX25" i="11"/>
  <c r="CW29" i="11"/>
  <c r="CX29" i="11"/>
  <c r="CW33" i="11"/>
  <c r="CX33" i="11"/>
  <c r="CW37" i="11"/>
  <c r="CX37" i="11"/>
  <c r="CW41" i="11"/>
  <c r="CX41" i="11"/>
  <c r="CW45" i="11"/>
  <c r="CX45" i="11"/>
  <c r="CW49" i="11"/>
  <c r="CX49" i="11"/>
  <c r="CW53" i="11"/>
  <c r="CX53" i="11"/>
  <c r="CW57" i="11"/>
  <c r="CX57" i="11"/>
  <c r="CW61" i="11"/>
  <c r="CX61" i="11"/>
  <c r="CW65" i="11"/>
  <c r="CX65" i="11"/>
  <c r="CW69" i="11"/>
  <c r="CX69" i="11"/>
  <c r="CW73" i="11"/>
  <c r="CX73" i="11"/>
  <c r="CW77" i="11"/>
  <c r="CX77" i="11"/>
  <c r="CW81" i="11"/>
  <c r="CX81" i="11"/>
  <c r="CW85" i="11"/>
  <c r="CX85" i="11"/>
  <c r="CW89" i="11"/>
  <c r="CX89" i="11"/>
  <c r="CW6" i="11"/>
  <c r="CX6" i="11"/>
  <c r="CW10" i="11"/>
  <c r="CX10" i="11"/>
  <c r="CW14" i="11"/>
  <c r="CX14" i="11"/>
  <c r="CW18" i="11"/>
  <c r="CX18" i="11"/>
  <c r="CW22" i="11"/>
  <c r="CX22" i="11"/>
  <c r="CW26" i="11"/>
  <c r="CX26" i="11"/>
  <c r="CW30" i="11"/>
  <c r="CX30" i="11"/>
  <c r="CW34" i="11"/>
  <c r="CX34" i="11"/>
  <c r="CW38" i="11"/>
  <c r="CX38" i="11"/>
  <c r="CW42" i="11"/>
  <c r="CX42" i="11"/>
  <c r="CW46" i="11"/>
  <c r="CX46" i="11"/>
  <c r="CW50" i="11"/>
  <c r="CX50" i="11"/>
  <c r="CW54" i="11"/>
  <c r="CX54" i="11"/>
  <c r="CW58" i="11"/>
  <c r="CX58" i="11"/>
  <c r="CW62" i="11"/>
  <c r="CX62" i="11"/>
  <c r="CW66" i="11"/>
  <c r="CX66" i="11"/>
  <c r="CW70" i="11"/>
  <c r="CX70" i="11"/>
  <c r="CW74" i="11"/>
  <c r="CX74" i="11"/>
  <c r="CW78" i="11"/>
  <c r="CX78" i="11"/>
  <c r="CW82" i="11"/>
  <c r="CX82" i="11"/>
  <c r="CW86" i="11"/>
  <c r="CX86" i="11"/>
  <c r="CW90" i="11"/>
  <c r="CX90" i="11"/>
  <c r="CW213" i="11"/>
  <c r="CX213" i="11"/>
  <c r="CW217" i="11"/>
  <c r="CX217" i="11"/>
  <c r="CW221" i="11"/>
  <c r="CX221" i="11"/>
  <c r="CW225" i="11"/>
  <c r="CX225" i="11"/>
  <c r="CW229" i="11"/>
  <c r="CX229" i="11"/>
  <c r="CW233" i="11"/>
  <c r="CX233" i="11"/>
  <c r="CW237" i="11"/>
  <c r="CX237" i="11"/>
  <c r="CW241" i="11"/>
  <c r="CX241" i="11"/>
  <c r="CW245" i="11"/>
  <c r="CX245" i="11"/>
  <c r="CW249" i="11"/>
  <c r="CX249" i="11"/>
  <c r="CW253" i="11"/>
  <c r="CX253" i="11"/>
  <c r="CW257" i="11"/>
  <c r="CX257" i="11"/>
  <c r="CW261" i="11"/>
  <c r="CX261" i="11"/>
  <c r="CW265" i="11"/>
  <c r="CX265" i="11"/>
  <c r="CW269" i="11"/>
  <c r="CX269" i="11"/>
  <c r="CW273" i="11"/>
  <c r="CX273" i="11"/>
  <c r="CW277" i="11"/>
  <c r="CX277" i="11"/>
  <c r="CW281" i="11"/>
  <c r="CX281" i="11"/>
  <c r="CW285" i="11"/>
  <c r="CX285" i="11"/>
  <c r="CW289" i="11"/>
  <c r="CX289" i="11"/>
  <c r="CW295" i="11"/>
  <c r="CX295" i="11"/>
  <c r="CX305" i="11"/>
  <c r="CW305" i="11"/>
  <c r="CX315" i="11"/>
  <c r="CW315" i="11"/>
  <c r="CX323" i="11"/>
  <c r="CW323" i="11"/>
  <c r="CX333" i="11"/>
  <c r="CW333" i="11"/>
  <c r="CX343" i="11"/>
  <c r="CW343" i="11"/>
  <c r="CX351" i="11"/>
  <c r="CW351" i="11"/>
  <c r="CW252" i="11"/>
  <c r="CX252" i="11"/>
  <c r="CW256" i="11"/>
  <c r="CX256" i="11"/>
  <c r="CW260" i="11"/>
  <c r="CX260" i="11"/>
  <c r="CW264" i="11"/>
  <c r="CX264" i="11"/>
  <c r="CW268" i="11"/>
  <c r="CX268" i="11"/>
  <c r="CW272" i="11"/>
  <c r="CX272" i="11"/>
  <c r="CW276" i="11"/>
  <c r="CX276" i="11"/>
  <c r="CW280" i="11"/>
  <c r="CX280" i="11"/>
  <c r="CW284" i="11"/>
  <c r="CX284" i="11"/>
  <c r="CW288" i="11"/>
  <c r="CX288" i="11"/>
  <c r="CW292" i="11"/>
  <c r="CX292" i="11"/>
  <c r="CW296" i="11"/>
  <c r="CX296" i="11"/>
  <c r="CW300" i="11"/>
  <c r="CX300" i="11"/>
  <c r="CX304" i="11"/>
  <c r="CW304" i="11"/>
  <c r="CX308" i="11"/>
  <c r="CW308" i="11"/>
  <c r="CX312" i="11"/>
  <c r="CW312" i="11"/>
  <c r="CX316" i="11"/>
  <c r="CW316" i="11"/>
  <c r="CX320" i="11"/>
  <c r="CW320" i="11"/>
  <c r="CX324" i="11"/>
  <c r="CW324" i="11"/>
  <c r="CX328" i="11"/>
  <c r="CW328" i="11"/>
  <c r="CX332" i="11"/>
  <c r="CW332" i="11"/>
  <c r="CX336" i="11"/>
  <c r="CW336" i="11"/>
  <c r="CX340" i="11"/>
  <c r="CW340" i="11"/>
  <c r="CX344" i="11"/>
  <c r="CW344" i="11"/>
  <c r="CX348" i="11"/>
  <c r="CW348" i="11"/>
  <c r="CX352" i="11"/>
  <c r="CW352" i="11"/>
  <c r="CX356" i="11"/>
  <c r="CW356" i="11"/>
  <c r="CX360" i="11"/>
  <c r="CW360" i="11"/>
  <c r="CW293" i="11"/>
  <c r="CX293" i="11"/>
  <c r="CW301" i="11"/>
  <c r="CX301" i="11"/>
  <c r="CX307" i="11"/>
  <c r="CW307" i="11"/>
  <c r="CX313" i="11"/>
  <c r="CW313" i="11"/>
  <c r="CX321" i="11"/>
  <c r="CW321" i="11"/>
  <c r="CX329" i="11"/>
  <c r="CW329" i="11"/>
  <c r="CX335" i="11"/>
  <c r="CW335" i="11"/>
  <c r="CX341" i="11"/>
  <c r="CW341" i="11"/>
  <c r="CX349" i="11"/>
  <c r="CW349" i="11"/>
  <c r="CX357" i="11"/>
  <c r="CW357" i="11"/>
  <c r="AG317" i="11"/>
  <c r="E324" i="10" s="1"/>
  <c r="AG279" i="11"/>
  <c r="E286" i="10" s="1"/>
  <c r="F286" i="10" s="1"/>
  <c r="AG271" i="11"/>
  <c r="E278" i="10" s="1"/>
  <c r="AG264" i="11"/>
  <c r="E271" i="10" s="1"/>
  <c r="F271" i="10" s="1"/>
  <c r="AG263" i="11"/>
  <c r="E270" i="10" s="1"/>
  <c r="BM5" i="11"/>
  <c r="G12" i="10" s="1"/>
  <c r="BM9" i="11"/>
  <c r="G16" i="10" s="1"/>
  <c r="BM13" i="11"/>
  <c r="G20" i="10" s="1"/>
  <c r="BM17" i="11"/>
  <c r="G24" i="10" s="1"/>
  <c r="BM21" i="11"/>
  <c r="G28" i="10" s="1"/>
  <c r="BM25" i="11"/>
  <c r="G32" i="10" s="1"/>
  <c r="BM29" i="11"/>
  <c r="G36" i="10" s="1"/>
  <c r="BM33" i="11"/>
  <c r="G40" i="10" s="1"/>
  <c r="BM37" i="11"/>
  <c r="G44" i="10" s="1"/>
  <c r="BM41" i="11"/>
  <c r="G48" i="10" s="1"/>
  <c r="BM45" i="11"/>
  <c r="G52" i="10" s="1"/>
  <c r="BM49" i="11"/>
  <c r="G56" i="10" s="1"/>
  <c r="BM53" i="11"/>
  <c r="G60" i="10" s="1"/>
  <c r="BM57" i="11"/>
  <c r="G64" i="10" s="1"/>
  <c r="BM61" i="11"/>
  <c r="G68" i="10" s="1"/>
  <c r="BM65" i="11"/>
  <c r="G72" i="10" s="1"/>
  <c r="BM69" i="11"/>
  <c r="G76" i="10" s="1"/>
  <c r="BM73" i="11"/>
  <c r="G80" i="10" s="1"/>
  <c r="BM77" i="11"/>
  <c r="G84" i="10" s="1"/>
  <c r="BM81" i="11"/>
  <c r="G88" i="10" s="1"/>
  <c r="BM85" i="11"/>
  <c r="G92" i="10" s="1"/>
  <c r="BM89" i="11"/>
  <c r="G96" i="10" s="1"/>
  <c r="BM6" i="11"/>
  <c r="G13" i="10" s="1"/>
  <c r="BM10" i="11"/>
  <c r="G17" i="10" s="1"/>
  <c r="BM14" i="11"/>
  <c r="G21" i="10" s="1"/>
  <c r="BM18" i="11"/>
  <c r="G25" i="10" s="1"/>
  <c r="BM22" i="11"/>
  <c r="G29" i="10" s="1"/>
  <c r="BM26" i="11"/>
  <c r="G33" i="10" s="1"/>
  <c r="BM30" i="11"/>
  <c r="G37" i="10" s="1"/>
  <c r="BM34" i="11"/>
  <c r="G41" i="10" s="1"/>
  <c r="BM38" i="11"/>
  <c r="G45" i="10" s="1"/>
  <c r="BM42" i="11"/>
  <c r="G49" i="10" s="1"/>
  <c r="BM46" i="11"/>
  <c r="G53" i="10" s="1"/>
  <c r="BM50" i="11"/>
  <c r="G57" i="10" s="1"/>
  <c r="BM54" i="11"/>
  <c r="G61" i="10" s="1"/>
  <c r="BM58" i="11"/>
  <c r="G65" i="10" s="1"/>
  <c r="BM62" i="11"/>
  <c r="G69" i="10" s="1"/>
  <c r="BM66" i="11"/>
  <c r="G73" i="10" s="1"/>
  <c r="BM70" i="11"/>
  <c r="G77" i="10" s="1"/>
  <c r="BM74" i="11"/>
  <c r="G81" i="10" s="1"/>
  <c r="BM78" i="11"/>
  <c r="G85" i="10" s="1"/>
  <c r="BM82" i="11"/>
  <c r="G89" i="10" s="1"/>
  <c r="BM86" i="11"/>
  <c r="G93" i="10" s="1"/>
  <c r="BM90" i="11"/>
  <c r="G97" i="10" s="1"/>
  <c r="BM252" i="11"/>
  <c r="G259" i="10" s="1"/>
  <c r="BM256" i="11"/>
  <c r="G263" i="10" s="1"/>
  <c r="BM260" i="11"/>
  <c r="G267" i="10" s="1"/>
  <c r="BM264" i="11"/>
  <c r="G271" i="10" s="1"/>
  <c r="BM268" i="11"/>
  <c r="G275" i="10" s="1"/>
  <c r="BM272" i="11"/>
  <c r="G279" i="10" s="1"/>
  <c r="BM276" i="11"/>
  <c r="G283" i="10" s="1"/>
  <c r="BM280" i="11"/>
  <c r="G287" i="10" s="1"/>
  <c r="BM284" i="11"/>
  <c r="G291" i="10" s="1"/>
  <c r="BM288" i="11"/>
  <c r="G295" i="10" s="1"/>
  <c r="BM292" i="11"/>
  <c r="G299" i="10" s="1"/>
  <c r="BM296" i="11"/>
  <c r="G303" i="10" s="1"/>
  <c r="BM300" i="11"/>
  <c r="G307" i="10" s="1"/>
  <c r="BM304" i="11"/>
  <c r="G311" i="10" s="1"/>
  <c r="BM308" i="11"/>
  <c r="G315" i="10" s="1"/>
  <c r="BM312" i="11"/>
  <c r="G319" i="10" s="1"/>
  <c r="BM316" i="11"/>
  <c r="G323" i="10" s="1"/>
  <c r="BM320" i="11"/>
  <c r="G327" i="10" s="1"/>
  <c r="BM324" i="11"/>
  <c r="G331" i="10" s="1"/>
  <c r="BM328" i="11"/>
  <c r="G335" i="10" s="1"/>
  <c r="BM332" i="11"/>
  <c r="G339" i="10" s="1"/>
  <c r="BM336" i="11"/>
  <c r="G343" i="10" s="1"/>
  <c r="BM340" i="11"/>
  <c r="G347" i="10" s="1"/>
  <c r="BM344" i="11"/>
  <c r="G351" i="10" s="1"/>
  <c r="BM348" i="11"/>
  <c r="G355" i="10" s="1"/>
  <c r="BM352" i="11"/>
  <c r="G359" i="10" s="1"/>
  <c r="BM356" i="11"/>
  <c r="G363" i="10" s="1"/>
  <c r="BM360" i="11"/>
  <c r="G367" i="10" s="1"/>
  <c r="BM293" i="11"/>
  <c r="G300" i="10" s="1"/>
  <c r="BM301" i="11"/>
  <c r="G308" i="10" s="1"/>
  <c r="BM307" i="11"/>
  <c r="G314" i="10" s="1"/>
  <c r="BM313" i="11"/>
  <c r="G320" i="10" s="1"/>
  <c r="BM321" i="11"/>
  <c r="G328" i="10" s="1"/>
  <c r="BM329" i="11"/>
  <c r="G336" i="10" s="1"/>
  <c r="BM335" i="11"/>
  <c r="G342" i="10" s="1"/>
  <c r="BM341" i="11"/>
  <c r="G348" i="10" s="1"/>
  <c r="BM349" i="11"/>
  <c r="G356" i="10" s="1"/>
  <c r="BM357" i="11"/>
  <c r="G364" i="10" s="1"/>
  <c r="BM213" i="11"/>
  <c r="G220" i="10" s="1"/>
  <c r="BM217" i="11"/>
  <c r="G224" i="10" s="1"/>
  <c r="BM221" i="11"/>
  <c r="G228" i="10" s="1"/>
  <c r="BM225" i="11"/>
  <c r="G232" i="10" s="1"/>
  <c r="BM229" i="11"/>
  <c r="G236" i="10" s="1"/>
  <c r="BM233" i="11"/>
  <c r="G240" i="10" s="1"/>
  <c r="BM237" i="11"/>
  <c r="G244" i="10" s="1"/>
  <c r="BM241" i="11"/>
  <c r="G248" i="10" s="1"/>
  <c r="BM245" i="11"/>
  <c r="G252" i="10" s="1"/>
  <c r="BM249" i="11"/>
  <c r="G256" i="10" s="1"/>
  <c r="BM253" i="11"/>
  <c r="G260" i="10" s="1"/>
  <c r="BM257" i="11"/>
  <c r="G264" i="10" s="1"/>
  <c r="BM261" i="11"/>
  <c r="G268" i="10" s="1"/>
  <c r="BM265" i="11"/>
  <c r="G272" i="10" s="1"/>
  <c r="BM269" i="11"/>
  <c r="G276" i="10" s="1"/>
  <c r="BM273" i="11"/>
  <c r="G280" i="10" s="1"/>
  <c r="BM277" i="11"/>
  <c r="G284" i="10" s="1"/>
  <c r="BM281" i="11"/>
  <c r="G288" i="10" s="1"/>
  <c r="BM285" i="11"/>
  <c r="G292" i="10" s="1"/>
  <c r="BM289" i="11"/>
  <c r="G296" i="10" s="1"/>
  <c r="BM295" i="11"/>
  <c r="G302" i="10" s="1"/>
  <c r="BM305" i="11"/>
  <c r="G312" i="10" s="1"/>
  <c r="BM315" i="11"/>
  <c r="G322" i="10" s="1"/>
  <c r="BM323" i="11"/>
  <c r="G330" i="10" s="1"/>
  <c r="BM333" i="11"/>
  <c r="G340" i="10" s="1"/>
  <c r="BM343" i="11"/>
  <c r="G350" i="10" s="1"/>
  <c r="BM351" i="11"/>
  <c r="G358" i="10" s="1"/>
  <c r="BM361" i="11"/>
  <c r="G368" i="10" s="1"/>
  <c r="AG313" i="11"/>
  <c r="E320" i="10" s="1"/>
  <c r="F320" i="10" s="1"/>
  <c r="AG144" i="11"/>
  <c r="E151" i="10" s="1"/>
  <c r="F308" i="10"/>
  <c r="F21" i="10"/>
  <c r="F235" i="10"/>
  <c r="F112" i="10"/>
  <c r="F48" i="10"/>
  <c r="F268" i="10"/>
  <c r="F45" i="10"/>
  <c r="F140" i="10"/>
  <c r="F76" i="10"/>
  <c r="F345" i="10"/>
  <c r="F242" i="10"/>
  <c r="F83" i="10"/>
  <c r="F317" i="10"/>
  <c r="F14" i="10"/>
  <c r="F189" i="10"/>
  <c r="F154" i="10"/>
  <c r="F39" i="10"/>
  <c r="F315" i="10"/>
  <c r="F201" i="10"/>
  <c r="F59" i="10"/>
  <c r="F348" i="10"/>
  <c r="F272" i="10"/>
  <c r="F264" i="10"/>
  <c r="F218" i="10"/>
  <c r="F185" i="10"/>
  <c r="F165" i="10"/>
  <c r="F95" i="10"/>
  <c r="F31" i="10"/>
  <c r="F335" i="10"/>
  <c r="F277" i="10"/>
  <c r="F237" i="10"/>
  <c r="F184" i="10"/>
  <c r="F126" i="10"/>
  <c r="F78" i="10"/>
  <c r="F353" i="10"/>
  <c r="F109" i="10"/>
  <c r="F81" i="10"/>
  <c r="F241" i="10"/>
  <c r="F354" i="10"/>
  <c r="F187" i="10"/>
  <c r="F90" i="10"/>
  <c r="F43" i="10"/>
  <c r="E16" i="10"/>
  <c r="AH83" i="10" l="1"/>
  <c r="AH194" i="10"/>
  <c r="AH341" i="10"/>
  <c r="AH177" i="10"/>
  <c r="AH28" i="10"/>
  <c r="AH53" i="10"/>
  <c r="AH163" i="10"/>
  <c r="AH203" i="10"/>
  <c r="AH248" i="10"/>
  <c r="AH290" i="10"/>
  <c r="AH356" i="10"/>
  <c r="AH91" i="10"/>
  <c r="AH175" i="10"/>
  <c r="AH292" i="10"/>
  <c r="AH273" i="10"/>
  <c r="AH111" i="10"/>
  <c r="AH60" i="10"/>
  <c r="AH85" i="10"/>
  <c r="AH124" i="10"/>
  <c r="AH235" i="10"/>
  <c r="AH280" i="10"/>
  <c r="AH320" i="10"/>
  <c r="AH94" i="10"/>
  <c r="AH183" i="10"/>
  <c r="AH330" i="10"/>
  <c r="AH256" i="10"/>
  <c r="AH61" i="10"/>
  <c r="AH80" i="10"/>
  <c r="AH99" i="10"/>
  <c r="AH142" i="10"/>
  <c r="AH184" i="10"/>
  <c r="AH259" i="10"/>
  <c r="F181" i="10"/>
  <c r="O370" i="10"/>
  <c r="KT275" i="11"/>
  <c r="Y282" i="10" s="1"/>
  <c r="AA282" i="10" s="1"/>
  <c r="KT273" i="11"/>
  <c r="Y280" i="10" s="1"/>
  <c r="AA280" i="10" s="1"/>
  <c r="KT271" i="11"/>
  <c r="Y278" i="10" s="1"/>
  <c r="AA278" i="10" s="1"/>
  <c r="KT267" i="11"/>
  <c r="Y274" i="10" s="1"/>
  <c r="AA274" i="10" s="1"/>
  <c r="KT265" i="11"/>
  <c r="Y272" i="10" s="1"/>
  <c r="AA272" i="10" s="1"/>
  <c r="KT263" i="11"/>
  <c r="Y270" i="10" s="1"/>
  <c r="AA270" i="10" s="1"/>
  <c r="KT261" i="11"/>
  <c r="Y268" i="10" s="1"/>
  <c r="AA268" i="10" s="1"/>
  <c r="KT259" i="11"/>
  <c r="Y266" i="10" s="1"/>
  <c r="AA266" i="10" s="1"/>
  <c r="KT255" i="11"/>
  <c r="Y262" i="10" s="1"/>
  <c r="AA262" i="10" s="1"/>
  <c r="KT253" i="11"/>
  <c r="Y260" i="10" s="1"/>
  <c r="AA260" i="10" s="1"/>
  <c r="KT251" i="11"/>
  <c r="Y258" i="10" s="1"/>
  <c r="AA258" i="10" s="1"/>
  <c r="KT249" i="11"/>
  <c r="Y256" i="10" s="1"/>
  <c r="AA256" i="10" s="1"/>
  <c r="KT247" i="11"/>
  <c r="Y254" i="10" s="1"/>
  <c r="AA254" i="10" s="1"/>
  <c r="KT245" i="11"/>
  <c r="Y252" i="10" s="1"/>
  <c r="AA252" i="10" s="1"/>
  <c r="KT243" i="11"/>
  <c r="Y250" i="10" s="1"/>
  <c r="AA250" i="10" s="1"/>
  <c r="KT241" i="11"/>
  <c r="Y248" i="10" s="1"/>
  <c r="AA248" i="10" s="1"/>
  <c r="KT276" i="11"/>
  <c r="Y283" i="10" s="1"/>
  <c r="AA283" i="10" s="1"/>
  <c r="KT272" i="11"/>
  <c r="Y279" i="10" s="1"/>
  <c r="AA279" i="10" s="1"/>
  <c r="KT268" i="11"/>
  <c r="Y275" i="10" s="1"/>
  <c r="AA275" i="10" s="1"/>
  <c r="AA285" i="10"/>
  <c r="NK211" i="11"/>
  <c r="AE218" i="10" s="1"/>
  <c r="NK195" i="11"/>
  <c r="AE202" i="10" s="1"/>
  <c r="AI202" i="10" s="1"/>
  <c r="NK203" i="11"/>
  <c r="AE210" i="10" s="1"/>
  <c r="NK171" i="11"/>
  <c r="AE178" i="10" s="1"/>
  <c r="AI178" i="10" s="1"/>
  <c r="NK151" i="11"/>
  <c r="AE158" i="10" s="1"/>
  <c r="NK139" i="11"/>
  <c r="AE146" i="10" s="1"/>
  <c r="NK123" i="11"/>
  <c r="AE130" i="10" s="1"/>
  <c r="NK119" i="11"/>
  <c r="AE126" i="10" s="1"/>
  <c r="AI126" i="10" s="1"/>
  <c r="NK127" i="11"/>
  <c r="AE134" i="10" s="1"/>
  <c r="NK131" i="11"/>
  <c r="AE138" i="10" s="1"/>
  <c r="NK143" i="11"/>
  <c r="AE150" i="10" s="1"/>
  <c r="NK147" i="11"/>
  <c r="AE154" i="10" s="1"/>
  <c r="AI154" i="10" s="1"/>
  <c r="NK155" i="11"/>
  <c r="AE162" i="10" s="1"/>
  <c r="NK157" i="11"/>
  <c r="AE164" i="10" s="1"/>
  <c r="NK167" i="11"/>
  <c r="AE174" i="10" s="1"/>
  <c r="NK191" i="11"/>
  <c r="AE198" i="10" s="1"/>
  <c r="NK199" i="11"/>
  <c r="AE206" i="10" s="1"/>
  <c r="AI206" i="10" s="1"/>
  <c r="NK215" i="11"/>
  <c r="AE222" i="10" s="1"/>
  <c r="AI222" i="10" s="1"/>
  <c r="NK283" i="11"/>
  <c r="AE290" i="10" s="1"/>
  <c r="S235" i="10"/>
  <c r="S331" i="10"/>
  <c r="AI158" i="10"/>
  <c r="AI134" i="10"/>
  <c r="AI162" i="10"/>
  <c r="S229" i="10"/>
  <c r="S245" i="10"/>
  <c r="S233" i="10"/>
  <c r="S249" i="10"/>
  <c r="AH324" i="10"/>
  <c r="AH365" i="10"/>
  <c r="AH347" i="10"/>
  <c r="AH335" i="10"/>
  <c r="AH326" i="10"/>
  <c r="AH298" i="10"/>
  <c r="AH303" i="10"/>
  <c r="AH275" i="10"/>
  <c r="AH247" i="10"/>
  <c r="AH254" i="10"/>
  <c r="AH228" i="10"/>
  <c r="AH198" i="10"/>
  <c r="AH237" i="10"/>
  <c r="AH211" i="10"/>
  <c r="AH181" i="10"/>
  <c r="AH156" i="10"/>
  <c r="AH128" i="10"/>
  <c r="AH171" i="10"/>
  <c r="AH141" i="10"/>
  <c r="AH115" i="10"/>
  <c r="AH87" i="10"/>
  <c r="AH57" i="10"/>
  <c r="AH31" i="10"/>
  <c r="AH92" i="10"/>
  <c r="AH64" i="10"/>
  <c r="AH36" i="10"/>
  <c r="AH24" i="10"/>
  <c r="AH17" i="10"/>
  <c r="AH101" i="10"/>
  <c r="AH116" i="10"/>
  <c r="AH197" i="10"/>
  <c r="AH214" i="10"/>
  <c r="AH263" i="10"/>
  <c r="AH314" i="10"/>
  <c r="AH367" i="10"/>
  <c r="AH344" i="10"/>
  <c r="AH301" i="10"/>
  <c r="AH274" i="10"/>
  <c r="AH210" i="10"/>
  <c r="AH215" i="10"/>
  <c r="AH154" i="10"/>
  <c r="AH161" i="10"/>
  <c r="AH100" i="10"/>
  <c r="AH35" i="10"/>
  <c r="AH62" i="10"/>
  <c r="AH359" i="10"/>
  <c r="AH346" i="10"/>
  <c r="AH319" i="10"/>
  <c r="AH310" i="10"/>
  <c r="AH313" i="10"/>
  <c r="AH287" i="10"/>
  <c r="AH257" i="10"/>
  <c r="AH264" i="10"/>
  <c r="AH238" i="10"/>
  <c r="AH208" i="10"/>
  <c r="AH180" i="10"/>
  <c r="AH221" i="10"/>
  <c r="AH193" i="10"/>
  <c r="AH166" i="10"/>
  <c r="AH140" i="10"/>
  <c r="AH110" i="10"/>
  <c r="AH151" i="10"/>
  <c r="AH125" i="10"/>
  <c r="AH97" i="10"/>
  <c r="AH69" i="10"/>
  <c r="AH41" i="10"/>
  <c r="AH13" i="10"/>
  <c r="AH74" i="10"/>
  <c r="AH48" i="10"/>
  <c r="AH18" i="10"/>
  <c r="AH76" i="10"/>
  <c r="AH71" i="10"/>
  <c r="AH155" i="10"/>
  <c r="AH168" i="10"/>
  <c r="AH182" i="10"/>
  <c r="AH268" i="10"/>
  <c r="AH315" i="10"/>
  <c r="AH360" i="10"/>
  <c r="AH351" i="10"/>
  <c r="AH322" i="10"/>
  <c r="AH293" i="10"/>
  <c r="AH266" i="10"/>
  <c r="AH202" i="10"/>
  <c r="AH207" i="10"/>
  <c r="AH146" i="10"/>
  <c r="F26" i="10"/>
  <c r="F174" i="10"/>
  <c r="F287" i="10"/>
  <c r="F343" i="10"/>
  <c r="F17" i="10"/>
  <c r="F54" i="10"/>
  <c r="F173" i="10"/>
  <c r="F310" i="10"/>
  <c r="F46" i="10"/>
  <c r="F102" i="10"/>
  <c r="F146" i="10"/>
  <c r="F204" i="10"/>
  <c r="F202" i="10"/>
  <c r="F307" i="10"/>
  <c r="F359" i="10"/>
  <c r="F63" i="10"/>
  <c r="F139" i="10"/>
  <c r="F175" i="10"/>
  <c r="F205" i="10"/>
  <c r="F236" i="10"/>
  <c r="F292" i="10"/>
  <c r="F334" i="10"/>
  <c r="F366" i="10"/>
  <c r="F168" i="10"/>
  <c r="F350" i="10"/>
  <c r="F193" i="10"/>
  <c r="F12" i="10"/>
  <c r="F147" i="10"/>
  <c r="F311" i="10"/>
  <c r="F289" i="10"/>
  <c r="F19" i="10"/>
  <c r="F127" i="10"/>
  <c r="F281" i="10"/>
  <c r="F44" i="10"/>
  <c r="F108" i="10"/>
  <c r="F231" i="10"/>
  <c r="F347" i="10"/>
  <c r="F224" i="10"/>
  <c r="F304" i="10"/>
  <c r="F80" i="10"/>
  <c r="F144" i="10"/>
  <c r="F302" i="10"/>
  <c r="AH22" i="10"/>
  <c r="AH19" i="10"/>
  <c r="AH145" i="10"/>
  <c r="AH199" i="10"/>
  <c r="AH258" i="10"/>
  <c r="AH343" i="10"/>
  <c r="AH294" i="10"/>
  <c r="AH192" i="10"/>
  <c r="AH165" i="10"/>
  <c r="AH88" i="10"/>
  <c r="AH58" i="10"/>
  <c r="AH23" i="10"/>
  <c r="AH79" i="10"/>
  <c r="AH135" i="10"/>
  <c r="AH120" i="10"/>
  <c r="AH173" i="10"/>
  <c r="AH233" i="10"/>
  <c r="AH220" i="10"/>
  <c r="AH276" i="10"/>
  <c r="AH297" i="10"/>
  <c r="AH318" i="10"/>
  <c r="AH339" i="10"/>
  <c r="AH86" i="10"/>
  <c r="AH59" i="10"/>
  <c r="AH121" i="10"/>
  <c r="AH114" i="10"/>
  <c r="AH239" i="10"/>
  <c r="AH261" i="10"/>
  <c r="AH336" i="10"/>
  <c r="AH348" i="10"/>
  <c r="AH224" i="10"/>
  <c r="AH126" i="10"/>
  <c r="AH29" i="10"/>
  <c r="AH32" i="10"/>
  <c r="AH90" i="10"/>
  <c r="AH55" i="10"/>
  <c r="AH109" i="10"/>
  <c r="AH167" i="10"/>
  <c r="AH152" i="10"/>
  <c r="AH205" i="10"/>
  <c r="AH196" i="10"/>
  <c r="AH252" i="10"/>
  <c r="AH271" i="10"/>
  <c r="AH296" i="10"/>
  <c r="AH333" i="10"/>
  <c r="AH358" i="10"/>
  <c r="AH67" i="10"/>
  <c r="AH122" i="10"/>
  <c r="AH178" i="10"/>
  <c r="AH269" i="10"/>
  <c r="AH361" i="10"/>
  <c r="AH305" i="10"/>
  <c r="AH241" i="10"/>
  <c r="AH143" i="10"/>
  <c r="AH66" i="10"/>
  <c r="AH50" i="10"/>
  <c r="AH15" i="10"/>
  <c r="AH73" i="10"/>
  <c r="AH127" i="10"/>
  <c r="AH112" i="10"/>
  <c r="AH172" i="10"/>
  <c r="AH225" i="10"/>
  <c r="AH212" i="10"/>
  <c r="AH270" i="10"/>
  <c r="AH289" i="10"/>
  <c r="AH312" i="10"/>
  <c r="AH350" i="10"/>
  <c r="AH368" i="10"/>
  <c r="AH316" i="10"/>
  <c r="AH300" i="10"/>
  <c r="F252" i="10"/>
  <c r="F216" i="10"/>
  <c r="F69" i="10"/>
  <c r="F37" i="10"/>
  <c r="F355" i="10"/>
  <c r="F306" i="10"/>
  <c r="F259" i="10"/>
  <c r="F243" i="10"/>
  <c r="F227" i="10"/>
  <c r="F211" i="10"/>
  <c r="F136" i="10"/>
  <c r="F120" i="10"/>
  <c r="F104" i="10"/>
  <c r="F88" i="10"/>
  <c r="F72" i="10"/>
  <c r="F56" i="10"/>
  <c r="F40" i="10"/>
  <c r="F24" i="10"/>
  <c r="F296" i="10"/>
  <c r="F280" i="10"/>
  <c r="F260" i="10"/>
  <c r="F240" i="10"/>
  <c r="F93" i="10"/>
  <c r="F61" i="10"/>
  <c r="F29" i="10"/>
  <c r="F105" i="10"/>
  <c r="F339" i="10"/>
  <c r="F294" i="10"/>
  <c r="F255" i="10"/>
  <c r="F239" i="10"/>
  <c r="F223" i="10"/>
  <c r="F148" i="10"/>
  <c r="F132" i="10"/>
  <c r="F116" i="10"/>
  <c r="F100" i="10"/>
  <c r="F84" i="10"/>
  <c r="F68" i="10"/>
  <c r="F52" i="10"/>
  <c r="F36" i="10"/>
  <c r="F20" i="10"/>
  <c r="F329" i="10"/>
  <c r="F297" i="10"/>
  <c r="F265" i="10"/>
  <c r="F250" i="10"/>
  <c r="F238" i="10"/>
  <c r="F135" i="10"/>
  <c r="F119" i="10"/>
  <c r="F103" i="10"/>
  <c r="F67" i="10"/>
  <c r="F35" i="10"/>
  <c r="F369" i="10"/>
  <c r="F325" i="10"/>
  <c r="F305" i="10"/>
  <c r="F293" i="10"/>
  <c r="F190" i="10"/>
  <c r="F156" i="10"/>
  <c r="F362" i="10"/>
  <c r="F341" i="10"/>
  <c r="F282" i="10"/>
  <c r="F253" i="10"/>
  <c r="F194" i="10"/>
  <c r="F163" i="10"/>
  <c r="F131" i="10"/>
  <c r="F170" i="10"/>
  <c r="F138" i="10"/>
  <c r="F106" i="10"/>
  <c r="F87" i="10"/>
  <c r="F55" i="10"/>
  <c r="F23" i="10"/>
  <c r="F230" i="10"/>
  <c r="F225" i="10"/>
  <c r="F254" i="10"/>
  <c r="F328" i="10"/>
  <c r="F361" i="10"/>
  <c r="F332" i="10"/>
  <c r="F258" i="10"/>
  <c r="F234" i="10"/>
  <c r="F161" i="10"/>
  <c r="F74" i="10"/>
  <c r="F91" i="10"/>
  <c r="F27" i="10"/>
  <c r="F368" i="10"/>
  <c r="F364" i="10"/>
  <c r="F356" i="10"/>
  <c r="F346" i="10"/>
  <c r="F336" i="10"/>
  <c r="F330" i="10"/>
  <c r="F318" i="10"/>
  <c r="F312" i="10"/>
  <c r="F298" i="10"/>
  <c r="F290" i="10"/>
  <c r="F276" i="10"/>
  <c r="F262" i="10"/>
  <c r="F248" i="10"/>
  <c r="F228" i="10"/>
  <c r="F220" i="10"/>
  <c r="F212" i="10"/>
  <c r="F207" i="10"/>
  <c r="F197" i="10"/>
  <c r="F191" i="10"/>
  <c r="F183" i="10"/>
  <c r="F177" i="10"/>
  <c r="F171" i="10"/>
  <c r="F167" i="10"/>
  <c r="F159" i="10"/>
  <c r="F153" i="10"/>
  <c r="F123" i="10"/>
  <c r="F99" i="10"/>
  <c r="F89" i="10"/>
  <c r="F73" i="10"/>
  <c r="F57" i="10"/>
  <c r="F41" i="10"/>
  <c r="F25" i="10"/>
  <c r="F365" i="10"/>
  <c r="F357" i="10"/>
  <c r="F349" i="10"/>
  <c r="F333" i="10"/>
  <c r="F319" i="10"/>
  <c r="F295" i="10"/>
  <c r="F285" i="10"/>
  <c r="F269" i="10"/>
  <c r="F363" i="10"/>
  <c r="F178" i="10"/>
  <c r="F249" i="10"/>
  <c r="F233" i="10"/>
  <c r="F213" i="10"/>
  <c r="F200" i="10"/>
  <c r="F188" i="10"/>
  <c r="F180" i="10"/>
  <c r="F160" i="10"/>
  <c r="F142" i="10"/>
  <c r="F130" i="10"/>
  <c r="F118" i="10"/>
  <c r="F110" i="10"/>
  <c r="F98" i="10"/>
  <c r="F82" i="10"/>
  <c r="F66" i="10"/>
  <c r="F50" i="10"/>
  <c r="F34" i="10"/>
  <c r="F18" i="10"/>
  <c r="F352" i="10"/>
  <c r="F303" i="10"/>
  <c r="F245" i="10"/>
  <c r="F203" i="10"/>
  <c r="F222" i="10"/>
  <c r="F186" i="10"/>
  <c r="F157" i="10"/>
  <c r="F125" i="10"/>
  <c r="F164" i="10"/>
  <c r="F70" i="10"/>
  <c r="F38" i="10"/>
  <c r="F97" i="10"/>
  <c r="F65" i="10"/>
  <c r="F33" i="10"/>
  <c r="F214" i="10"/>
  <c r="F209" i="10"/>
  <c r="F273" i="10"/>
  <c r="F299" i="10"/>
  <c r="F344" i="10"/>
  <c r="F11" i="10"/>
  <c r="F75" i="10"/>
  <c r="F58" i="10"/>
  <c r="F152" i="10"/>
  <c r="F206" i="10"/>
  <c r="F229" i="10"/>
  <c r="F321" i="10"/>
  <c r="F360" i="10"/>
  <c r="F270" i="10"/>
  <c r="F246" i="10"/>
  <c r="F49" i="10"/>
  <c r="F22" i="10"/>
  <c r="F86" i="10"/>
  <c r="F141" i="10"/>
  <c r="F208" i="10"/>
  <c r="F217" i="10"/>
  <c r="F323" i="10"/>
  <c r="F30" i="10"/>
  <c r="F62" i="10"/>
  <c r="F94" i="10"/>
  <c r="F114" i="10"/>
  <c r="F134" i="10"/>
  <c r="F172" i="10"/>
  <c r="F196" i="10"/>
  <c r="F221" i="10"/>
  <c r="F261" i="10"/>
  <c r="F367" i="10"/>
  <c r="F291" i="10"/>
  <c r="F327" i="10"/>
  <c r="F351" i="10"/>
  <c r="F15" i="10"/>
  <c r="F47" i="10"/>
  <c r="F79" i="10"/>
  <c r="F107" i="10"/>
  <c r="F155" i="10"/>
  <c r="F169" i="10"/>
  <c r="F179" i="10"/>
  <c r="F195" i="10"/>
  <c r="F210" i="10"/>
  <c r="F226" i="10"/>
  <c r="F256" i="10"/>
  <c r="F284" i="10"/>
  <c r="F300" i="10"/>
  <c r="F326" i="10"/>
  <c r="F340" i="10"/>
  <c r="F358" i="10"/>
  <c r="F316" i="10"/>
  <c r="F42" i="10"/>
  <c r="F192" i="10"/>
  <c r="F309" i="10"/>
  <c r="F342" i="10"/>
  <c r="F257" i="10"/>
  <c r="F198" i="10"/>
  <c r="F71" i="10"/>
  <c r="F122" i="10"/>
  <c r="F115" i="10"/>
  <c r="F176" i="10"/>
  <c r="F275" i="10"/>
  <c r="F338" i="10"/>
  <c r="F182" i="10"/>
  <c r="F301" i="10"/>
  <c r="F337" i="10"/>
  <c r="F51" i="10"/>
  <c r="F111" i="10"/>
  <c r="F143" i="10"/>
  <c r="F150" i="10"/>
  <c r="F313" i="10"/>
  <c r="F28" i="10"/>
  <c r="F60" i="10"/>
  <c r="F92" i="10"/>
  <c r="F124" i="10"/>
  <c r="F215" i="10"/>
  <c r="F247" i="10"/>
  <c r="F314" i="10"/>
  <c r="F13" i="10"/>
  <c r="F77" i="10"/>
  <c r="F244" i="10"/>
  <c r="F288" i="10"/>
  <c r="F32" i="10"/>
  <c r="F64" i="10"/>
  <c r="F96" i="10"/>
  <c r="F128" i="10"/>
  <c r="F219" i="10"/>
  <c r="F251" i="10"/>
  <c r="F331" i="10"/>
  <c r="F53" i="10"/>
  <c r="F232" i="10"/>
  <c r="F278" i="10"/>
  <c r="F324" i="10"/>
  <c r="F266" i="10"/>
  <c r="F101" i="10"/>
  <c r="F113" i="10"/>
  <c r="F121" i="10"/>
  <c r="F129" i="10"/>
  <c r="F137" i="10"/>
  <c r="F145" i="10"/>
  <c r="F166" i="10"/>
  <c r="F162" i="10"/>
  <c r="F199" i="10"/>
  <c r="AH369" i="10"/>
  <c r="AH357" i="10"/>
  <c r="AH337" i="10"/>
  <c r="AH340" i="10"/>
  <c r="AH332" i="10"/>
  <c r="AH306" i="10"/>
  <c r="AH288" i="10"/>
  <c r="AH307" i="10"/>
  <c r="AH281" i="10"/>
  <c r="AH265" i="10"/>
  <c r="AH249" i="10"/>
  <c r="AH262" i="10"/>
  <c r="AH244" i="10"/>
  <c r="AH230" i="10"/>
  <c r="AH206" i="10"/>
  <c r="AH188" i="10"/>
  <c r="AH243" i="10"/>
  <c r="AH217" i="10"/>
  <c r="AH201" i="10"/>
  <c r="AH185" i="10"/>
  <c r="AH164" i="10"/>
  <c r="AH144" i="10"/>
  <c r="AH132" i="10"/>
  <c r="AH108" i="10"/>
  <c r="AH159" i="10"/>
  <c r="AH147" i="10"/>
  <c r="AH119" i="10"/>
  <c r="AH103" i="10"/>
  <c r="AH89" i="10"/>
  <c r="AH65" i="10"/>
  <c r="AH47" i="10"/>
  <c r="AH33" i="10"/>
  <c r="AH102" i="10"/>
  <c r="AH82" i="10"/>
  <c r="AH68" i="10"/>
  <c r="AH42" i="10"/>
  <c r="AH26" i="10"/>
  <c r="AH12" i="10"/>
  <c r="AH56" i="10"/>
  <c r="AH39" i="10"/>
  <c r="AH93" i="10"/>
  <c r="AH133" i="10"/>
  <c r="AH136" i="10"/>
  <c r="AH187" i="10"/>
  <c r="AH229" i="10"/>
  <c r="AH236" i="10"/>
  <c r="AH251" i="10"/>
  <c r="AH295" i="10"/>
  <c r="AH334" i="10"/>
  <c r="AH355" i="10"/>
  <c r="AH354" i="10"/>
  <c r="AH329" i="10"/>
  <c r="AH308" i="10"/>
  <c r="AH309" i="10"/>
  <c r="AH253" i="10"/>
  <c r="AH250" i="10"/>
  <c r="AH218" i="10"/>
  <c r="AH231" i="10"/>
  <c r="AH191" i="10"/>
  <c r="AH162" i="10"/>
  <c r="AH106" i="10"/>
  <c r="AH137" i="10"/>
  <c r="AH105" i="10"/>
  <c r="AH51" i="10"/>
  <c r="AH11" i="10"/>
  <c r="AH70" i="10"/>
  <c r="AH38" i="10"/>
  <c r="AH14" i="10"/>
  <c r="AH364" i="10"/>
  <c r="AH352" i="10"/>
  <c r="AH349" i="10"/>
  <c r="AH342" i="10"/>
  <c r="AH325" i="10"/>
  <c r="AH328" i="10"/>
  <c r="AH302" i="10"/>
  <c r="AH311" i="10"/>
  <c r="AH291" i="10"/>
  <c r="AH279" i="10"/>
  <c r="AH272" i="10"/>
  <c r="AH232" i="10"/>
  <c r="AH200" i="10"/>
  <c r="AH227" i="10"/>
  <c r="AH189" i="10"/>
  <c r="AH160" i="10"/>
  <c r="AH118" i="10"/>
  <c r="AH149" i="10"/>
  <c r="AH117" i="10"/>
  <c r="AH77" i="10"/>
  <c r="AH37" i="10"/>
  <c r="AH96" i="10"/>
  <c r="AH52" i="10"/>
  <c r="AH16" i="10"/>
  <c r="AH98" i="10"/>
  <c r="AH123" i="10"/>
  <c r="AH148" i="10"/>
  <c r="AH204" i="10"/>
  <c r="AH283" i="10"/>
  <c r="AH327" i="10"/>
  <c r="AH353" i="10"/>
  <c r="AH284" i="10"/>
  <c r="AH282" i="10"/>
  <c r="AH186" i="10"/>
  <c r="AH170" i="10"/>
  <c r="AH169" i="10"/>
  <c r="AH75" i="10"/>
  <c r="AH78" i="10"/>
  <c r="AH30" i="10"/>
  <c r="AH255" i="10"/>
  <c r="AH260" i="10"/>
  <c r="AH216" i="10"/>
  <c r="AH245" i="10"/>
  <c r="AH213" i="10"/>
  <c r="AH174" i="10"/>
  <c r="AH134" i="10"/>
  <c r="AH176" i="10"/>
  <c r="AH131" i="10"/>
  <c r="AH95" i="10"/>
  <c r="AH63" i="10"/>
  <c r="AH21" i="10"/>
  <c r="AH72" i="10"/>
  <c r="AH40" i="10"/>
  <c r="AH44" i="10"/>
  <c r="AH49" i="10"/>
  <c r="AH104" i="10"/>
  <c r="AH219" i="10"/>
  <c r="AH246" i="10"/>
  <c r="AH304" i="10"/>
  <c r="AH362" i="10"/>
  <c r="AH321" i="10"/>
  <c r="AH277" i="10"/>
  <c r="AH226" i="10"/>
  <c r="AH223" i="10"/>
  <c r="AH130" i="10"/>
  <c r="AH113" i="10"/>
  <c r="AH43" i="10"/>
  <c r="AH46" i="10"/>
  <c r="NK187" i="11"/>
  <c r="AE194" i="10" s="1"/>
  <c r="AI194" i="10" s="1"/>
  <c r="KT274" i="11"/>
  <c r="Y281" i="10" s="1"/>
  <c r="AA281" i="10" s="1"/>
  <c r="KT270" i="11"/>
  <c r="Y277" i="10" s="1"/>
  <c r="AA277" i="10" s="1"/>
  <c r="KT269" i="11"/>
  <c r="Y276" i="10" s="1"/>
  <c r="AA276" i="10" s="1"/>
  <c r="KT277" i="11"/>
  <c r="Y284" i="10" s="1"/>
  <c r="AA284" i="10" s="1"/>
  <c r="KT257" i="11"/>
  <c r="Y264" i="10" s="1"/>
  <c r="AA264" i="10" s="1"/>
  <c r="AA11" i="10"/>
  <c r="AI146" i="10"/>
  <c r="AI138" i="10"/>
  <c r="AI164" i="10"/>
  <c r="S231" i="10"/>
  <c r="S247" i="10"/>
  <c r="S343" i="10"/>
  <c r="S175" i="10"/>
  <c r="S243" i="10"/>
  <c r="S339" i="10"/>
  <c r="G370" i="10"/>
  <c r="F306" i="9"/>
  <c r="F222" i="9"/>
  <c r="F315" i="9"/>
  <c r="L315" i="9" s="1"/>
  <c r="F238" i="9"/>
  <c r="L238" i="9" s="1"/>
  <c r="F245" i="9"/>
  <c r="F184" i="9"/>
  <c r="F178" i="9"/>
  <c r="L178" i="9" s="1"/>
  <c r="F174" i="9"/>
  <c r="L174" i="9" s="1"/>
  <c r="F246" i="9"/>
  <c r="F133" i="9"/>
  <c r="F163" i="9"/>
  <c r="F32" i="9"/>
  <c r="L32" i="9" s="1"/>
  <c r="F361" i="9"/>
  <c r="F68" i="9"/>
  <c r="F162" i="9"/>
  <c r="F348" i="9"/>
  <c r="L348" i="9" s="1"/>
  <c r="F156" i="9"/>
  <c r="F160" i="9"/>
  <c r="F266" i="9"/>
  <c r="F22" i="9"/>
  <c r="L22" i="9" s="1"/>
  <c r="F85" i="9"/>
  <c r="F360" i="9"/>
  <c r="F359" i="9"/>
  <c r="F98" i="9"/>
  <c r="L98" i="9" s="1"/>
  <c r="F38" i="9"/>
  <c r="F41" i="9"/>
  <c r="F23" i="9"/>
  <c r="F228" i="9"/>
  <c r="L228" i="9" s="1"/>
  <c r="F227" i="9"/>
  <c r="F242" i="9"/>
  <c r="F270" i="9"/>
  <c r="F21" i="9"/>
  <c r="L21" i="9" s="1"/>
  <c r="F37" i="9"/>
  <c r="F35" i="9"/>
  <c r="F189" i="9"/>
  <c r="F296" i="9"/>
  <c r="F268" i="9"/>
  <c r="F116" i="9"/>
  <c r="F234" i="9"/>
  <c r="F275" i="9"/>
  <c r="F146" i="9"/>
  <c r="F69" i="9"/>
  <c r="F115" i="9"/>
  <c r="L115" i="9" s="1"/>
  <c r="F53" i="9"/>
  <c r="L53" i="9" s="1"/>
  <c r="F134" i="9"/>
  <c r="F181" i="9"/>
  <c r="F148" i="9"/>
  <c r="F128" i="9"/>
  <c r="L128" i="9" s="1"/>
  <c r="F204" i="9"/>
  <c r="F52" i="9"/>
  <c r="F214" i="9"/>
  <c r="F341" i="9"/>
  <c r="L341" i="9" s="1"/>
  <c r="F48" i="9"/>
  <c r="F47" i="9"/>
  <c r="F129" i="9"/>
  <c r="F173" i="9"/>
  <c r="L173" i="9" s="1"/>
  <c r="F179" i="9"/>
  <c r="F55" i="9"/>
  <c r="F44" i="9"/>
  <c r="L44" i="9" s="1"/>
  <c r="F307" i="9"/>
  <c r="L307" i="9" s="1"/>
  <c r="F298" i="9"/>
  <c r="F166" i="9"/>
  <c r="F304" i="9"/>
  <c r="F150" i="9"/>
  <c r="F165" i="9"/>
  <c r="F232" i="9"/>
  <c r="F264" i="9"/>
  <c r="L264" i="9" s="1"/>
  <c r="F78" i="9"/>
  <c r="L78" i="9" s="1"/>
  <c r="F282" i="9"/>
  <c r="F79" i="9"/>
  <c r="F93" i="9"/>
  <c r="F194" i="9"/>
  <c r="F207" i="9"/>
  <c r="F369" i="9"/>
  <c r="F371" i="9"/>
  <c r="F110" i="9"/>
  <c r="L110" i="9" s="1"/>
  <c r="F175" i="9"/>
  <c r="F144" i="9"/>
  <c r="F305" i="9"/>
  <c r="F96" i="9"/>
  <c r="F73" i="9"/>
  <c r="F64" i="9"/>
  <c r="F269" i="9"/>
  <c r="L269" i="9" s="1"/>
  <c r="F190" i="9"/>
  <c r="L190" i="9" s="1"/>
  <c r="F120" i="9"/>
  <c r="F167" i="9"/>
  <c r="F147" i="9"/>
  <c r="L147" i="9" s="1"/>
  <c r="F343" i="9"/>
  <c r="L343" i="9" s="1"/>
  <c r="F284" i="9"/>
  <c r="F239" i="9"/>
  <c r="F121" i="9"/>
  <c r="F357" i="9"/>
  <c r="L357" i="9" s="1"/>
  <c r="F247" i="9"/>
  <c r="F20" i="9"/>
  <c r="F340" i="9"/>
  <c r="F339" i="9"/>
  <c r="F353" i="9"/>
  <c r="F45" i="9"/>
  <c r="F36" i="9"/>
  <c r="L36" i="9" s="1"/>
  <c r="F235" i="9"/>
  <c r="F338" i="9"/>
  <c r="F364" i="9"/>
  <c r="F351" i="9"/>
  <c r="F224" i="9"/>
  <c r="L224" i="9" s="1"/>
  <c r="F219" i="9"/>
  <c r="F74" i="9"/>
  <c r="F213" i="9"/>
  <c r="F216" i="9"/>
  <c r="L216" i="9" s="1"/>
  <c r="F354" i="9"/>
  <c r="F297" i="9"/>
  <c r="F368" i="9"/>
  <c r="L368" i="9" s="1"/>
  <c r="F114" i="9"/>
  <c r="F277" i="9"/>
  <c r="F34" i="9"/>
  <c r="F183" i="9"/>
  <c r="F292" i="9"/>
  <c r="L292" i="9" s="1"/>
  <c r="F33" i="9"/>
  <c r="F316" i="9"/>
  <c r="F372" i="9"/>
  <c r="F263" i="9"/>
  <c r="L263" i="9" s="1"/>
  <c r="F195" i="9"/>
  <c r="F256" i="9"/>
  <c r="F30" i="9"/>
  <c r="F324" i="9"/>
  <c r="L324" i="9" s="1"/>
  <c r="F191" i="9"/>
  <c r="F332" i="9"/>
  <c r="F180" i="9"/>
  <c r="F350" i="9"/>
  <c r="F349" i="9"/>
  <c r="F111" i="9"/>
  <c r="F261" i="9"/>
  <c r="F71" i="9"/>
  <c r="F260" i="9"/>
  <c r="F140" i="9"/>
  <c r="F283" i="9"/>
  <c r="L283" i="9" s="1"/>
  <c r="F217" i="9"/>
  <c r="F314" i="9"/>
  <c r="F60" i="9"/>
  <c r="F87" i="9"/>
  <c r="F82" i="9"/>
  <c r="F309" i="9"/>
  <c r="F273" i="9"/>
  <c r="F280" i="9"/>
  <c r="F109" i="9"/>
  <c r="F365" i="9"/>
  <c r="F136" i="9"/>
  <c r="F255" i="9"/>
  <c r="L255" i="9" s="1"/>
  <c r="F89" i="9"/>
  <c r="F267" i="9"/>
  <c r="F17" i="9"/>
  <c r="F157" i="9"/>
  <c r="L157" i="9" s="1"/>
  <c r="F88" i="9"/>
  <c r="L88" i="9" s="1"/>
  <c r="F293" i="9"/>
  <c r="F220" i="9"/>
  <c r="F72" i="9"/>
  <c r="F107" i="9"/>
  <c r="F366" i="9"/>
  <c r="F67" i="9"/>
  <c r="F125" i="9"/>
  <c r="F112" i="9"/>
  <c r="F66" i="9"/>
  <c r="F83" i="9"/>
  <c r="F278" i="9"/>
  <c r="F344" i="9"/>
  <c r="L344" i="9" s="1"/>
  <c r="F188" i="9"/>
  <c r="F271" i="9"/>
  <c r="F347" i="9"/>
  <c r="F29" i="9"/>
  <c r="F333" i="9"/>
  <c r="F15" i="9"/>
  <c r="F56" i="9"/>
  <c r="F230" i="9"/>
  <c r="L230" i="9" s="1"/>
  <c r="F141" i="9"/>
  <c r="F355" i="9"/>
  <c r="F241" i="9"/>
  <c r="F65" i="9"/>
  <c r="L65" i="9" s="1"/>
  <c r="F291" i="9"/>
  <c r="F281" i="9"/>
  <c r="F276" i="9"/>
  <c r="F118" i="9"/>
  <c r="F363" i="9"/>
  <c r="F97" i="9"/>
  <c r="F326" i="9"/>
  <c r="F172" i="9"/>
  <c r="L172" i="9" s="1"/>
  <c r="F155" i="9"/>
  <c r="F186" i="9"/>
  <c r="F168" i="9"/>
  <c r="F28" i="9"/>
  <c r="L28" i="9" s="1"/>
  <c r="F287" i="9"/>
  <c r="F42" i="9"/>
  <c r="F299" i="9"/>
  <c r="F311" i="9"/>
  <c r="L311" i="9" s="1"/>
  <c r="F14" i="9"/>
  <c r="F202" i="9"/>
  <c r="F257" i="9"/>
  <c r="F301" i="9"/>
  <c r="L301" i="9" s="1"/>
  <c r="F308" i="9"/>
  <c r="F192" i="9"/>
  <c r="F233" i="9"/>
  <c r="F205" i="9"/>
  <c r="F310" i="9"/>
  <c r="F229" i="9"/>
  <c r="F187" i="9"/>
  <c r="F272" i="9"/>
  <c r="L272" i="9" s="1"/>
  <c r="F199" i="9"/>
  <c r="F182" i="9"/>
  <c r="F102" i="9"/>
  <c r="F210" i="9"/>
  <c r="L210" i="9" s="1"/>
  <c r="F212" i="9"/>
  <c r="F321" i="9"/>
  <c r="F218" i="9"/>
  <c r="F244" i="9"/>
  <c r="L244" i="9" s="1"/>
  <c r="F130" i="9"/>
  <c r="F70" i="9"/>
  <c r="F323" i="9"/>
  <c r="F345" i="9"/>
  <c r="L345" i="9" s="1"/>
  <c r="F49" i="9"/>
  <c r="F200" i="9"/>
  <c r="F370" i="9"/>
  <c r="L370" i="9" s="1"/>
  <c r="F237" i="9"/>
  <c r="L237" i="9" s="1"/>
  <c r="F223" i="9"/>
  <c r="F331" i="9"/>
  <c r="F358" i="9"/>
  <c r="L358" i="9" s="1"/>
  <c r="F206" i="9"/>
  <c r="L206" i="9" s="1"/>
  <c r="F288" i="9"/>
  <c r="F84" i="9"/>
  <c r="F342" i="9"/>
  <c r="L342" i="9" s="1"/>
  <c r="F335" i="9"/>
  <c r="F104" i="9"/>
  <c r="F226" i="9"/>
  <c r="F252" i="9"/>
  <c r="F62" i="9"/>
  <c r="F208" i="9"/>
  <c r="F145" i="9"/>
  <c r="F193" i="9"/>
  <c r="F103" i="9"/>
  <c r="F99" i="9"/>
  <c r="F100" i="9"/>
  <c r="F356" i="9"/>
  <c r="F27" i="9"/>
  <c r="L27" i="9" s="1"/>
  <c r="F303" i="9"/>
  <c r="F171" i="9"/>
  <c r="F138" i="9"/>
  <c r="L138" i="9" s="1"/>
  <c r="F249" i="9"/>
  <c r="F248" i="9"/>
  <c r="F151" i="9"/>
  <c r="F302" i="9"/>
  <c r="L302" i="9" s="1"/>
  <c r="F51" i="9"/>
  <c r="F177" i="9"/>
  <c r="F39" i="9"/>
  <c r="F176" i="9"/>
  <c r="F201" i="9"/>
  <c r="F59" i="9"/>
  <c r="F185" i="9"/>
  <c r="F101" i="9"/>
  <c r="L101" i="9" s="1"/>
  <c r="F131" i="9"/>
  <c r="F81" i="9"/>
  <c r="F196" i="9"/>
  <c r="F259" i="9"/>
  <c r="F231" i="9"/>
  <c r="F290" i="9"/>
  <c r="F346" i="9"/>
  <c r="F76" i="9"/>
  <c r="L76" i="9" s="1"/>
  <c r="F106" i="9"/>
  <c r="L106" i="9" s="1"/>
  <c r="F77" i="9"/>
  <c r="F58" i="9"/>
  <c r="F54" i="9"/>
  <c r="F161" i="9"/>
  <c r="F225" i="9"/>
  <c r="F75" i="9"/>
  <c r="F336" i="9"/>
  <c r="F312" i="9"/>
  <c r="F19" i="9"/>
  <c r="F203" i="9"/>
  <c r="F137" i="9"/>
  <c r="F124" i="9"/>
  <c r="L124" i="9" s="1"/>
  <c r="F158" i="9"/>
  <c r="F318" i="9"/>
  <c r="F91" i="9"/>
  <c r="L91" i="9" s="1"/>
  <c r="F63" i="9"/>
  <c r="L63" i="9" s="1"/>
  <c r="F253" i="9"/>
  <c r="F154" i="9"/>
  <c r="F153" i="9"/>
  <c r="F119" i="9"/>
  <c r="F16" i="9"/>
  <c r="F295" i="9"/>
  <c r="F113" i="9"/>
  <c r="F31" i="9"/>
  <c r="F334" i="9"/>
  <c r="F122" i="9"/>
  <c r="F143" i="9"/>
  <c r="F90" i="9"/>
  <c r="L90" i="9" s="1"/>
  <c r="F126" i="9"/>
  <c r="F92" i="9"/>
  <c r="F328" i="9"/>
  <c r="F327" i="9"/>
  <c r="F43" i="9"/>
  <c r="F254" i="9"/>
  <c r="F132" i="9"/>
  <c r="L132" i="9" s="1"/>
  <c r="F274" i="9"/>
  <c r="F209" i="9"/>
  <c r="F135" i="9"/>
  <c r="F117" i="9"/>
  <c r="F325" i="9"/>
  <c r="L325" i="9" s="1"/>
  <c r="F352" i="9"/>
  <c r="F139" i="9"/>
  <c r="F286" i="9"/>
  <c r="F80" i="9"/>
  <c r="F251" i="9"/>
  <c r="F265" i="9"/>
  <c r="F40" i="9"/>
  <c r="F198" i="9"/>
  <c r="F18" i="9"/>
  <c r="F329" i="9"/>
  <c r="F25" i="9"/>
  <c r="L25" i="9" s="1"/>
  <c r="F105" i="9"/>
  <c r="L105" i="9" s="1"/>
  <c r="F319" i="9"/>
  <c r="F123" i="9"/>
  <c r="F57" i="9"/>
  <c r="F61" i="9"/>
  <c r="F337" i="9"/>
  <c r="F279" i="9"/>
  <c r="F142" i="9"/>
  <c r="F300" i="9"/>
  <c r="L300" i="9" s="1"/>
  <c r="F86" i="9"/>
  <c r="F285" i="9"/>
  <c r="F95" i="9"/>
  <c r="L95" i="9" s="1"/>
  <c r="F236" i="9"/>
  <c r="L236" i="9" s="1"/>
  <c r="F26" i="9"/>
  <c r="F169" i="9"/>
  <c r="F294" i="9"/>
  <c r="L294" i="9" s="1"/>
  <c r="F211" i="9"/>
  <c r="L211" i="9" s="1"/>
  <c r="F250" i="9"/>
  <c r="F317" i="9"/>
  <c r="F289" i="9"/>
  <c r="F367" i="9"/>
  <c r="F243" i="9"/>
  <c r="F24" i="9"/>
  <c r="F221" i="9"/>
  <c r="F152" i="9"/>
  <c r="L152" i="9" s="1"/>
  <c r="F258" i="9"/>
  <c r="F108" i="9"/>
  <c r="F262" i="9"/>
  <c r="F322" i="9"/>
  <c r="L322" i="9" s="1"/>
  <c r="F50" i="9"/>
  <c r="F330" i="9"/>
  <c r="F149" i="9"/>
  <c r="F320" i="9"/>
  <c r="L320" i="9" s="1"/>
  <c r="F313" i="9"/>
  <c r="F240" i="9"/>
  <c r="F46" i="9"/>
  <c r="F94" i="9"/>
  <c r="L94" i="9" s="1"/>
  <c r="F164" i="9"/>
  <c r="F362" i="9"/>
  <c r="F197" i="9"/>
  <c r="L197" i="9" s="1"/>
  <c r="F159" i="9"/>
  <c r="F215" i="9"/>
  <c r="F127" i="9"/>
  <c r="F170" i="9"/>
  <c r="AH250" i="9"/>
  <c r="AH321" i="9"/>
  <c r="AH193" i="9"/>
  <c r="AH65" i="9"/>
  <c r="AH183" i="9"/>
  <c r="AH78" i="9"/>
  <c r="AH356" i="9"/>
  <c r="AH228" i="9"/>
  <c r="AH124" i="9"/>
  <c r="AH39" i="9"/>
  <c r="AH203" i="9"/>
  <c r="AH24" i="9"/>
  <c r="AH95" i="9"/>
  <c r="AH170" i="9"/>
  <c r="AH288" i="9"/>
  <c r="AH23" i="9"/>
  <c r="AH74" i="9"/>
  <c r="AH258" i="9"/>
  <c r="AH281" i="9"/>
  <c r="AH113" i="9"/>
  <c r="AH199" i="9"/>
  <c r="AH51" i="9"/>
  <c r="AH276" i="9"/>
  <c r="AH130" i="9"/>
  <c r="AH17" i="9"/>
  <c r="AH86" i="9"/>
  <c r="AH111" i="9"/>
  <c r="AH100" i="9"/>
  <c r="AH106" i="9"/>
  <c r="AH90" i="9"/>
  <c r="AH266" i="9"/>
  <c r="AH297" i="9"/>
  <c r="AH121" i="9"/>
  <c r="AH215" i="9"/>
  <c r="AH62" i="9"/>
  <c r="AH284" i="9"/>
  <c r="AH135" i="9"/>
  <c r="AH25" i="9"/>
  <c r="AH96" i="9"/>
  <c r="AH123" i="9"/>
  <c r="AH127" i="9"/>
  <c r="AH122" i="9"/>
  <c r="AH102" i="9"/>
  <c r="AH194" i="9"/>
  <c r="AH49" i="9"/>
  <c r="AH14" i="9"/>
  <c r="AH87" i="9"/>
  <c r="AH355" i="9"/>
  <c r="AH352" i="9"/>
  <c r="AH290" i="9"/>
  <c r="AH343" i="9"/>
  <c r="AH252" i="9"/>
  <c r="AH128" i="9"/>
  <c r="AH264" i="9"/>
  <c r="AH345" i="9"/>
  <c r="AH40" i="9"/>
  <c r="AH171" i="9"/>
  <c r="AH368" i="9"/>
  <c r="AH262" i="9"/>
  <c r="AH309" i="9"/>
  <c r="AH197" i="9"/>
  <c r="AH109" i="9"/>
  <c r="AH271" i="9"/>
  <c r="AH263" i="9"/>
  <c r="AH187" i="9"/>
  <c r="AH358" i="9"/>
  <c r="AH365" i="9"/>
  <c r="AH301" i="9"/>
  <c r="AH163" i="9"/>
  <c r="AH22" i="9"/>
  <c r="AH243" i="9"/>
  <c r="AH238" i="9"/>
  <c r="AH141" i="9"/>
  <c r="AH367" i="9"/>
  <c r="AH105" i="9"/>
  <c r="AH70" i="9"/>
  <c r="AH189" i="9"/>
  <c r="AH168" i="9"/>
  <c r="AH233" i="9"/>
  <c r="AH232" i="9"/>
  <c r="AH230" i="9"/>
  <c r="AH165" i="9"/>
  <c r="AH89" i="9"/>
  <c r="AH164" i="9"/>
  <c r="AH222" i="9"/>
  <c r="AH269" i="9"/>
  <c r="AH335" i="9"/>
  <c r="AH313" i="9"/>
  <c r="AH366" i="9"/>
  <c r="AH346" i="9"/>
  <c r="AH186" i="9"/>
  <c r="AH225" i="9"/>
  <c r="AH33" i="9"/>
  <c r="AH120" i="9"/>
  <c r="AH18" i="9"/>
  <c r="AH196" i="9"/>
  <c r="AH82" i="9"/>
  <c r="AH267" i="9"/>
  <c r="AH312" i="9"/>
  <c r="AH360" i="9"/>
  <c r="AH371" i="9"/>
  <c r="AH280" i="9"/>
  <c r="AH338" i="9"/>
  <c r="AH329" i="9"/>
  <c r="AH73" i="9"/>
  <c r="AH110" i="9"/>
  <c r="AH316" i="9"/>
  <c r="AH98" i="9"/>
  <c r="AH219" i="9"/>
  <c r="AH184" i="9"/>
  <c r="AH28" i="9"/>
  <c r="AH259" i="9"/>
  <c r="AH306" i="9"/>
  <c r="AH249" i="9"/>
  <c r="AH41" i="9"/>
  <c r="AH88" i="9"/>
  <c r="AH244" i="9"/>
  <c r="AH76" i="9"/>
  <c r="AH160" i="9"/>
  <c r="AH52" i="9"/>
  <c r="AH328" i="9"/>
  <c r="AH176" i="9"/>
  <c r="AH305" i="9"/>
  <c r="AH126" i="9"/>
  <c r="AH140" i="9"/>
  <c r="AH138" i="9"/>
  <c r="AH323" i="9"/>
  <c r="AH145" i="9"/>
  <c r="AH151" i="9"/>
  <c r="AH68" i="9"/>
  <c r="AH322" i="9"/>
  <c r="AH268" i="9"/>
  <c r="AH275" i="9"/>
  <c r="AH286" i="9"/>
  <c r="AH285" i="9"/>
  <c r="AH149" i="9"/>
  <c r="AH351" i="9"/>
  <c r="AH46" i="9"/>
  <c r="AH84" i="9"/>
  <c r="AH182" i="9"/>
  <c r="AH117" i="9"/>
  <c r="AH273" i="9"/>
  <c r="AH80" i="9"/>
  <c r="AH325" i="9"/>
  <c r="AH77" i="9"/>
  <c r="AH242" i="9"/>
  <c r="AH318" i="9"/>
  <c r="AH69" i="9"/>
  <c r="AH205" i="9"/>
  <c r="AH216" i="9"/>
  <c r="AH341" i="9"/>
  <c r="AH234" i="9"/>
  <c r="AH342" i="9"/>
  <c r="AH357" i="9"/>
  <c r="AH61" i="9"/>
  <c r="AH308" i="9"/>
  <c r="AH191" i="9"/>
  <c r="AH353" i="9"/>
  <c r="AH129" i="9"/>
  <c r="AH142" i="9"/>
  <c r="AH324" i="9"/>
  <c r="AH146" i="9"/>
  <c r="AH331" i="9"/>
  <c r="AH227" i="9"/>
  <c r="AH112" i="9"/>
  <c r="AH79" i="9"/>
  <c r="AH298" i="9"/>
  <c r="AH201" i="9"/>
  <c r="AH136" i="9"/>
  <c r="AH236" i="9"/>
  <c r="AH44" i="9"/>
  <c r="AH291" i="9"/>
  <c r="AH307" i="9"/>
  <c r="AH339" i="9"/>
  <c r="AH337" i="9"/>
  <c r="AH295" i="9"/>
  <c r="AH372" i="9"/>
  <c r="AH108" i="9"/>
  <c r="AH43" i="9"/>
  <c r="AH211" i="9"/>
  <c r="AH304" i="9"/>
  <c r="AH217" i="9"/>
  <c r="AH300" i="9"/>
  <c r="AH118" i="9"/>
  <c r="AH116" i="9"/>
  <c r="AH72" i="9"/>
  <c r="AH272" i="9"/>
  <c r="AH185" i="9"/>
  <c r="AH34" i="9"/>
  <c r="AH302" i="9"/>
  <c r="AH261" i="9"/>
  <c r="AH85" i="9"/>
  <c r="AH177" i="9"/>
  <c r="AH91" i="9"/>
  <c r="AH333" i="9"/>
  <c r="AH330" i="9"/>
  <c r="AH59" i="9"/>
  <c r="AH213" i="9"/>
  <c r="AH207" i="9"/>
  <c r="AH277" i="9"/>
  <c r="AH363" i="9"/>
  <c r="AH75" i="9"/>
  <c r="AH253" i="9"/>
  <c r="AH55" i="9"/>
  <c r="AH190" i="9"/>
  <c r="AH287" i="9"/>
  <c r="AH240" i="9"/>
  <c r="AH257" i="9"/>
  <c r="AH56" i="9"/>
  <c r="AH107" i="9"/>
  <c r="AH200" i="9"/>
  <c r="AH369" i="9"/>
  <c r="AH26" i="9"/>
  <c r="AH139" i="9"/>
  <c r="AH36" i="9"/>
  <c r="AH169" i="9"/>
  <c r="AH115" i="9"/>
  <c r="AH224" i="9"/>
  <c r="AH231" i="9"/>
  <c r="AH143" i="9"/>
  <c r="AH66" i="9"/>
  <c r="AH63" i="9"/>
  <c r="AH19" i="9"/>
  <c r="AH173" i="9"/>
  <c r="AH92" i="9"/>
  <c r="AH101" i="9"/>
  <c r="AH310" i="9"/>
  <c r="AH114" i="9"/>
  <c r="AH104" i="9"/>
  <c r="AH175" i="9"/>
  <c r="AH181" i="9"/>
  <c r="AH255" i="9"/>
  <c r="AH218" i="9"/>
  <c r="AH161" i="9"/>
  <c r="AH247" i="9"/>
  <c r="AH35" i="9"/>
  <c r="AH167" i="9"/>
  <c r="AH21" i="9"/>
  <c r="AH64" i="9"/>
  <c r="AH256" i="9"/>
  <c r="AH134" i="9"/>
  <c r="AH20" i="9"/>
  <c r="AH241" i="9"/>
  <c r="AH279" i="9"/>
  <c r="AH364" i="9"/>
  <c r="AH71" i="9"/>
  <c r="AH32" i="9"/>
  <c r="AH192" i="9"/>
  <c r="AH159" i="9"/>
  <c r="AH178" i="9"/>
  <c r="AH81" i="9"/>
  <c r="AH30" i="9"/>
  <c r="AH162" i="9"/>
  <c r="AH235" i="9"/>
  <c r="AH320" i="9"/>
  <c r="AH48" i="9"/>
  <c r="AH274" i="9"/>
  <c r="AH67" i="9"/>
  <c r="AH251" i="9"/>
  <c r="AH148" i="9"/>
  <c r="AH158" i="9"/>
  <c r="AH347" i="9"/>
  <c r="AH144" i="9"/>
  <c r="AH119" i="9"/>
  <c r="AH47" i="9"/>
  <c r="AH174" i="9"/>
  <c r="AH133" i="9"/>
  <c r="AH202" i="9"/>
  <c r="AH166" i="9"/>
  <c r="AH349" i="9"/>
  <c r="AH239" i="9"/>
  <c r="AH283" i="9"/>
  <c r="AH237" i="9"/>
  <c r="AH303" i="9"/>
  <c r="AH54" i="9"/>
  <c r="AH37" i="9"/>
  <c r="AH180" i="9"/>
  <c r="AH206" i="9"/>
  <c r="AH340" i="9"/>
  <c r="AH246" i="9"/>
  <c r="AH157" i="9"/>
  <c r="AH15" i="9"/>
  <c r="AH314" i="9"/>
  <c r="AH289" i="9"/>
  <c r="AH97" i="9"/>
  <c r="AH99" i="9"/>
  <c r="AH292" i="9"/>
  <c r="AH103" i="9"/>
  <c r="AH150" i="9"/>
  <c r="AH154" i="9"/>
  <c r="AH58" i="9"/>
  <c r="AH195" i="9"/>
  <c r="AH210" i="9"/>
  <c r="AH153" i="9"/>
  <c r="AH83" i="9"/>
  <c r="AH188" i="9"/>
  <c r="AH299" i="9"/>
  <c r="AH27" i="9"/>
  <c r="AH179" i="9"/>
  <c r="AH354" i="9"/>
  <c r="AH209" i="9"/>
  <c r="AH147" i="9"/>
  <c r="AH332" i="9"/>
  <c r="AH50" i="9"/>
  <c r="AH336" i="9"/>
  <c r="AH42" i="9"/>
  <c r="AH31" i="9"/>
  <c r="AH137" i="9"/>
  <c r="AH212" i="9"/>
  <c r="AH344" i="9"/>
  <c r="AH361" i="9"/>
  <c r="AH348" i="9"/>
  <c r="AH155" i="9"/>
  <c r="AH57" i="9"/>
  <c r="AH248" i="9"/>
  <c r="AH214" i="9"/>
  <c r="AH221" i="9"/>
  <c r="AH45" i="9"/>
  <c r="AH220" i="9"/>
  <c r="AH270" i="9"/>
  <c r="AH317" i="9"/>
  <c r="AH327" i="9"/>
  <c r="AH350" i="9"/>
  <c r="AH125" i="9"/>
  <c r="AH94" i="9"/>
  <c r="AH245" i="9"/>
  <c r="AH334" i="9"/>
  <c r="AH326" i="9"/>
  <c r="AH319" i="9"/>
  <c r="AH16" i="9"/>
  <c r="AH293" i="9"/>
  <c r="AH223" i="9"/>
  <c r="AH229" i="9"/>
  <c r="AH282" i="9"/>
  <c r="AH311" i="9"/>
  <c r="AH260" i="9"/>
  <c r="AH60" i="9"/>
  <c r="AH38" i="9"/>
  <c r="AH132" i="9"/>
  <c r="AH359" i="9"/>
  <c r="AH156" i="9"/>
  <c r="AH296" i="9"/>
  <c r="AH226" i="9"/>
  <c r="AH204" i="9"/>
  <c r="AH315" i="9"/>
  <c r="AH208" i="9"/>
  <c r="AH362" i="9"/>
  <c r="AH29" i="9"/>
  <c r="AH265" i="9"/>
  <c r="AH131" i="9"/>
  <c r="AH198" i="9"/>
  <c r="AH370" i="9"/>
  <c r="AH254" i="9"/>
  <c r="AH172" i="9"/>
  <c r="AH53" i="9"/>
  <c r="AH93" i="9"/>
  <c r="AH294" i="9"/>
  <c r="AH278" i="9"/>
  <c r="AH152" i="9"/>
  <c r="F158" i="10"/>
  <c r="F117" i="10"/>
  <c r="F149" i="10"/>
  <c r="F267" i="10"/>
  <c r="F322" i="10"/>
  <c r="Q370" i="10"/>
  <c r="S12" i="10"/>
  <c r="N362" i="9"/>
  <c r="N319" i="9"/>
  <c r="N271" i="9"/>
  <c r="T271" i="9" s="1"/>
  <c r="N223" i="9"/>
  <c r="N175" i="9"/>
  <c r="N111" i="9"/>
  <c r="T111" i="9" s="1"/>
  <c r="N63" i="9"/>
  <c r="N238" i="9"/>
  <c r="N174" i="9"/>
  <c r="N78" i="9"/>
  <c r="N293" i="9"/>
  <c r="N234" i="9"/>
  <c r="N176" i="9"/>
  <c r="N112" i="9"/>
  <c r="N48" i="9"/>
  <c r="T48" i="9" s="1"/>
  <c r="N264" i="9"/>
  <c r="N136" i="9"/>
  <c r="N294" i="9"/>
  <c r="N26" i="9"/>
  <c r="T26" i="9" s="1"/>
  <c r="N150" i="9"/>
  <c r="N337" i="9"/>
  <c r="N18" i="9"/>
  <c r="N230" i="9"/>
  <c r="N226" i="9"/>
  <c r="N334" i="9"/>
  <c r="N359" i="9"/>
  <c r="N275" i="9"/>
  <c r="T275" i="9" s="1"/>
  <c r="N83" i="9"/>
  <c r="N341" i="9"/>
  <c r="N244" i="9"/>
  <c r="N132" i="9"/>
  <c r="T132" i="9" s="1"/>
  <c r="N52" i="9"/>
  <c r="N312" i="9"/>
  <c r="N229" i="9"/>
  <c r="N122" i="9"/>
  <c r="N189" i="9"/>
  <c r="N140" i="9"/>
  <c r="N278" i="9"/>
  <c r="N246" i="9"/>
  <c r="N86" i="9"/>
  <c r="N318" i="9"/>
  <c r="N267" i="9"/>
  <c r="N71" i="9"/>
  <c r="T71" i="9" s="1"/>
  <c r="N286" i="9"/>
  <c r="N169" i="9"/>
  <c r="N68" i="9"/>
  <c r="T68" i="9" s="1"/>
  <c r="N298" i="9"/>
  <c r="N160" i="9"/>
  <c r="N42" i="9"/>
  <c r="N114" i="9"/>
  <c r="N194" i="9"/>
  <c r="T194" i="9" s="1"/>
  <c r="N273" i="9"/>
  <c r="N198" i="9"/>
  <c r="N322" i="9"/>
  <c r="N279" i="9"/>
  <c r="N317" i="9"/>
  <c r="N164" i="9"/>
  <c r="N23" i="9"/>
  <c r="T23" i="9" s="1"/>
  <c r="N218" i="9"/>
  <c r="T218" i="9" s="1"/>
  <c r="N24" i="9"/>
  <c r="N332" i="9"/>
  <c r="N350" i="9"/>
  <c r="N219" i="9"/>
  <c r="N349" i="9"/>
  <c r="N62" i="9"/>
  <c r="N144" i="9"/>
  <c r="N104" i="9"/>
  <c r="N120" i="9"/>
  <c r="N289" i="9"/>
  <c r="N259" i="9"/>
  <c r="N292" i="9"/>
  <c r="N288" i="9"/>
  <c r="N30" i="9"/>
  <c r="N49" i="9"/>
  <c r="N141" i="9"/>
  <c r="T141" i="9" s="1"/>
  <c r="N233" i="9"/>
  <c r="N165" i="9"/>
  <c r="N343" i="9"/>
  <c r="N139" i="9"/>
  <c r="T139" i="9" s="1"/>
  <c r="N228" i="9"/>
  <c r="N304" i="9"/>
  <c r="N253" i="9"/>
  <c r="N284" i="9"/>
  <c r="N179" i="9"/>
  <c r="N276" i="9"/>
  <c r="N250" i="9"/>
  <c r="N81" i="9"/>
  <c r="N173" i="9"/>
  <c r="N291" i="9"/>
  <c r="N245" i="9"/>
  <c r="N177" i="9"/>
  <c r="T177" i="9" s="1"/>
  <c r="N346" i="9"/>
  <c r="N351" i="9"/>
  <c r="N287" i="9"/>
  <c r="T287" i="9" s="1"/>
  <c r="N207" i="9"/>
  <c r="T207" i="9" s="1"/>
  <c r="N143" i="9"/>
  <c r="N302" i="9"/>
  <c r="N94" i="9"/>
  <c r="N19" i="9"/>
  <c r="N272" i="9"/>
  <c r="N197" i="9"/>
  <c r="N90" i="9"/>
  <c r="N372" i="9"/>
  <c r="N178" i="9"/>
  <c r="N237" i="9"/>
  <c r="N262" i="9"/>
  <c r="N65" i="9"/>
  <c r="N161" i="9"/>
  <c r="N361" i="9"/>
  <c r="N354" i="9"/>
  <c r="N339" i="9"/>
  <c r="T339" i="9" s="1"/>
  <c r="N231" i="9"/>
  <c r="N147" i="9"/>
  <c r="N59" i="9"/>
  <c r="T59" i="9" s="1"/>
  <c r="N270" i="9"/>
  <c r="T270" i="9" s="1"/>
  <c r="N158" i="9"/>
  <c r="N27" i="9"/>
  <c r="N261" i="9"/>
  <c r="N149" i="9"/>
  <c r="N16" i="9"/>
  <c r="N72" i="9"/>
  <c r="N209" i="9"/>
  <c r="N193" i="9"/>
  <c r="T193" i="9" s="1"/>
  <c r="N156" i="9"/>
  <c r="N204" i="9"/>
  <c r="N370" i="9"/>
  <c r="N327" i="9"/>
  <c r="N183" i="9"/>
  <c r="N200" i="9"/>
  <c r="N97" i="9"/>
  <c r="N269" i="9"/>
  <c r="T269" i="9" s="1"/>
  <c r="N88" i="9"/>
  <c r="N347" i="9"/>
  <c r="N199" i="9"/>
  <c r="T199" i="9" s="1"/>
  <c r="N51" i="9"/>
  <c r="T51" i="9" s="1"/>
  <c r="N121" i="9"/>
  <c r="N266" i="9"/>
  <c r="N74" i="9"/>
  <c r="T74" i="9" s="1"/>
  <c r="N166" i="9"/>
  <c r="N216" i="9"/>
  <c r="N172" i="9"/>
  <c r="N171" i="9"/>
  <c r="T171" i="9" s="1"/>
  <c r="N190" i="9"/>
  <c r="N208" i="9"/>
  <c r="N268" i="9"/>
  <c r="N301" i="9"/>
  <c r="N331" i="9"/>
  <c r="N201" i="9"/>
  <c r="N32" i="9"/>
  <c r="N363" i="9"/>
  <c r="N252" i="9"/>
  <c r="N61" i="9"/>
  <c r="N70" i="9"/>
  <c r="N247" i="9"/>
  <c r="N180" i="9"/>
  <c r="T180" i="9" s="1"/>
  <c r="N353" i="9"/>
  <c r="N357" i="9"/>
  <c r="N38" i="9"/>
  <c r="N330" i="9"/>
  <c r="T330" i="9" s="1"/>
  <c r="N335" i="9"/>
  <c r="N255" i="9"/>
  <c r="N127" i="9"/>
  <c r="N47" i="9"/>
  <c r="N281" i="9"/>
  <c r="N196" i="9"/>
  <c r="N57" i="9"/>
  <c r="N352" i="9"/>
  <c r="T352" i="9" s="1"/>
  <c r="N256" i="9"/>
  <c r="N154" i="9"/>
  <c r="N69" i="9"/>
  <c r="N308" i="9"/>
  <c r="N93" i="9"/>
  <c r="N182" i="9"/>
  <c r="N205" i="9"/>
  <c r="T205" i="9" s="1"/>
  <c r="N214" i="9"/>
  <c r="T214" i="9" s="1"/>
  <c r="N76" i="9"/>
  <c r="N315" i="9"/>
  <c r="N211" i="9"/>
  <c r="N123" i="9"/>
  <c r="T123" i="9" s="1"/>
  <c r="N39" i="9"/>
  <c r="N96" i="9"/>
  <c r="N296" i="9"/>
  <c r="T296" i="9" s="1"/>
  <c r="N22" i="9"/>
  <c r="N66" i="9"/>
  <c r="N134" i="9"/>
  <c r="N44" i="9"/>
  <c r="N60" i="9"/>
  <c r="T60" i="9" s="1"/>
  <c r="N299" i="9"/>
  <c r="N155" i="9"/>
  <c r="N43" i="9"/>
  <c r="N206" i="9"/>
  <c r="T206" i="9" s="1"/>
  <c r="N31" i="9"/>
  <c r="N224" i="9"/>
  <c r="N80" i="9"/>
  <c r="N40" i="9"/>
  <c r="T40" i="9" s="1"/>
  <c r="N17" i="9"/>
  <c r="N98" i="9"/>
  <c r="N29" i="9"/>
  <c r="T29" i="9" s="1"/>
  <c r="N311" i="9"/>
  <c r="N163" i="9"/>
  <c r="N285" i="9"/>
  <c r="N54" i="9"/>
  <c r="T54" i="9" s="1"/>
  <c r="N21" i="9"/>
  <c r="N371" i="9"/>
  <c r="N115" i="9"/>
  <c r="N126" i="9"/>
  <c r="N85" i="9"/>
  <c r="T85" i="9" s="1"/>
  <c r="N109" i="9"/>
  <c r="N195" i="9"/>
  <c r="N110" i="9"/>
  <c r="T110" i="9" s="1"/>
  <c r="N210" i="9"/>
  <c r="T210" i="9" s="1"/>
  <c r="N227" i="9"/>
  <c r="N336" i="9"/>
  <c r="N184" i="9"/>
  <c r="N283" i="9"/>
  <c r="N309" i="9"/>
  <c r="N240" i="9"/>
  <c r="N225" i="9"/>
  <c r="N45" i="9"/>
  <c r="T45" i="9" s="1"/>
  <c r="N101" i="9"/>
  <c r="N220" i="9"/>
  <c r="N56" i="9"/>
  <c r="N89" i="9"/>
  <c r="T89" i="9" s="1"/>
  <c r="N191" i="9"/>
  <c r="N365" i="9"/>
  <c r="N137" i="9"/>
  <c r="T137" i="9" s="1"/>
  <c r="N320" i="9"/>
  <c r="T320" i="9" s="1"/>
  <c r="N133" i="9"/>
  <c r="N124" i="9"/>
  <c r="N129" i="9"/>
  <c r="T129" i="9" s="1"/>
  <c r="N295" i="9"/>
  <c r="N212" i="9"/>
  <c r="N360" i="9"/>
  <c r="N64" i="9"/>
  <c r="N280" i="9"/>
  <c r="T280" i="9" s="1"/>
  <c r="N77" i="9"/>
  <c r="N243" i="9"/>
  <c r="N325" i="9"/>
  <c r="N344" i="9"/>
  <c r="T344" i="9" s="1"/>
  <c r="N356" i="9"/>
  <c r="N248" i="9"/>
  <c r="N119" i="9"/>
  <c r="N73" i="9"/>
  <c r="T73" i="9" s="1"/>
  <c r="N168" i="9"/>
  <c r="N145" i="9"/>
  <c r="N67" i="9"/>
  <c r="N20" i="9"/>
  <c r="T20" i="9" s="1"/>
  <c r="N316" i="9"/>
  <c r="N41" i="9"/>
  <c r="N345" i="9"/>
  <c r="N324" i="9"/>
  <c r="T324" i="9" s="1"/>
  <c r="N203" i="9"/>
  <c r="N138" i="9"/>
  <c r="N306" i="9"/>
  <c r="N15" i="9"/>
  <c r="T15" i="9" s="1"/>
  <c r="N25" i="9"/>
  <c r="N58" i="9"/>
  <c r="N108" i="9"/>
  <c r="N187" i="9"/>
  <c r="T187" i="9" s="1"/>
  <c r="N105" i="9"/>
  <c r="N369" i="9"/>
  <c r="N342" i="9"/>
  <c r="N142" i="9"/>
  <c r="T142" i="9" s="1"/>
  <c r="N313" i="9"/>
  <c r="N170" i="9"/>
  <c r="N368" i="9"/>
  <c r="N135" i="9"/>
  <c r="N91" i="9"/>
  <c r="N148" i="9"/>
  <c r="N107" i="9"/>
  <c r="N367" i="9"/>
  <c r="N239" i="9"/>
  <c r="N79" i="9"/>
  <c r="N217" i="9"/>
  <c r="N36" i="9"/>
  <c r="N28" i="9"/>
  <c r="N14" i="9"/>
  <c r="N118" i="9"/>
  <c r="T118" i="9" s="1"/>
  <c r="N167" i="9"/>
  <c r="N297" i="9"/>
  <c r="N84" i="9"/>
  <c r="N181" i="9"/>
  <c r="T181" i="9" s="1"/>
  <c r="N125" i="9"/>
  <c r="T125" i="9" s="1"/>
  <c r="N364" i="9"/>
  <c r="N355" i="9"/>
  <c r="N99" i="9"/>
  <c r="N100" i="9"/>
  <c r="N117" i="9"/>
  <c r="N102" i="9"/>
  <c r="N235" i="9"/>
  <c r="N222" i="9"/>
  <c r="N128" i="9"/>
  <c r="N34" i="9"/>
  <c r="N263" i="9"/>
  <c r="N277" i="9"/>
  <c r="N241" i="9"/>
  <c r="N55" i="9"/>
  <c r="N236" i="9"/>
  <c r="N153" i="9"/>
  <c r="N338" i="9"/>
  <c r="N46" i="9"/>
  <c r="N92" i="9"/>
  <c r="T92" i="9" s="1"/>
  <c r="N35" i="9"/>
  <c r="N157" i="9"/>
  <c r="N151" i="9"/>
  <c r="N303" i="9"/>
  <c r="N159" i="9"/>
  <c r="T159" i="9" s="1"/>
  <c r="N333" i="9"/>
  <c r="N116" i="9"/>
  <c r="N221" i="9"/>
  <c r="N329" i="9"/>
  <c r="N113" i="9"/>
  <c r="N251" i="9"/>
  <c r="N103" i="9"/>
  <c r="N185" i="9"/>
  <c r="T185" i="9" s="1"/>
  <c r="N282" i="9"/>
  <c r="N37" i="9"/>
  <c r="N300" i="9"/>
  <c r="N257" i="9"/>
  <c r="T257" i="9" s="1"/>
  <c r="N215" i="9"/>
  <c r="N249" i="9"/>
  <c r="N274" i="9"/>
  <c r="N162" i="9"/>
  <c r="N358" i="9"/>
  <c r="N87" i="9"/>
  <c r="N328" i="9"/>
  <c r="T328" i="9" s="1"/>
  <c r="N82" i="9"/>
  <c r="N254" i="9"/>
  <c r="N232" i="9"/>
  <c r="N326" i="9"/>
  <c r="N106" i="9"/>
  <c r="T106" i="9" s="1"/>
  <c r="N258" i="9"/>
  <c r="N75" i="9"/>
  <c r="N53" i="9"/>
  <c r="N307" i="9"/>
  <c r="T307" i="9" s="1"/>
  <c r="N186" i="9"/>
  <c r="N188" i="9"/>
  <c r="N146" i="9"/>
  <c r="T146" i="9" s="1"/>
  <c r="N314" i="9"/>
  <c r="N95" i="9"/>
  <c r="N260" i="9"/>
  <c r="N213" i="9"/>
  <c r="T213" i="9" s="1"/>
  <c r="N50" i="9"/>
  <c r="N321" i="9"/>
  <c r="N310" i="9"/>
  <c r="N202" i="9"/>
  <c r="T202" i="9" s="1"/>
  <c r="N242" i="9"/>
  <c r="T242" i="9" s="1"/>
  <c r="N130" i="9"/>
  <c r="N131" i="9"/>
  <c r="N192" i="9"/>
  <c r="N265" i="9"/>
  <c r="N290" i="9"/>
  <c r="N323" i="9"/>
  <c r="N305" i="9"/>
  <c r="N152" i="9"/>
  <c r="T152" i="9" s="1"/>
  <c r="N33" i="9"/>
  <c r="N348" i="9"/>
  <c r="N340" i="9"/>
  <c r="N366" i="9"/>
  <c r="T366" i="9" s="1"/>
  <c r="AG370" i="10"/>
  <c r="AH285" i="10"/>
  <c r="F274" i="10"/>
  <c r="F279" i="10"/>
  <c r="AI218" i="10"/>
  <c r="AI210" i="10"/>
  <c r="NK313" i="11"/>
  <c r="AE320" i="10" s="1"/>
  <c r="AI320" i="10" s="1"/>
  <c r="NK309" i="11"/>
  <c r="AE316" i="10" s="1"/>
  <c r="AI316" i="10" s="1"/>
  <c r="NK305" i="11"/>
  <c r="AE312" i="10" s="1"/>
  <c r="AI312" i="10" s="1"/>
  <c r="NK312" i="11"/>
  <c r="AE319" i="10" s="1"/>
  <c r="AI319" i="10" s="1"/>
  <c r="NK308" i="11"/>
  <c r="AE315" i="10" s="1"/>
  <c r="AI315" i="10" s="1"/>
  <c r="NK295" i="11"/>
  <c r="AE302" i="10" s="1"/>
  <c r="AI302" i="10" s="1"/>
  <c r="NK223" i="11"/>
  <c r="AE230" i="10" s="1"/>
  <c r="NK218" i="11"/>
  <c r="AE225" i="10" s="1"/>
  <c r="AI225" i="10" s="1"/>
  <c r="S241" i="10"/>
  <c r="H65" i="9"/>
  <c r="H168" i="9"/>
  <c r="H311" i="9"/>
  <c r="H247" i="9"/>
  <c r="H183" i="9"/>
  <c r="H119" i="9"/>
  <c r="H55" i="9"/>
  <c r="H314" i="9"/>
  <c r="H229" i="9"/>
  <c r="H144" i="9"/>
  <c r="H58" i="9"/>
  <c r="H329" i="9"/>
  <c r="H216" i="9"/>
  <c r="H102" i="9"/>
  <c r="H353" i="9"/>
  <c r="H200" i="9"/>
  <c r="H49" i="9"/>
  <c r="H226" i="9"/>
  <c r="H27" i="9"/>
  <c r="H185" i="9"/>
  <c r="H321" i="9"/>
  <c r="H141" i="9"/>
  <c r="H318" i="9"/>
  <c r="H334" i="9"/>
  <c r="H303" i="9"/>
  <c r="H219" i="9"/>
  <c r="H131" i="9"/>
  <c r="H47" i="9"/>
  <c r="H277" i="9"/>
  <c r="H160" i="9"/>
  <c r="H48" i="9"/>
  <c r="H280" i="9"/>
  <c r="H124" i="9"/>
  <c r="H333" i="9"/>
  <c r="H134" i="9"/>
  <c r="H264" i="9"/>
  <c r="H364" i="9"/>
  <c r="H319" i="9"/>
  <c r="H207" i="9"/>
  <c r="H95" i="9"/>
  <c r="H298" i="9"/>
  <c r="H149" i="9"/>
  <c r="H365" i="9"/>
  <c r="H152" i="9"/>
  <c r="H305" i="9"/>
  <c r="H40" i="9"/>
  <c r="H50" i="9"/>
  <c r="H121" i="9"/>
  <c r="H70" i="9"/>
  <c r="H284" i="9"/>
  <c r="H331" i="9"/>
  <c r="H171" i="9"/>
  <c r="H352" i="9"/>
  <c r="H154" i="9"/>
  <c r="H294" i="9"/>
  <c r="H31" i="9"/>
  <c r="H57" i="9"/>
  <c r="H312" i="9"/>
  <c r="H270" i="9"/>
  <c r="H254" i="9"/>
  <c r="H335" i="9"/>
  <c r="H187" i="9"/>
  <c r="H368" i="9"/>
  <c r="H170" i="9"/>
  <c r="H322" i="9"/>
  <c r="H38" i="9"/>
  <c r="H68" i="9"/>
  <c r="H349" i="9"/>
  <c r="H297" i="9"/>
  <c r="H217" i="9"/>
  <c r="H271" i="9"/>
  <c r="H282" i="9"/>
  <c r="H194" i="9"/>
  <c r="H253" i="9"/>
  <c r="H41" i="9"/>
  <c r="H127" i="9"/>
  <c r="H286" i="9"/>
  <c r="H113" i="9"/>
  <c r="H193" i="9"/>
  <c r="H138" i="9"/>
  <c r="H164" i="9"/>
  <c r="H355" i="9"/>
  <c r="H145" i="9"/>
  <c r="H83" i="9"/>
  <c r="H98" i="9"/>
  <c r="H51" i="9"/>
  <c r="H203" i="9"/>
  <c r="H210" i="9"/>
  <c r="H26" i="9"/>
  <c r="H274" i="9"/>
  <c r="H132" i="9"/>
  <c r="H359" i="9"/>
  <c r="H279" i="9"/>
  <c r="H199" i="9"/>
  <c r="H103" i="9"/>
  <c r="H357" i="9"/>
  <c r="H250" i="9"/>
  <c r="H122" i="9"/>
  <c r="H20" i="9"/>
  <c r="H244" i="9"/>
  <c r="H73" i="9"/>
  <c r="H276" i="9"/>
  <c r="H86" i="9"/>
  <c r="H177" i="9"/>
  <c r="H289" i="9"/>
  <c r="H34" i="9"/>
  <c r="H281" i="9"/>
  <c r="H232" i="9"/>
  <c r="H323" i="9"/>
  <c r="H195" i="9"/>
  <c r="H91" i="9"/>
  <c r="H304" i="9"/>
  <c r="H133" i="9"/>
  <c r="H350" i="9"/>
  <c r="H166" i="9"/>
  <c r="H285" i="9"/>
  <c r="H30" i="9"/>
  <c r="H62" i="9"/>
  <c r="H291" i="9"/>
  <c r="H147" i="9"/>
  <c r="H341" i="9"/>
  <c r="H112" i="9"/>
  <c r="H258" i="9"/>
  <c r="H370" i="9"/>
  <c r="H317" i="9"/>
  <c r="H262" i="9"/>
  <c r="H196" i="9"/>
  <c r="H129" i="9"/>
  <c r="H251" i="9"/>
  <c r="H59" i="9"/>
  <c r="H96" i="9"/>
  <c r="H173" i="9"/>
  <c r="H142" i="9"/>
  <c r="H225" i="9"/>
  <c r="H178" i="9"/>
  <c r="H371" i="9"/>
  <c r="H143" i="9"/>
  <c r="H266" i="9"/>
  <c r="H16" i="9"/>
  <c r="H342" i="9"/>
  <c r="H214" i="9"/>
  <c r="H72" i="9"/>
  <c r="H56" i="9"/>
  <c r="H115" i="9"/>
  <c r="H337" i="9"/>
  <c r="H18" i="9"/>
  <c r="H315" i="9"/>
  <c r="H90" i="9"/>
  <c r="H212" i="9"/>
  <c r="H159" i="9"/>
  <c r="H190" i="9"/>
  <c r="H163" i="9"/>
  <c r="H300" i="9"/>
  <c r="H366" i="9"/>
  <c r="H265" i="9"/>
  <c r="H79" i="9"/>
  <c r="H240" i="9"/>
  <c r="H369" i="9"/>
  <c r="H327" i="9"/>
  <c r="H215" i="9"/>
  <c r="H87" i="9"/>
  <c r="H293" i="9"/>
  <c r="H165" i="9"/>
  <c r="H358" i="9"/>
  <c r="H158" i="9"/>
  <c r="H313" i="9"/>
  <c r="H17" i="9"/>
  <c r="H76" i="9"/>
  <c r="H84" i="9"/>
  <c r="H54" i="9"/>
  <c r="H367" i="9"/>
  <c r="H239" i="9"/>
  <c r="H67" i="9"/>
  <c r="H218" i="9"/>
  <c r="H24" i="9"/>
  <c r="H88" i="9"/>
  <c r="H182" i="9"/>
  <c r="H140" i="9"/>
  <c r="H267" i="9"/>
  <c r="H63" i="9"/>
  <c r="H181" i="9"/>
  <c r="H209" i="9"/>
  <c r="H172" i="9"/>
  <c r="H326" i="9"/>
  <c r="H108" i="9"/>
  <c r="H363" i="9"/>
  <c r="H99" i="9"/>
  <c r="H53" i="9"/>
  <c r="H324" i="9"/>
  <c r="H89" i="9"/>
  <c r="H19" i="9"/>
  <c r="H255" i="9"/>
  <c r="H320" i="9"/>
  <c r="H252" i="9"/>
  <c r="H153" i="9"/>
  <c r="H161" i="9"/>
  <c r="H292" i="9"/>
  <c r="H176" i="9"/>
  <c r="H97" i="9"/>
  <c r="H227" i="9"/>
  <c r="H296" i="9"/>
  <c r="H275" i="9"/>
  <c r="H110" i="9"/>
  <c r="H42" i="9"/>
  <c r="H222" i="9"/>
  <c r="H290" i="9"/>
  <c r="H25" i="9"/>
  <c r="H128" i="9"/>
  <c r="H263" i="9"/>
  <c r="H151" i="9"/>
  <c r="H208" i="9"/>
  <c r="H273" i="9"/>
  <c r="H45" i="9"/>
  <c r="H278" i="9"/>
  <c r="H120" i="9"/>
  <c r="H155" i="9"/>
  <c r="H106" i="9"/>
  <c r="H15" i="9"/>
  <c r="H33" i="9"/>
  <c r="H261" i="9"/>
  <c r="H60" i="9"/>
  <c r="H61" i="9"/>
  <c r="H211" i="9"/>
  <c r="H230" i="9"/>
  <c r="H46" i="9"/>
  <c r="H107" i="9"/>
  <c r="H116" i="9"/>
  <c r="H78" i="9"/>
  <c r="H191" i="9"/>
  <c r="H14" i="9"/>
  <c r="H234" i="9"/>
  <c r="H344" i="9"/>
  <c r="H169" i="9"/>
  <c r="H205" i="9"/>
  <c r="H36" i="9"/>
  <c r="H104" i="9"/>
  <c r="H343" i="9"/>
  <c r="H231" i="9"/>
  <c r="H135" i="9"/>
  <c r="H336" i="9"/>
  <c r="H186" i="9"/>
  <c r="H37" i="9"/>
  <c r="H188" i="9"/>
  <c r="H21" i="9"/>
  <c r="H125" i="9"/>
  <c r="H126" i="9"/>
  <c r="H136" i="9"/>
  <c r="H22" i="9"/>
  <c r="H332" i="9"/>
  <c r="H259" i="9"/>
  <c r="H111" i="9"/>
  <c r="H245" i="9"/>
  <c r="H74" i="9"/>
  <c r="H201" i="9"/>
  <c r="H228" i="9"/>
  <c r="H204" i="9"/>
  <c r="H351" i="9"/>
  <c r="H123" i="9"/>
  <c r="H224" i="9"/>
  <c r="H308" i="9"/>
  <c r="H248" i="9"/>
  <c r="H150" i="9"/>
  <c r="H348" i="9"/>
  <c r="H260" i="9"/>
  <c r="H139" i="9"/>
  <c r="H202" i="9"/>
  <c r="H94" i="9"/>
  <c r="H189" i="9"/>
  <c r="H93" i="9"/>
  <c r="H299" i="9"/>
  <c r="H75" i="9"/>
  <c r="H64" i="9"/>
  <c r="H257" i="9"/>
  <c r="H249" i="9"/>
  <c r="H345" i="9"/>
  <c r="H43" i="9"/>
  <c r="H268" i="9"/>
  <c r="H156" i="9"/>
  <c r="H137" i="9"/>
  <c r="H242" i="9"/>
  <c r="H81" i="9"/>
  <c r="H288" i="9"/>
  <c r="H197" i="9"/>
  <c r="H307" i="9"/>
  <c r="H28" i="9"/>
  <c r="H82" i="9"/>
  <c r="H269" i="9"/>
  <c r="H295" i="9"/>
  <c r="H167" i="9"/>
  <c r="H71" i="9"/>
  <c r="H272" i="9"/>
  <c r="H101" i="9"/>
  <c r="H301" i="9"/>
  <c r="H130" i="9"/>
  <c r="H238" i="9"/>
  <c r="H328" i="9"/>
  <c r="H338" i="9"/>
  <c r="H221" i="9"/>
  <c r="H184" i="9"/>
  <c r="H347" i="9"/>
  <c r="H175" i="9"/>
  <c r="H362" i="9"/>
  <c r="H192" i="9"/>
  <c r="H316" i="9"/>
  <c r="H52" i="9"/>
  <c r="H77" i="9"/>
  <c r="H306" i="9"/>
  <c r="H235" i="9"/>
  <c r="H35" i="9"/>
  <c r="H69" i="9"/>
  <c r="H109" i="9"/>
  <c r="H105" i="9"/>
  <c r="H198" i="9"/>
  <c r="H310" i="9"/>
  <c r="H287" i="9"/>
  <c r="H309" i="9"/>
  <c r="H372" i="9"/>
  <c r="H220" i="9"/>
  <c r="H148" i="9"/>
  <c r="H157" i="9"/>
  <c r="H223" i="9"/>
  <c r="H213" i="9"/>
  <c r="H180" i="9"/>
  <c r="H354" i="9"/>
  <c r="H146" i="9"/>
  <c r="H339" i="9"/>
  <c r="H85" i="9"/>
  <c r="H174" i="9"/>
  <c r="H346" i="9"/>
  <c r="H23" i="9"/>
  <c r="H325" i="9"/>
  <c r="H44" i="9"/>
  <c r="H114" i="9"/>
  <c r="H356" i="9"/>
  <c r="H206" i="9"/>
  <c r="H243" i="9"/>
  <c r="H233" i="9"/>
  <c r="H39" i="9"/>
  <c r="H80" i="9"/>
  <c r="H162" i="9"/>
  <c r="H236" i="9"/>
  <c r="H92" i="9"/>
  <c r="H283" i="9"/>
  <c r="H330" i="9"/>
  <c r="H237" i="9"/>
  <c r="H340" i="9"/>
  <c r="H179" i="9"/>
  <c r="H32" i="9"/>
  <c r="H241" i="9"/>
  <c r="H118" i="9"/>
  <c r="H256" i="9"/>
  <c r="H302" i="9"/>
  <c r="H360" i="9"/>
  <c r="H117" i="9"/>
  <c r="H100" i="9"/>
  <c r="H66" i="9"/>
  <c r="H246" i="9"/>
  <c r="H29" i="9"/>
  <c r="H361" i="9"/>
  <c r="R343" i="9"/>
  <c r="R172" i="9"/>
  <c r="R95" i="9"/>
  <c r="R54" i="9"/>
  <c r="R267" i="9"/>
  <c r="R28" i="9"/>
  <c r="R140" i="9"/>
  <c r="R255" i="9"/>
  <c r="R369" i="9"/>
  <c r="R305" i="9"/>
  <c r="R241" i="9"/>
  <c r="R177" i="9"/>
  <c r="R113" i="9"/>
  <c r="R49" i="9"/>
  <c r="R312" i="9"/>
  <c r="R227" i="9"/>
  <c r="R142" i="9"/>
  <c r="R56" i="9"/>
  <c r="R75" i="9"/>
  <c r="R29" i="9"/>
  <c r="R143" i="9"/>
  <c r="R256" i="9"/>
  <c r="R52" i="9"/>
  <c r="R215" i="9"/>
  <c r="R108" i="9"/>
  <c r="R203" i="9"/>
  <c r="R34" i="9"/>
  <c r="R183" i="9"/>
  <c r="R332" i="9"/>
  <c r="R301" i="9"/>
  <c r="R217" i="9"/>
  <c r="R133" i="9"/>
  <c r="R45" i="9"/>
  <c r="R280" i="9"/>
  <c r="R168" i="9"/>
  <c r="R51" i="9"/>
  <c r="R167" i="9"/>
  <c r="R107" i="9"/>
  <c r="R263" i="9"/>
  <c r="R194" i="9"/>
  <c r="R151" i="9"/>
  <c r="R188" i="9"/>
  <c r="R76" i="9"/>
  <c r="R276" i="9"/>
  <c r="R309" i="9"/>
  <c r="R189" i="9"/>
  <c r="R77" i="9"/>
  <c r="R286" i="9"/>
  <c r="R131" i="9"/>
  <c r="R47" i="9"/>
  <c r="R100" i="9"/>
  <c r="R306" i="9"/>
  <c r="R130" i="9"/>
  <c r="R39" i="9"/>
  <c r="R63" i="9"/>
  <c r="R347" i="9"/>
  <c r="R233" i="9"/>
  <c r="R85" i="9"/>
  <c r="R238" i="9"/>
  <c r="R40" i="9"/>
  <c r="R92" i="9"/>
  <c r="R266" i="9"/>
  <c r="R252" i="9"/>
  <c r="R191" i="9"/>
  <c r="R317" i="9"/>
  <c r="R169" i="9"/>
  <c r="R350" i="9"/>
  <c r="R152" i="9"/>
  <c r="R118" i="9"/>
  <c r="R214" i="9"/>
  <c r="R102" i="9"/>
  <c r="R98" i="9"/>
  <c r="R213" i="9"/>
  <c r="R216" i="9"/>
  <c r="R128" i="9"/>
  <c r="R59" i="9"/>
  <c r="R290" i="9"/>
  <c r="R371" i="9"/>
  <c r="R122" i="9"/>
  <c r="R162" i="9"/>
  <c r="R264" i="9"/>
  <c r="R166" i="9"/>
  <c r="R354" i="9"/>
  <c r="R126" i="9"/>
  <c r="R42" i="9"/>
  <c r="R320" i="9"/>
  <c r="R178" i="9"/>
  <c r="R17" i="9"/>
  <c r="R181" i="9"/>
  <c r="R44" i="9"/>
  <c r="R322" i="9"/>
  <c r="R336" i="9"/>
  <c r="R295" i="9"/>
  <c r="R84" i="9"/>
  <c r="R226" i="9"/>
  <c r="R353" i="9"/>
  <c r="R273" i="9"/>
  <c r="R193" i="9"/>
  <c r="R97" i="9"/>
  <c r="R355" i="9"/>
  <c r="R248" i="9"/>
  <c r="R120" i="9"/>
  <c r="R18" i="9"/>
  <c r="R260" i="9"/>
  <c r="R171" i="9"/>
  <c r="R314" i="9"/>
  <c r="R279" i="9"/>
  <c r="R300" i="9"/>
  <c r="R310" i="9"/>
  <c r="R148" i="9"/>
  <c r="R365" i="9"/>
  <c r="R261" i="9"/>
  <c r="R153" i="9"/>
  <c r="R366" i="9"/>
  <c r="R222" i="9"/>
  <c r="R83" i="9"/>
  <c r="R239" i="9"/>
  <c r="R186" i="9"/>
  <c r="R367" i="9"/>
  <c r="R74" i="9"/>
  <c r="R331" i="9"/>
  <c r="R234" i="9"/>
  <c r="R277" i="9"/>
  <c r="R137" i="9"/>
  <c r="R323" i="9"/>
  <c r="R94" i="9"/>
  <c r="R359" i="9"/>
  <c r="R250" i="9"/>
  <c r="R287" i="9"/>
  <c r="R288" i="9"/>
  <c r="R268" i="9"/>
  <c r="R201" i="9"/>
  <c r="R344" i="9"/>
  <c r="R88" i="9"/>
  <c r="R164" i="9"/>
  <c r="R27" i="9"/>
  <c r="R119" i="9"/>
  <c r="R285" i="9"/>
  <c r="R93" i="9"/>
  <c r="R200" i="9"/>
  <c r="R19" i="9"/>
  <c r="R348" i="9"/>
  <c r="R316" i="9"/>
  <c r="R141" i="9"/>
  <c r="R14" i="9"/>
  <c r="R80" i="9"/>
  <c r="R329" i="9"/>
  <c r="R72" i="9"/>
  <c r="R303" i="9"/>
  <c r="R67" i="9"/>
  <c r="R231" i="9"/>
  <c r="R275" i="9"/>
  <c r="R265" i="9"/>
  <c r="R297" i="9"/>
  <c r="R292" i="9"/>
  <c r="R30" i="9"/>
  <c r="R230" i="9"/>
  <c r="R159" i="9"/>
  <c r="R208" i="9"/>
  <c r="R111" i="9"/>
  <c r="R324" i="9"/>
  <c r="R112" i="9"/>
  <c r="R283" i="9"/>
  <c r="R337" i="9"/>
  <c r="R257" i="9"/>
  <c r="R161" i="9"/>
  <c r="R81" i="9"/>
  <c r="R334" i="9"/>
  <c r="R206" i="9"/>
  <c r="R99" i="9"/>
  <c r="R21" i="9"/>
  <c r="R58" i="9"/>
  <c r="R199" i="9"/>
  <c r="R342" i="9"/>
  <c r="R372" i="9"/>
  <c r="R68" i="9"/>
  <c r="R346" i="9"/>
  <c r="R219" i="9"/>
  <c r="R345" i="9"/>
  <c r="R237" i="9"/>
  <c r="R109" i="9"/>
  <c r="R339" i="9"/>
  <c r="R195" i="9"/>
  <c r="R26" i="9"/>
  <c r="R36" i="9"/>
  <c r="R220" i="9"/>
  <c r="R308" i="9"/>
  <c r="R16" i="9"/>
  <c r="R23" i="9"/>
  <c r="R326" i="9"/>
  <c r="R249" i="9"/>
  <c r="R105" i="9"/>
  <c r="R243" i="9"/>
  <c r="R62" i="9"/>
  <c r="R50" i="9"/>
  <c r="R356" i="9"/>
  <c r="R180" i="9"/>
  <c r="R368" i="9"/>
  <c r="R349" i="9"/>
  <c r="R157" i="9"/>
  <c r="R296" i="9"/>
  <c r="R32" i="9"/>
  <c r="R87" i="9"/>
  <c r="R146" i="9"/>
  <c r="R247" i="9"/>
  <c r="R245" i="9"/>
  <c r="R57" i="9"/>
  <c r="R104" i="9"/>
  <c r="R79" i="9"/>
  <c r="R116" i="9"/>
  <c r="R240" i="9"/>
  <c r="R61" i="9"/>
  <c r="R224" i="9"/>
  <c r="R223" i="9"/>
  <c r="R229" i="9"/>
  <c r="R103" i="9"/>
  <c r="R341" i="9"/>
  <c r="R43" i="9"/>
  <c r="R155" i="9"/>
  <c r="R210" i="9"/>
  <c r="R328" i="9"/>
  <c r="R179" i="9"/>
  <c r="R158" i="9"/>
  <c r="R258" i="9"/>
  <c r="R25" i="9"/>
  <c r="R160" i="9"/>
  <c r="R170" i="9"/>
  <c r="R321" i="9"/>
  <c r="R145" i="9"/>
  <c r="R291" i="9"/>
  <c r="R78" i="9"/>
  <c r="R86" i="9"/>
  <c r="R315" i="9"/>
  <c r="R132" i="9"/>
  <c r="R262" i="9"/>
  <c r="R197" i="9"/>
  <c r="R307" i="9"/>
  <c r="R364" i="9"/>
  <c r="R299" i="9"/>
  <c r="R96" i="9"/>
  <c r="R361" i="9"/>
  <c r="R53" i="9"/>
  <c r="R22" i="9"/>
  <c r="R202" i="9"/>
  <c r="R134" i="9"/>
  <c r="R121" i="9"/>
  <c r="R182" i="9"/>
  <c r="R338" i="9"/>
  <c r="R205" i="9"/>
  <c r="R46" i="9"/>
  <c r="R38" i="9"/>
  <c r="R318" i="9"/>
  <c r="R246" i="9"/>
  <c r="R271" i="9"/>
  <c r="R235" i="9"/>
  <c r="R192" i="9"/>
  <c r="R212" i="9"/>
  <c r="R149" i="9"/>
  <c r="R358" i="9"/>
  <c r="R352" i="9"/>
  <c r="R225" i="9"/>
  <c r="R184" i="9"/>
  <c r="R228" i="9"/>
  <c r="R70" i="9"/>
  <c r="R89" i="9"/>
  <c r="R71" i="9"/>
  <c r="R127" i="9"/>
  <c r="R156" i="9"/>
  <c r="R313" i="9"/>
  <c r="R251" i="9"/>
  <c r="R302" i="9"/>
  <c r="R362" i="9"/>
  <c r="R117" i="9"/>
  <c r="R253" i="9"/>
  <c r="R244" i="9"/>
  <c r="R187" i="9"/>
  <c r="R55" i="9"/>
  <c r="R340" i="9"/>
  <c r="R209" i="9"/>
  <c r="R33" i="9"/>
  <c r="R163" i="9"/>
  <c r="R196" i="9"/>
  <c r="R284" i="9"/>
  <c r="R66" i="9"/>
  <c r="R106" i="9"/>
  <c r="R281" i="9"/>
  <c r="R69" i="9"/>
  <c r="R110" i="9"/>
  <c r="R150" i="9"/>
  <c r="R351" i="9"/>
  <c r="R176" i="9"/>
  <c r="R165" i="9"/>
  <c r="R174" i="9"/>
  <c r="R207" i="9"/>
  <c r="R175" i="9"/>
  <c r="R269" i="9"/>
  <c r="R147" i="9"/>
  <c r="R15" i="9"/>
  <c r="R357" i="9"/>
  <c r="R259" i="9"/>
  <c r="R278" i="9"/>
  <c r="R293" i="9"/>
  <c r="R327" i="9"/>
  <c r="R232" i="9"/>
  <c r="R73" i="9"/>
  <c r="R101" i="9"/>
  <c r="R82" i="9"/>
  <c r="R64" i="9"/>
  <c r="R330" i="9"/>
  <c r="R218" i="9"/>
  <c r="R198" i="9"/>
  <c r="R289" i="9"/>
  <c r="R129" i="9"/>
  <c r="R270" i="9"/>
  <c r="R35" i="9"/>
  <c r="R114" i="9"/>
  <c r="R272" i="9"/>
  <c r="R274" i="9"/>
  <c r="R298" i="9"/>
  <c r="R173" i="9"/>
  <c r="R254" i="9"/>
  <c r="R90" i="9"/>
  <c r="R335" i="9"/>
  <c r="R282" i="9"/>
  <c r="R333" i="9"/>
  <c r="R360" i="9"/>
  <c r="R154" i="9"/>
  <c r="R20" i="9"/>
  <c r="R204" i="9"/>
  <c r="R41" i="9"/>
  <c r="R24" i="9"/>
  <c r="R48" i="9"/>
  <c r="R125" i="9"/>
  <c r="R370" i="9"/>
  <c r="R124" i="9"/>
  <c r="R115" i="9"/>
  <c r="R91" i="9"/>
  <c r="R123" i="9"/>
  <c r="R294" i="9"/>
  <c r="R363" i="9"/>
  <c r="R37" i="9"/>
  <c r="R31" i="9"/>
  <c r="R311" i="9"/>
  <c r="R65" i="9"/>
  <c r="R139" i="9"/>
  <c r="R236" i="9"/>
  <c r="R325" i="9"/>
  <c r="R136" i="9"/>
  <c r="R138" i="9"/>
  <c r="R221" i="9"/>
  <c r="R211" i="9"/>
  <c r="R144" i="9"/>
  <c r="R190" i="9"/>
  <c r="R319" i="9"/>
  <c r="R135" i="9"/>
  <c r="R242" i="9"/>
  <c r="R185" i="9"/>
  <c r="R60" i="9"/>
  <c r="R304" i="9"/>
  <c r="V367" i="9"/>
  <c r="V295" i="9"/>
  <c r="V247" i="9"/>
  <c r="AB247" i="9" s="1"/>
  <c r="V115" i="9"/>
  <c r="V341" i="9"/>
  <c r="V304" i="9"/>
  <c r="V165" i="9"/>
  <c r="V106" i="9"/>
  <c r="V221" i="9"/>
  <c r="V369" i="9"/>
  <c r="V254" i="9"/>
  <c r="V94" i="9"/>
  <c r="V329" i="9"/>
  <c r="V97" i="9"/>
  <c r="V280" i="9"/>
  <c r="AB280" i="9" s="1"/>
  <c r="V70" i="9"/>
  <c r="V308" i="9"/>
  <c r="V371" i="9"/>
  <c r="V211" i="9"/>
  <c r="V151" i="9"/>
  <c r="AB151" i="9" s="1"/>
  <c r="V111" i="9"/>
  <c r="V314" i="9"/>
  <c r="V266" i="9"/>
  <c r="V181" i="9"/>
  <c r="AB181" i="9" s="1"/>
  <c r="V101" i="9"/>
  <c r="V58" i="9"/>
  <c r="V214" i="9"/>
  <c r="V57" i="9"/>
  <c r="AB57" i="9" s="1"/>
  <c r="V350" i="9"/>
  <c r="V217" i="9"/>
  <c r="V104" i="9"/>
  <c r="V22" i="9"/>
  <c r="V158" i="9"/>
  <c r="V286" i="9"/>
  <c r="V116" i="9"/>
  <c r="V258" i="9"/>
  <c r="AB258" i="9" s="1"/>
  <c r="V219" i="9"/>
  <c r="V91" i="9"/>
  <c r="V51" i="9"/>
  <c r="V298" i="9"/>
  <c r="AB298" i="9" s="1"/>
  <c r="V192" i="9"/>
  <c r="V85" i="9"/>
  <c r="V100" i="9"/>
  <c r="V14" i="9"/>
  <c r="V233" i="9"/>
  <c r="V102" i="9"/>
  <c r="V260" i="9"/>
  <c r="V125" i="9"/>
  <c r="V267" i="9"/>
  <c r="V199" i="9"/>
  <c r="V288" i="9"/>
  <c r="AB288" i="9" s="1"/>
  <c r="V64" i="9"/>
  <c r="AB64" i="9" s="1"/>
  <c r="V114" i="9"/>
  <c r="V340" i="9"/>
  <c r="V124" i="9"/>
  <c r="V262" i="9"/>
  <c r="AB262" i="9" s="1"/>
  <c r="V268" i="9"/>
  <c r="V17" i="9"/>
  <c r="V220" i="9"/>
  <c r="V343" i="9"/>
  <c r="AB343" i="9" s="1"/>
  <c r="V255" i="9"/>
  <c r="V107" i="9"/>
  <c r="V309" i="9"/>
  <c r="V122" i="9"/>
  <c r="V300" i="9"/>
  <c r="V72" i="9"/>
  <c r="V161" i="9"/>
  <c r="V216" i="9"/>
  <c r="AB216" i="9" s="1"/>
  <c r="V222" i="9"/>
  <c r="V359" i="9"/>
  <c r="V179" i="9"/>
  <c r="V320" i="9"/>
  <c r="V356" i="9"/>
  <c r="V178" i="9"/>
  <c r="V169" i="9"/>
  <c r="V62" i="9"/>
  <c r="AB62" i="9" s="1"/>
  <c r="V352" i="9"/>
  <c r="V206" i="9"/>
  <c r="V196" i="9"/>
  <c r="V27" i="9"/>
  <c r="V59" i="9"/>
  <c r="V170" i="9"/>
  <c r="V322" i="9"/>
  <c r="V84" i="9"/>
  <c r="AB84" i="9" s="1"/>
  <c r="V305" i="9"/>
  <c r="V109" i="9"/>
  <c r="V215" i="9"/>
  <c r="AB215" i="9" s="1"/>
  <c r="V87" i="9"/>
  <c r="V138" i="9"/>
  <c r="V242" i="9"/>
  <c r="V316" i="9"/>
  <c r="V118" i="9"/>
  <c r="AB118" i="9" s="1"/>
  <c r="V83" i="9"/>
  <c r="V112" i="9"/>
  <c r="V226" i="9"/>
  <c r="AB226" i="9" s="1"/>
  <c r="V344" i="9"/>
  <c r="V31" i="9"/>
  <c r="V339" i="9"/>
  <c r="V279" i="9"/>
  <c r="V159" i="9"/>
  <c r="AB159" i="9" s="1"/>
  <c r="V99" i="9"/>
  <c r="V39" i="9"/>
  <c r="V229" i="9"/>
  <c r="V144" i="9"/>
  <c r="V74" i="9"/>
  <c r="V364" i="9"/>
  <c r="V249" i="9"/>
  <c r="AB249" i="9" s="1"/>
  <c r="V136" i="9"/>
  <c r="V50" i="9"/>
  <c r="V56" i="9"/>
  <c r="V290" i="9"/>
  <c r="V120" i="9"/>
  <c r="AB120" i="9" s="1"/>
  <c r="V210" i="9"/>
  <c r="V49" i="9"/>
  <c r="V126" i="9"/>
  <c r="V238" i="9"/>
  <c r="AB238" i="9" s="1"/>
  <c r="V345" i="9"/>
  <c r="V18" i="9"/>
  <c r="V331" i="9"/>
  <c r="V227" i="9"/>
  <c r="AB227" i="9" s="1"/>
  <c r="V79" i="9"/>
  <c r="V240" i="9"/>
  <c r="V154" i="9"/>
  <c r="V349" i="9"/>
  <c r="V93" i="9"/>
  <c r="V302" i="9"/>
  <c r="V180" i="9"/>
  <c r="V244" i="9"/>
  <c r="V361" i="9"/>
  <c r="V241" i="9"/>
  <c r="V98" i="9"/>
  <c r="V137" i="9"/>
  <c r="AB137" i="9" s="1"/>
  <c r="V327" i="9"/>
  <c r="V243" i="9"/>
  <c r="V139" i="9"/>
  <c r="AB139" i="9" s="1"/>
  <c r="V67" i="9"/>
  <c r="AB67" i="9" s="1"/>
  <c r="V149" i="9"/>
  <c r="V150" i="9"/>
  <c r="V312" i="9"/>
  <c r="V163" i="9"/>
  <c r="AB163" i="9" s="1"/>
  <c r="V245" i="9"/>
  <c r="V334" i="9"/>
  <c r="V189" i="9"/>
  <c r="V45" i="9"/>
  <c r="AB45" i="9" s="1"/>
  <c r="V232" i="9"/>
  <c r="V207" i="9"/>
  <c r="V71" i="9"/>
  <c r="V176" i="9"/>
  <c r="V236" i="9"/>
  <c r="V360" i="9"/>
  <c r="V318" i="9"/>
  <c r="V372" i="9"/>
  <c r="V257" i="9"/>
  <c r="V140" i="9"/>
  <c r="V289" i="9"/>
  <c r="V315" i="9"/>
  <c r="V346" i="9"/>
  <c r="V34" i="9"/>
  <c r="V40" i="9"/>
  <c r="V274" i="9"/>
  <c r="AB274" i="9" s="1"/>
  <c r="V121" i="9"/>
  <c r="V187" i="9"/>
  <c r="V131" i="9"/>
  <c r="AB131" i="9" s="1"/>
  <c r="V362" i="9"/>
  <c r="AB362" i="9" s="1"/>
  <c r="V53" i="9"/>
  <c r="V342" i="9"/>
  <c r="V332" i="9"/>
  <c r="AB332" i="9" s="1"/>
  <c r="V152" i="9"/>
  <c r="V253" i="9"/>
  <c r="V23" i="9"/>
  <c r="V162" i="9"/>
  <c r="V174" i="9"/>
  <c r="AB174" i="9" s="1"/>
  <c r="V52" i="9"/>
  <c r="V271" i="9"/>
  <c r="V171" i="9"/>
  <c r="AB171" i="9" s="1"/>
  <c r="V47" i="9"/>
  <c r="V293" i="9"/>
  <c r="V313" i="9"/>
  <c r="V246" i="9"/>
  <c r="V301" i="9"/>
  <c r="V60" i="9"/>
  <c r="V365" i="9"/>
  <c r="V269" i="9"/>
  <c r="V119" i="9"/>
  <c r="V357" i="9"/>
  <c r="V224" i="9"/>
  <c r="V306" i="9"/>
  <c r="V44" i="9"/>
  <c r="AB44" i="9" s="1"/>
  <c r="V358" i="9"/>
  <c r="V230" i="9"/>
  <c r="V307" i="9"/>
  <c r="V127" i="9"/>
  <c r="V20" i="9"/>
  <c r="V177" i="9"/>
  <c r="V184" i="9"/>
  <c r="V155" i="9"/>
  <c r="AB155" i="9" s="1"/>
  <c r="V157" i="9"/>
  <c r="V76" i="9"/>
  <c r="V194" i="9"/>
  <c r="V55" i="9"/>
  <c r="V317" i="9"/>
  <c r="V259" i="9"/>
  <c r="V19" i="9"/>
  <c r="V363" i="9"/>
  <c r="AB363" i="9" s="1"/>
  <c r="V28" i="9"/>
  <c r="V209" i="9"/>
  <c r="V335" i="9"/>
  <c r="AB335" i="9" s="1"/>
  <c r="V42" i="9"/>
  <c r="AB42" i="9" s="1"/>
  <c r="V132" i="9"/>
  <c r="V183" i="9"/>
  <c r="V166" i="9"/>
  <c r="V231" i="9"/>
  <c r="AB231" i="9" s="1"/>
  <c r="V143" i="9"/>
  <c r="V325" i="9"/>
  <c r="V90" i="9"/>
  <c r="AB90" i="9" s="1"/>
  <c r="V292" i="9"/>
  <c r="AB292" i="9" s="1"/>
  <c r="V78" i="9"/>
  <c r="V366" i="9"/>
  <c r="V153" i="9"/>
  <c r="AB153" i="9" s="1"/>
  <c r="V296" i="9"/>
  <c r="V81" i="9"/>
  <c r="V336" i="9"/>
  <c r="V164" i="9"/>
  <c r="V190" i="9"/>
  <c r="V156" i="9"/>
  <c r="V117" i="9"/>
  <c r="V26" i="9"/>
  <c r="V235" i="9"/>
  <c r="V278" i="9"/>
  <c r="V338" i="9"/>
  <c r="V130" i="9"/>
  <c r="V234" i="9"/>
  <c r="V273" i="9"/>
  <c r="V37" i="9"/>
  <c r="V239" i="9"/>
  <c r="V86" i="9"/>
  <c r="AB86" i="9" s="1"/>
  <c r="V218" i="9"/>
  <c r="V173" i="9"/>
  <c r="V351" i="9"/>
  <c r="AB351" i="9" s="1"/>
  <c r="V203" i="9"/>
  <c r="AB203" i="9" s="1"/>
  <c r="V63" i="9"/>
  <c r="V272" i="9"/>
  <c r="V186" i="9"/>
  <c r="V270" i="9"/>
  <c r="AB270" i="9" s="1"/>
  <c r="V185" i="9"/>
  <c r="V198" i="9"/>
  <c r="V82" i="9"/>
  <c r="AB82" i="9" s="1"/>
  <c r="V21" i="9"/>
  <c r="AB21" i="9" s="1"/>
  <c r="V212" i="9"/>
  <c r="V291" i="9"/>
  <c r="V191" i="9"/>
  <c r="V95" i="9"/>
  <c r="AB95" i="9" s="1"/>
  <c r="V80" i="9"/>
  <c r="V129" i="9"/>
  <c r="V141" i="9"/>
  <c r="V348" i="9"/>
  <c r="AB348" i="9" s="1"/>
  <c r="V110" i="9"/>
  <c r="V61" i="9"/>
  <c r="V146" i="9"/>
  <c r="V275" i="9"/>
  <c r="AB275" i="9" s="1"/>
  <c r="V167" i="9"/>
  <c r="V261" i="9"/>
  <c r="V48" i="9"/>
  <c r="V38" i="9"/>
  <c r="V168" i="9"/>
  <c r="V33" i="9"/>
  <c r="V353" i="9"/>
  <c r="V197" i="9"/>
  <c r="V172" i="9"/>
  <c r="V265" i="9"/>
  <c r="V88" i="9"/>
  <c r="AB88" i="9" s="1"/>
  <c r="V256" i="9"/>
  <c r="AB256" i="9" s="1"/>
  <c r="V237" i="9"/>
  <c r="V248" i="9"/>
  <c r="V326" i="9"/>
  <c r="V103" i="9"/>
  <c r="AB103" i="9" s="1"/>
  <c r="V160" i="9"/>
  <c r="V284" i="9"/>
  <c r="V276" i="9"/>
  <c r="V123" i="9"/>
  <c r="V96" i="9"/>
  <c r="V148" i="9"/>
  <c r="V201" i="9"/>
  <c r="AB201" i="9" s="1"/>
  <c r="V147" i="9"/>
  <c r="V30" i="9"/>
  <c r="V297" i="9"/>
  <c r="V319" i="9"/>
  <c r="V328" i="9"/>
  <c r="V323" i="9"/>
  <c r="V263" i="9"/>
  <c r="V175" i="9"/>
  <c r="V250" i="9"/>
  <c r="V128" i="9"/>
  <c r="V321" i="9"/>
  <c r="V200" i="9"/>
  <c r="V108" i="9"/>
  <c r="V294" i="9"/>
  <c r="V225" i="9"/>
  <c r="V324" i="9"/>
  <c r="V354" i="9"/>
  <c r="AB354" i="9" s="1"/>
  <c r="V105" i="9"/>
  <c r="V251" i="9"/>
  <c r="V135" i="9"/>
  <c r="V368" i="9"/>
  <c r="V133" i="9"/>
  <c r="V32" i="9"/>
  <c r="V193" i="9"/>
  <c r="AB193" i="9" s="1"/>
  <c r="V66" i="9"/>
  <c r="V337" i="9"/>
  <c r="V333" i="9"/>
  <c r="V355" i="9"/>
  <c r="AB355" i="9" s="1"/>
  <c r="V195" i="9"/>
  <c r="AB195" i="9" s="1"/>
  <c r="V330" i="9"/>
  <c r="V264" i="9"/>
  <c r="V281" i="9"/>
  <c r="V41" i="9"/>
  <c r="AB41" i="9" s="1"/>
  <c r="V36" i="9"/>
  <c r="V46" i="9"/>
  <c r="V92" i="9"/>
  <c r="V299" i="9"/>
  <c r="AB299" i="9" s="1"/>
  <c r="V69" i="9"/>
  <c r="V287" i="9"/>
  <c r="V29" i="9"/>
  <c r="V89" i="9"/>
  <c r="AB89" i="9" s="1"/>
  <c r="V202" i="9"/>
  <c r="V113" i="9"/>
  <c r="V285" i="9"/>
  <c r="V283" i="9"/>
  <c r="AB283" i="9" s="1"/>
  <c r="V43" i="9"/>
  <c r="V142" i="9"/>
  <c r="V73" i="9"/>
  <c r="V68" i="9"/>
  <c r="AB68" i="9" s="1"/>
  <c r="V282" i="9"/>
  <c r="V311" i="9"/>
  <c r="V75" i="9"/>
  <c r="V208" i="9"/>
  <c r="V24" i="9"/>
  <c r="V188" i="9"/>
  <c r="V204" i="9"/>
  <c r="V54" i="9"/>
  <c r="AB54" i="9" s="1"/>
  <c r="V347" i="9"/>
  <c r="V213" i="9"/>
  <c r="V16" i="9"/>
  <c r="V25" i="9"/>
  <c r="V205" i="9"/>
  <c r="V145" i="9"/>
  <c r="V303" i="9"/>
  <c r="V228" i="9"/>
  <c r="AB228" i="9" s="1"/>
  <c r="V252" i="9"/>
  <c r="V134" i="9"/>
  <c r="V35" i="9"/>
  <c r="V370" i="9"/>
  <c r="V182" i="9"/>
  <c r="V223" i="9"/>
  <c r="V65" i="9"/>
  <c r="V77" i="9"/>
  <c r="AB77" i="9" s="1"/>
  <c r="V277" i="9"/>
  <c r="V310" i="9"/>
  <c r="V15" i="9"/>
  <c r="AB15" i="9" s="1"/>
  <c r="AI290" i="10"/>
  <c r="AI130" i="10"/>
  <c r="AI150" i="10"/>
  <c r="AI174" i="10"/>
  <c r="AI198" i="10"/>
  <c r="NK311" i="11"/>
  <c r="AE318" i="10" s="1"/>
  <c r="AF318" i="10" s="1"/>
  <c r="NK307" i="11"/>
  <c r="AE314" i="10" s="1"/>
  <c r="NK294" i="11"/>
  <c r="AE301" i="10" s="1"/>
  <c r="AI301" i="10" s="1"/>
  <c r="NK219" i="11"/>
  <c r="AE226" i="10" s="1"/>
  <c r="AI226" i="10" s="1"/>
  <c r="NK310" i="11"/>
  <c r="AE317" i="10" s="1"/>
  <c r="AI317" i="10" s="1"/>
  <c r="NK306" i="11"/>
  <c r="AE313" i="10" s="1"/>
  <c r="AI313" i="10" s="1"/>
  <c r="NK226" i="11"/>
  <c r="AE233" i="10" s="1"/>
  <c r="AI233" i="10" s="1"/>
  <c r="NK239" i="11"/>
  <c r="AE246" i="10" s="1"/>
  <c r="AI246" i="10" s="1"/>
  <c r="AK7" i="10"/>
  <c r="S239" i="10"/>
  <c r="S335" i="10"/>
  <c r="S237" i="10"/>
  <c r="S253" i="10"/>
  <c r="AF357" i="9"/>
  <c r="AF293" i="9"/>
  <c r="AF348" i="9"/>
  <c r="AF284" i="9"/>
  <c r="AF220" i="9"/>
  <c r="AF156" i="9"/>
  <c r="AF92" i="9"/>
  <c r="AF28" i="9"/>
  <c r="AF263" i="9"/>
  <c r="AF175" i="9"/>
  <c r="AF329" i="9"/>
  <c r="AF360" i="9"/>
  <c r="AF276" i="9"/>
  <c r="AF192" i="9"/>
  <c r="AF104" i="9"/>
  <c r="AF20" i="9"/>
  <c r="AF223" i="9"/>
  <c r="AF117" i="9"/>
  <c r="AF31" i="9"/>
  <c r="AF221" i="9"/>
  <c r="AF107" i="9"/>
  <c r="AF355" i="9"/>
  <c r="AF151" i="9"/>
  <c r="AF318" i="9"/>
  <c r="AF183" i="9"/>
  <c r="AF70" i="9"/>
  <c r="AF294" i="9"/>
  <c r="AF167" i="9"/>
  <c r="AF54" i="9"/>
  <c r="AF130" i="9"/>
  <c r="AF317" i="9"/>
  <c r="AF324" i="9"/>
  <c r="AF208" i="9"/>
  <c r="AF96" i="9"/>
  <c r="AF303" i="9"/>
  <c r="AF133" i="9"/>
  <c r="AF354" i="9"/>
  <c r="AF171" i="9"/>
  <c r="AF18" i="9"/>
  <c r="AF123" i="9"/>
  <c r="AF247" i="9"/>
  <c r="AF91" i="9"/>
  <c r="AF274" i="9"/>
  <c r="AF118" i="9"/>
  <c r="AF173" i="9"/>
  <c r="AF321" i="9"/>
  <c r="AF328" i="9"/>
  <c r="AF216" i="9"/>
  <c r="AF100" i="9"/>
  <c r="AF311" i="9"/>
  <c r="AF143" i="9"/>
  <c r="AF363" i="9"/>
  <c r="AF178" i="9"/>
  <c r="AF29" i="9"/>
  <c r="AF137" i="9"/>
  <c r="AF254" i="9"/>
  <c r="AF105" i="9"/>
  <c r="AF283" i="9"/>
  <c r="AF125" i="9"/>
  <c r="AF201" i="9"/>
  <c r="AF301" i="9"/>
  <c r="AF196" i="9"/>
  <c r="AF271" i="9"/>
  <c r="AF322" i="9"/>
  <c r="AF366" i="9"/>
  <c r="AF226" i="9"/>
  <c r="AF246" i="9"/>
  <c r="AF145" i="9"/>
  <c r="AF228" i="9"/>
  <c r="AF229" i="9"/>
  <c r="AF157" i="9"/>
  <c r="AF286" i="9"/>
  <c r="AF210" i="9"/>
  <c r="AF333" i="9"/>
  <c r="AF52" i="9"/>
  <c r="AF185" i="9"/>
  <c r="AF162" i="9"/>
  <c r="AF158" i="9"/>
  <c r="AF319" i="9"/>
  <c r="AF243" i="9"/>
  <c r="AF61" i="9"/>
  <c r="AF90" i="9"/>
  <c r="AF370" i="9"/>
  <c r="AF202" i="9"/>
  <c r="AF146" i="9"/>
  <c r="AF365" i="9"/>
  <c r="AF14" i="9"/>
  <c r="AF87" i="9"/>
  <c r="AF121" i="9"/>
  <c r="AF288" i="9"/>
  <c r="AF309" i="9"/>
  <c r="AF332" i="9"/>
  <c r="AF252" i="9"/>
  <c r="AF172" i="9"/>
  <c r="AF76" i="9"/>
  <c r="AF327" i="9"/>
  <c r="AF197" i="9"/>
  <c r="AF305" i="9"/>
  <c r="AF320" i="9"/>
  <c r="AF212" i="9"/>
  <c r="AF84" i="9"/>
  <c r="AF287" i="9"/>
  <c r="AF138" i="9"/>
  <c r="AF331" i="9"/>
  <c r="AF163" i="9"/>
  <c r="AF23" i="9"/>
  <c r="AF94" i="9"/>
  <c r="AF241" i="9"/>
  <c r="AF98" i="9"/>
  <c r="AF253" i="9"/>
  <c r="AF110" i="9"/>
  <c r="AF187" i="9"/>
  <c r="AF289" i="9"/>
  <c r="AF264" i="9"/>
  <c r="AF120" i="9"/>
  <c r="AF245" i="9"/>
  <c r="AF79" i="9"/>
  <c r="AF206" i="9"/>
  <c r="AF334" i="9"/>
  <c r="AF350" i="9"/>
  <c r="AF134" i="9"/>
  <c r="AF231" i="9"/>
  <c r="AF39" i="9"/>
  <c r="AF353" i="9"/>
  <c r="AF304" i="9"/>
  <c r="AF160" i="9"/>
  <c r="AF367" i="9"/>
  <c r="AF111" i="9"/>
  <c r="AF258" i="9"/>
  <c r="AF65" i="9"/>
  <c r="AF66" i="9"/>
  <c r="AF177" i="9"/>
  <c r="AF347" i="9"/>
  <c r="AF89" i="9"/>
  <c r="AF45" i="9"/>
  <c r="AF248" i="9"/>
  <c r="AF186" i="9"/>
  <c r="AF150" i="9"/>
  <c r="AF330" i="9"/>
  <c r="AF174" i="9"/>
  <c r="AF273" i="9"/>
  <c r="AF343" i="9"/>
  <c r="AF43" i="9"/>
  <c r="AF83" i="9"/>
  <c r="AF59" i="9"/>
  <c r="AF234" i="9"/>
  <c r="AF179" i="9"/>
  <c r="AF67" i="9"/>
  <c r="AF149" i="9"/>
  <c r="AF113" i="9"/>
  <c r="AF32" i="9"/>
  <c r="AF131" i="9"/>
  <c r="AF166" i="9"/>
  <c r="AF215" i="9"/>
  <c r="AF112" i="9"/>
  <c r="AF33" i="9"/>
  <c r="AF341" i="9"/>
  <c r="AF300" i="9"/>
  <c r="AF124" i="9"/>
  <c r="AF239" i="9"/>
  <c r="AF265" i="9"/>
  <c r="AF148" i="9"/>
  <c r="AF191" i="9"/>
  <c r="AF249" i="9"/>
  <c r="AF259" i="9"/>
  <c r="AF155" i="9"/>
  <c r="AF195" i="9"/>
  <c r="AF15" i="9"/>
  <c r="AF180" i="9"/>
  <c r="AF170" i="9"/>
  <c r="AF93" i="9"/>
  <c r="AF205" i="9"/>
  <c r="AF153" i="9"/>
  <c r="AF269" i="9"/>
  <c r="AF72" i="9"/>
  <c r="AF58" i="9"/>
  <c r="AF307" i="9"/>
  <c r="AF203" i="9"/>
  <c r="AF368" i="9"/>
  <c r="AF63" i="9"/>
  <c r="AF77" i="9"/>
  <c r="AF164" i="9"/>
  <c r="AF109" i="9"/>
  <c r="AF103" i="9"/>
  <c r="AF342" i="9"/>
  <c r="AF280" i="9"/>
  <c r="AF372" i="9"/>
  <c r="AF176" i="9"/>
  <c r="AF279" i="9"/>
  <c r="AF30" i="9"/>
  <c r="AF325" i="9"/>
  <c r="AF364" i="9"/>
  <c r="AF268" i="9"/>
  <c r="AF188" i="9"/>
  <c r="AF108" i="9"/>
  <c r="AF359" i="9"/>
  <c r="AF218" i="9"/>
  <c r="AF349" i="9"/>
  <c r="AF340" i="9"/>
  <c r="AF232" i="9"/>
  <c r="AF128" i="9"/>
  <c r="AF335" i="9"/>
  <c r="AF165" i="9"/>
  <c r="AF53" i="9"/>
  <c r="AF193" i="9"/>
  <c r="AF50" i="9"/>
  <c r="AF209" i="9"/>
  <c r="AF275" i="9"/>
  <c r="AF126" i="9"/>
  <c r="AF338" i="9"/>
  <c r="AF139" i="9"/>
  <c r="AF251" i="9"/>
  <c r="AF345" i="9"/>
  <c r="AF292" i="9"/>
  <c r="AF152" i="9"/>
  <c r="AF351" i="9"/>
  <c r="AF106" i="9"/>
  <c r="AF242" i="9"/>
  <c r="AF57" i="9"/>
  <c r="AF51" i="9"/>
  <c r="AF169" i="9"/>
  <c r="AF326" i="9"/>
  <c r="AF75" i="9"/>
  <c r="AF25" i="9"/>
  <c r="AF356" i="9"/>
  <c r="AF184" i="9"/>
  <c r="AF48" i="9"/>
  <c r="AF181" i="9"/>
  <c r="AF310" i="9"/>
  <c r="AF99" i="9"/>
  <c r="AF222" i="9"/>
  <c r="AF219" i="9"/>
  <c r="AF27" i="9"/>
  <c r="AF161" i="9"/>
  <c r="AF115" i="9"/>
  <c r="AF308" i="9"/>
  <c r="AF24" i="9"/>
  <c r="AF227" i="9"/>
  <c r="AF81" i="9"/>
  <c r="AF358" i="9"/>
  <c r="AF337" i="9"/>
  <c r="AF88" i="9"/>
  <c r="AF267" i="9"/>
  <c r="AF190" i="9"/>
  <c r="AF237" i="9"/>
  <c r="AF144" i="9"/>
  <c r="AF35" i="9"/>
  <c r="AF217" i="9"/>
  <c r="AF116" i="9"/>
  <c r="AF266" i="9"/>
  <c r="AF200" i="9"/>
  <c r="AF233" i="9"/>
  <c r="AF235" i="9"/>
  <c r="AF86" i="9"/>
  <c r="AF37" i="9"/>
  <c r="AF336" i="9"/>
  <c r="AF49" i="9"/>
  <c r="AF306" i="9"/>
  <c r="AF277" i="9"/>
  <c r="AF316" i="9"/>
  <c r="AF236" i="9"/>
  <c r="AF140" i="9"/>
  <c r="AF60" i="9"/>
  <c r="AF295" i="9"/>
  <c r="AF154" i="9"/>
  <c r="AF285" i="9"/>
  <c r="AF296" i="9"/>
  <c r="AF168" i="9"/>
  <c r="AF64" i="9"/>
  <c r="AF250" i="9"/>
  <c r="AF95" i="9"/>
  <c r="AF290" i="9"/>
  <c r="AF135" i="9"/>
  <c r="AF314" i="9"/>
  <c r="AF38" i="9"/>
  <c r="AF211" i="9"/>
  <c r="AF41" i="9"/>
  <c r="AF225" i="9"/>
  <c r="AF82" i="9"/>
  <c r="AF73" i="9"/>
  <c r="AF257" i="9"/>
  <c r="AF240" i="9"/>
  <c r="AF68" i="9"/>
  <c r="AF207" i="9"/>
  <c r="AF47" i="9"/>
  <c r="AF129" i="9"/>
  <c r="AF270" i="9"/>
  <c r="AF298" i="9"/>
  <c r="AF55" i="9"/>
  <c r="AF189" i="9"/>
  <c r="AF282" i="9"/>
  <c r="AF297" i="9"/>
  <c r="AF272" i="9"/>
  <c r="AF132" i="9"/>
  <c r="AF255" i="9"/>
  <c r="AF85" i="9"/>
  <c r="AF214" i="9"/>
  <c r="AF346" i="9"/>
  <c r="AF371" i="9"/>
  <c r="AF141" i="9"/>
  <c r="AF238" i="9"/>
  <c r="AF46" i="9"/>
  <c r="AF361" i="9"/>
  <c r="AF136" i="9"/>
  <c r="AF122" i="9"/>
  <c r="AF71" i="9"/>
  <c r="AF147" i="9"/>
  <c r="AF97" i="9"/>
  <c r="AF312" i="9"/>
  <c r="AF127" i="9"/>
  <c r="AF302" i="9"/>
  <c r="AF315" i="9"/>
  <c r="AF344" i="9"/>
  <c r="AF101" i="9"/>
  <c r="AF339" i="9"/>
  <c r="AF281" i="9"/>
  <c r="AF278" i="9"/>
  <c r="AF262" i="9"/>
  <c r="AF199" i="9"/>
  <c r="AF313" i="9"/>
  <c r="AF119" i="9"/>
  <c r="AF224" i="9"/>
  <c r="AF198" i="9"/>
  <c r="AF159" i="9"/>
  <c r="AF69" i="9"/>
  <c r="AF261" i="9"/>
  <c r="AF204" i="9"/>
  <c r="AF44" i="9"/>
  <c r="AF369" i="9"/>
  <c r="AF256" i="9"/>
  <c r="AF40" i="9"/>
  <c r="AF74" i="9"/>
  <c r="AF78" i="9"/>
  <c r="AF362" i="9"/>
  <c r="AF17" i="9"/>
  <c r="AF26" i="9"/>
  <c r="AF352" i="9"/>
  <c r="AF36" i="9"/>
  <c r="AF299" i="9"/>
  <c r="AF194" i="9"/>
  <c r="AF22" i="9"/>
  <c r="AF102" i="9"/>
  <c r="AF244" i="9"/>
  <c r="AF213" i="9"/>
  <c r="AF142" i="9"/>
  <c r="AF291" i="9"/>
  <c r="AF62" i="9"/>
  <c r="AF16" i="9"/>
  <c r="AF80" i="9"/>
  <c r="AF230" i="9"/>
  <c r="AF21" i="9"/>
  <c r="AF42" i="9"/>
  <c r="AF260" i="9"/>
  <c r="AF34" i="9"/>
  <c r="AF114" i="9"/>
  <c r="AF323" i="9"/>
  <c r="AF56" i="9"/>
  <c r="AF182" i="9"/>
  <c r="AF19" i="9"/>
  <c r="X369" i="9"/>
  <c r="X254" i="9"/>
  <c r="X126" i="9"/>
  <c r="X353" i="9"/>
  <c r="X268" i="9"/>
  <c r="X183" i="9"/>
  <c r="X97" i="9"/>
  <c r="X17" i="9"/>
  <c r="X339" i="9"/>
  <c r="X237" i="9"/>
  <c r="X152" i="9"/>
  <c r="X67" i="9"/>
  <c r="X308" i="9"/>
  <c r="X105" i="9"/>
  <c r="X277" i="9"/>
  <c r="X107" i="9"/>
  <c r="X272" i="9"/>
  <c r="X112" i="9"/>
  <c r="X281" i="9"/>
  <c r="X121" i="9"/>
  <c r="X310" i="9"/>
  <c r="X142" i="9"/>
  <c r="X327" i="9"/>
  <c r="X215" i="9"/>
  <c r="X103" i="9"/>
  <c r="X341" i="9"/>
  <c r="X291" i="9"/>
  <c r="X179" i="9"/>
  <c r="X61" i="9"/>
  <c r="X244" i="9"/>
  <c r="X31" i="9"/>
  <c r="X139" i="9"/>
  <c r="X251" i="9"/>
  <c r="X37" i="9"/>
  <c r="X100" i="9"/>
  <c r="X262" i="9"/>
  <c r="X46" i="9"/>
  <c r="X252" i="9"/>
  <c r="X92" i="9"/>
  <c r="X355" i="9"/>
  <c r="X211" i="9"/>
  <c r="X56" i="9"/>
  <c r="X169" i="9"/>
  <c r="X213" i="9"/>
  <c r="X240" i="9"/>
  <c r="X292" i="9"/>
  <c r="X19" i="9"/>
  <c r="X178" i="9"/>
  <c r="X174" i="9"/>
  <c r="X295" i="9"/>
  <c r="X87" i="9"/>
  <c r="X301" i="9"/>
  <c r="X104" i="9"/>
  <c r="X52" i="9"/>
  <c r="X361" i="9"/>
  <c r="X175" i="9"/>
  <c r="X154" i="9"/>
  <c r="X362" i="9"/>
  <c r="X70" i="9"/>
  <c r="X151" i="9"/>
  <c r="X296" i="9"/>
  <c r="X35" i="9"/>
  <c r="X224" i="9"/>
  <c r="X228" i="9"/>
  <c r="X202" i="9"/>
  <c r="X214" i="9"/>
  <c r="X167" i="9"/>
  <c r="X221" i="9"/>
  <c r="X73" i="9"/>
  <c r="X59" i="9"/>
  <c r="X138" i="9"/>
  <c r="X298" i="9"/>
  <c r="X269" i="9"/>
  <c r="X303" i="9"/>
  <c r="X234" i="9"/>
  <c r="X364" i="9"/>
  <c r="X357" i="9"/>
  <c r="X287" i="9"/>
  <c r="X261" i="9"/>
  <c r="X106" i="9"/>
  <c r="X198" i="9"/>
  <c r="X124" i="9"/>
  <c r="X189" i="9"/>
  <c r="X41" i="9"/>
  <c r="X356" i="9"/>
  <c r="X282" i="9"/>
  <c r="X199" i="9"/>
  <c r="X77" i="9"/>
  <c r="X98" i="9"/>
  <c r="X210" i="9"/>
  <c r="X318" i="9"/>
  <c r="X158" i="9"/>
  <c r="X332" i="9"/>
  <c r="X225" i="9"/>
  <c r="X119" i="9"/>
  <c r="X347" i="9"/>
  <c r="X280" i="9"/>
  <c r="X173" i="9"/>
  <c r="X51" i="9"/>
  <c r="X223" i="9"/>
  <c r="X329" i="9"/>
  <c r="X64" i="9"/>
  <c r="X197" i="9"/>
  <c r="X335" i="9"/>
  <c r="X79" i="9"/>
  <c r="X230" i="9"/>
  <c r="X34" i="9"/>
  <c r="X188" i="9"/>
  <c r="X44" i="9"/>
  <c r="X312" i="9"/>
  <c r="X147" i="9"/>
  <c r="X18" i="9"/>
  <c r="X84" i="9"/>
  <c r="X85" i="9"/>
  <c r="X144" i="9"/>
  <c r="X207" i="9"/>
  <c r="X206" i="9"/>
  <c r="X321" i="9"/>
  <c r="X135" i="9"/>
  <c r="X323" i="9"/>
  <c r="X136" i="9"/>
  <c r="X233" i="9"/>
  <c r="X128" i="9"/>
  <c r="X101" i="9"/>
  <c r="X68" i="9"/>
  <c r="X258" i="9"/>
  <c r="X38" i="9"/>
  <c r="X145" i="9"/>
  <c r="X253" i="9"/>
  <c r="X255" i="9"/>
  <c r="X96" i="9"/>
  <c r="X89" i="9"/>
  <c r="X306" i="9"/>
  <c r="X166" i="9"/>
  <c r="X81" i="9"/>
  <c r="X163" i="9"/>
  <c r="X371" i="9"/>
  <c r="X111" i="9"/>
  <c r="X322" i="9"/>
  <c r="X257" i="9"/>
  <c r="X125" i="9"/>
  <c r="X43" i="9"/>
  <c r="X114" i="9"/>
  <c r="X134" i="9"/>
  <c r="X351" i="9"/>
  <c r="X130" i="9"/>
  <c r="X263" i="9"/>
  <c r="X243" i="9"/>
  <c r="X117" i="9"/>
  <c r="X186" i="9"/>
  <c r="X316" i="9"/>
  <c r="X275" i="9"/>
  <c r="X171" i="9"/>
  <c r="X194" i="9"/>
  <c r="X372" i="9"/>
  <c r="X180" i="9"/>
  <c r="X370" i="9"/>
  <c r="X286" i="9"/>
  <c r="X94" i="9"/>
  <c r="X311" i="9"/>
  <c r="X204" i="9"/>
  <c r="X76" i="9"/>
  <c r="X325" i="9"/>
  <c r="X259" i="9"/>
  <c r="X131" i="9"/>
  <c r="X30" i="9"/>
  <c r="X148" i="9"/>
  <c r="X235" i="9"/>
  <c r="X24" i="9"/>
  <c r="X155" i="9"/>
  <c r="X239" i="9"/>
  <c r="X36" i="9"/>
  <c r="X182" i="9"/>
  <c r="X300" i="9"/>
  <c r="X156" i="9"/>
  <c r="X21" i="9"/>
  <c r="X264" i="9"/>
  <c r="X120" i="9"/>
  <c r="X297" i="9"/>
  <c r="X309" i="9"/>
  <c r="X32" i="9"/>
  <c r="X91" i="9"/>
  <c r="X47" i="9"/>
  <c r="X150" i="9"/>
  <c r="X284" i="9"/>
  <c r="X60" i="9"/>
  <c r="X285" i="9"/>
  <c r="X99" i="9"/>
  <c r="X95" i="9"/>
  <c r="X53" i="9"/>
  <c r="X20" i="9"/>
  <c r="X90" i="9"/>
  <c r="X334" i="9"/>
  <c r="X343" i="9"/>
  <c r="X39" i="9"/>
  <c r="X200" i="9"/>
  <c r="X159" i="9"/>
  <c r="X133" i="9"/>
  <c r="X66" i="9"/>
  <c r="X330" i="9"/>
  <c r="X348" i="9"/>
  <c r="X363" i="9"/>
  <c r="X83" i="9"/>
  <c r="X75" i="9"/>
  <c r="X58" i="9"/>
  <c r="X342" i="9"/>
  <c r="X65" i="9"/>
  <c r="X45" i="9"/>
  <c r="X219" i="9"/>
  <c r="X218" i="9"/>
  <c r="X305" i="9"/>
  <c r="X293" i="9"/>
  <c r="X354" i="9"/>
  <c r="X177" i="9"/>
  <c r="X141" i="9"/>
  <c r="X80" i="9"/>
  <c r="X338" i="9"/>
  <c r="X231" i="9"/>
  <c r="X115" i="9"/>
  <c r="X16" i="9"/>
  <c r="X226" i="9"/>
  <c r="X29" i="9"/>
  <c r="X160" i="9"/>
  <c r="X72" i="9"/>
  <c r="X62" i="9"/>
  <c r="X161" i="9"/>
  <c r="X360" i="9"/>
  <c r="X109" i="9"/>
  <c r="X63" i="9"/>
  <c r="X319" i="9"/>
  <c r="X196" i="9"/>
  <c r="X102" i="9"/>
  <c r="X129" i="9"/>
  <c r="X232" i="9"/>
  <c r="X191" i="9"/>
  <c r="X304" i="9"/>
  <c r="X365" i="9"/>
  <c r="X209" i="9"/>
  <c r="X248" i="9"/>
  <c r="X15" i="9"/>
  <c r="X217" i="9"/>
  <c r="X246" i="9"/>
  <c r="X352" i="9"/>
  <c r="X299" i="9"/>
  <c r="X82" i="9"/>
  <c r="X279" i="9"/>
  <c r="X276" i="9"/>
  <c r="X162" i="9"/>
  <c r="X331" i="9"/>
  <c r="X185" i="9"/>
  <c r="X113" i="9"/>
  <c r="X238" i="9"/>
  <c r="X116" i="9"/>
  <c r="X302" i="9"/>
  <c r="X22" i="9"/>
  <c r="X346" i="9"/>
  <c r="X123" i="9"/>
  <c r="X222" i="9"/>
  <c r="X55" i="9"/>
  <c r="X14" i="9"/>
  <c r="X358" i="9"/>
  <c r="X315" i="9"/>
  <c r="X93" i="9"/>
  <c r="X313" i="9"/>
  <c r="X25" i="9"/>
  <c r="X340" i="9"/>
  <c r="X236" i="9"/>
  <c r="X48" i="9"/>
  <c r="X367" i="9"/>
  <c r="X78" i="9"/>
  <c r="X250" i="9"/>
  <c r="X108" i="9"/>
  <c r="X49" i="9"/>
  <c r="X333" i="9"/>
  <c r="X190" i="9"/>
  <c r="X247" i="9"/>
  <c r="X33" i="9"/>
  <c r="X195" i="9"/>
  <c r="X265" i="9"/>
  <c r="X149" i="9"/>
  <c r="X28" i="9"/>
  <c r="X270" i="9"/>
  <c r="X241" i="9"/>
  <c r="X344" i="9"/>
  <c r="X40" i="9"/>
  <c r="X203" i="9"/>
  <c r="X260" i="9"/>
  <c r="X359" i="9"/>
  <c r="X336" i="9"/>
  <c r="X324" i="9"/>
  <c r="X176" i="9"/>
  <c r="X146" i="9"/>
  <c r="X193" i="9"/>
  <c r="X368" i="9"/>
  <c r="X271" i="9"/>
  <c r="X278" i="9"/>
  <c r="X227" i="9"/>
  <c r="X165" i="9"/>
  <c r="X337" i="9"/>
  <c r="X245" i="9"/>
  <c r="X274" i="9"/>
  <c r="X74" i="9"/>
  <c r="X328" i="9"/>
  <c r="X57" i="9"/>
  <c r="X320" i="9"/>
  <c r="X164" i="9"/>
  <c r="X184" i="9"/>
  <c r="X314" i="9"/>
  <c r="X350" i="9"/>
  <c r="X42" i="9"/>
  <c r="X140" i="9"/>
  <c r="X317" i="9"/>
  <c r="X88" i="9"/>
  <c r="X23" i="9"/>
  <c r="X229" i="9"/>
  <c r="X153" i="9"/>
  <c r="X54" i="9"/>
  <c r="X71" i="9"/>
  <c r="X205" i="9"/>
  <c r="X137" i="9"/>
  <c r="X208" i="9"/>
  <c r="X326" i="9"/>
  <c r="X172" i="9"/>
  <c r="X168" i="9"/>
  <c r="X288" i="9"/>
  <c r="X143" i="9"/>
  <c r="X110" i="9"/>
  <c r="X349" i="9"/>
  <c r="X181" i="9"/>
  <c r="X170" i="9"/>
  <c r="X220" i="9"/>
  <c r="X127" i="9"/>
  <c r="X242" i="9"/>
  <c r="X307" i="9"/>
  <c r="X27" i="9"/>
  <c r="X345" i="9"/>
  <c r="X118" i="9"/>
  <c r="X267" i="9"/>
  <c r="X50" i="9"/>
  <c r="X201" i="9"/>
  <c r="X294" i="9"/>
  <c r="X290" i="9"/>
  <c r="X289" i="9"/>
  <c r="X216" i="9"/>
  <c r="X192" i="9"/>
  <c r="X69" i="9"/>
  <c r="X273" i="9"/>
  <c r="X256" i="9"/>
  <c r="X86" i="9"/>
  <c r="X26" i="9"/>
  <c r="X122" i="9"/>
  <c r="X157" i="9"/>
  <c r="X366" i="9"/>
  <c r="X283" i="9"/>
  <c r="X212" i="9"/>
  <c r="X132" i="9"/>
  <c r="X249" i="9"/>
  <c r="X187" i="9"/>
  <c r="X266" i="9"/>
  <c r="AI230" i="10"/>
  <c r="P370" i="9"/>
  <c r="P306" i="9"/>
  <c r="P242" i="9"/>
  <c r="P178" i="9"/>
  <c r="P313" i="9"/>
  <c r="P249" i="9"/>
  <c r="P185" i="9"/>
  <c r="P121" i="9"/>
  <c r="P57" i="9"/>
  <c r="P295" i="9"/>
  <c r="P168" i="9"/>
  <c r="P83" i="9"/>
  <c r="P364" i="9"/>
  <c r="P236" i="9"/>
  <c r="P130" i="9"/>
  <c r="P44" i="9"/>
  <c r="P307" i="9"/>
  <c r="P166" i="9"/>
  <c r="P80" i="9"/>
  <c r="P296" i="9"/>
  <c r="P336" i="9"/>
  <c r="P192" i="9"/>
  <c r="P358" i="9"/>
  <c r="P270" i="9"/>
  <c r="P186" i="9"/>
  <c r="P301" i="9"/>
  <c r="P213" i="9"/>
  <c r="P129" i="9"/>
  <c r="P45" i="9"/>
  <c r="P223" i="9"/>
  <c r="P94" i="9"/>
  <c r="P372" i="9"/>
  <c r="P196" i="9"/>
  <c r="P76" i="9"/>
  <c r="P275" i="9"/>
  <c r="P134" i="9"/>
  <c r="P24" i="9"/>
  <c r="P95" i="9"/>
  <c r="P248" i="9"/>
  <c r="P326" i="9"/>
  <c r="P214" i="9"/>
  <c r="P293" i="9"/>
  <c r="P181" i="9"/>
  <c r="P69" i="9"/>
  <c r="P215" i="9"/>
  <c r="P56" i="9"/>
  <c r="P252" i="9"/>
  <c r="P71" i="9"/>
  <c r="P259" i="9"/>
  <c r="P86" i="9"/>
  <c r="P23" i="9"/>
  <c r="P79" i="9"/>
  <c r="P310" i="9"/>
  <c r="P357" i="9"/>
  <c r="P205" i="9"/>
  <c r="P53" i="9"/>
  <c r="P136" i="9"/>
  <c r="P292" i="9"/>
  <c r="P55" i="9"/>
  <c r="P171" i="9"/>
  <c r="P127" i="9"/>
  <c r="P19" i="9"/>
  <c r="P174" i="9"/>
  <c r="P177" i="9"/>
  <c r="P247" i="9"/>
  <c r="P340" i="9"/>
  <c r="P21" i="9"/>
  <c r="P232" i="9"/>
  <c r="P159" i="9"/>
  <c r="P369" i="9"/>
  <c r="P101" i="9"/>
  <c r="P51" i="9"/>
  <c r="P347" i="9"/>
  <c r="P240" i="9"/>
  <c r="P202" i="9"/>
  <c r="P72" i="9"/>
  <c r="P91" i="9"/>
  <c r="P190" i="9"/>
  <c r="P113" i="9"/>
  <c r="P62" i="9"/>
  <c r="P34" i="9"/>
  <c r="P200" i="9"/>
  <c r="P362" i="9"/>
  <c r="P289" i="9"/>
  <c r="P319" i="9"/>
  <c r="P331" i="9"/>
  <c r="P84" i="9"/>
  <c r="P337" i="9"/>
  <c r="P368" i="9"/>
  <c r="P354" i="9"/>
  <c r="P274" i="9"/>
  <c r="P194" i="9"/>
  <c r="P297" i="9"/>
  <c r="P217" i="9"/>
  <c r="P137" i="9"/>
  <c r="P41" i="9"/>
  <c r="P231" i="9"/>
  <c r="P104" i="9"/>
  <c r="P332" i="9"/>
  <c r="P172" i="9"/>
  <c r="P66" i="9"/>
  <c r="P283" i="9"/>
  <c r="P123" i="9"/>
  <c r="P20" i="9"/>
  <c r="P208" i="9"/>
  <c r="P36" i="9"/>
  <c r="P294" i="9"/>
  <c r="P365" i="9"/>
  <c r="P257" i="9"/>
  <c r="P149" i="9"/>
  <c r="P351" i="9"/>
  <c r="P152" i="9"/>
  <c r="P18" i="9"/>
  <c r="P162" i="9"/>
  <c r="P25" i="9"/>
  <c r="P160" i="9"/>
  <c r="P264" i="9"/>
  <c r="P288" i="9"/>
  <c r="P350" i="9"/>
  <c r="P182" i="9"/>
  <c r="P241" i="9"/>
  <c r="P97" i="9"/>
  <c r="P163" i="9"/>
  <c r="P356" i="9"/>
  <c r="P114" i="9"/>
  <c r="P211" i="9"/>
  <c r="P328" i="9"/>
  <c r="P256" i="9"/>
  <c r="P278" i="9"/>
  <c r="P285" i="9"/>
  <c r="P93" i="9"/>
  <c r="P78" i="9"/>
  <c r="P156" i="9"/>
  <c r="P227" i="9"/>
  <c r="P184" i="9"/>
  <c r="P282" i="9"/>
  <c r="P225" i="9"/>
  <c r="P158" i="9"/>
  <c r="P140" i="9"/>
  <c r="P54" i="9"/>
  <c r="P366" i="9"/>
  <c r="P229" i="9"/>
  <c r="P115" i="9"/>
  <c r="P243" i="9"/>
  <c r="P90" i="9"/>
  <c r="P303" i="9"/>
  <c r="P216" i="9"/>
  <c r="P253" i="9"/>
  <c r="P142" i="9"/>
  <c r="P267" i="9"/>
  <c r="P164" i="9"/>
  <c r="P349" i="9"/>
  <c r="P207" i="9"/>
  <c r="P167" i="9"/>
  <c r="P28" i="9"/>
  <c r="P197" i="9"/>
  <c r="P52" i="9"/>
  <c r="P322" i="9"/>
  <c r="P345" i="9"/>
  <c r="P169" i="9"/>
  <c r="P26" i="9"/>
  <c r="P108" i="9"/>
  <c r="P195" i="9"/>
  <c r="P42" i="9"/>
  <c r="P334" i="9"/>
  <c r="P321" i="9"/>
  <c r="P85" i="9"/>
  <c r="P67" i="9"/>
  <c r="P103" i="9"/>
  <c r="P75" i="9"/>
  <c r="P266" i="9"/>
  <c r="P157" i="9"/>
  <c r="P88" i="9"/>
  <c r="P355" i="9"/>
  <c r="P15" i="9"/>
  <c r="P198" i="9"/>
  <c r="P352" i="9"/>
  <c r="P64" i="9"/>
  <c r="P224" i="9"/>
  <c r="P77" i="9"/>
  <c r="P187" i="9"/>
  <c r="P246" i="9"/>
  <c r="P180" i="9"/>
  <c r="P124" i="9"/>
  <c r="P49" i="9"/>
  <c r="P70" i="9"/>
  <c r="P145" i="9"/>
  <c r="P14" i="9"/>
  <c r="P312" i="9"/>
  <c r="P290" i="9"/>
  <c r="P210" i="9"/>
  <c r="P329" i="9"/>
  <c r="P233" i="9"/>
  <c r="P153" i="9"/>
  <c r="P73" i="9"/>
  <c r="P263" i="9"/>
  <c r="P126" i="9"/>
  <c r="P363" i="9"/>
  <c r="P204" i="9"/>
  <c r="P87" i="9"/>
  <c r="P339" i="9"/>
  <c r="P144" i="9"/>
  <c r="P38" i="9"/>
  <c r="P116" i="9"/>
  <c r="P100" i="9"/>
  <c r="P314" i="9"/>
  <c r="P206" i="9"/>
  <c r="P277" i="9"/>
  <c r="P173" i="9"/>
  <c r="P65" i="9"/>
  <c r="P183" i="9"/>
  <c r="P40" i="9"/>
  <c r="P244" i="9"/>
  <c r="P50" i="9"/>
  <c r="P203" i="9"/>
  <c r="P48" i="9"/>
  <c r="P132" i="9"/>
  <c r="P47" i="9"/>
  <c r="P238" i="9"/>
  <c r="P269" i="9"/>
  <c r="P125" i="9"/>
  <c r="P279" i="9"/>
  <c r="P22" i="9"/>
  <c r="P146" i="9"/>
  <c r="P299" i="9"/>
  <c r="P43" i="9"/>
  <c r="P154" i="9"/>
  <c r="P346" i="9"/>
  <c r="P317" i="9"/>
  <c r="P133" i="9"/>
  <c r="P191" i="9"/>
  <c r="P220" i="9"/>
  <c r="P291" i="9"/>
  <c r="P16" i="9"/>
  <c r="P330" i="9"/>
  <c r="P273" i="9"/>
  <c r="P367" i="9"/>
  <c r="P228" i="9"/>
  <c r="P128" i="9"/>
  <c r="P122" i="9"/>
  <c r="P305" i="9"/>
  <c r="P239" i="9"/>
  <c r="P92" i="9"/>
  <c r="P58" i="9"/>
  <c r="P141" i="9"/>
  <c r="P323" i="9"/>
  <c r="P309" i="9"/>
  <c r="P287" i="9"/>
  <c r="P119" i="9"/>
  <c r="P272" i="9"/>
  <c r="P218" i="9"/>
  <c r="P81" i="9"/>
  <c r="P276" i="9"/>
  <c r="P96" i="9"/>
  <c r="P262" i="9"/>
  <c r="P179" i="9"/>
  <c r="P338" i="9"/>
  <c r="P258" i="9"/>
  <c r="P361" i="9"/>
  <c r="P281" i="9"/>
  <c r="P201" i="9"/>
  <c r="P105" i="9"/>
  <c r="P359" i="9"/>
  <c r="P199" i="9"/>
  <c r="P46" i="9"/>
  <c r="P300" i="9"/>
  <c r="P151" i="9"/>
  <c r="P29" i="9"/>
  <c r="P251" i="9"/>
  <c r="P102" i="9"/>
  <c r="P106" i="9"/>
  <c r="P111" i="9"/>
  <c r="P138" i="9"/>
  <c r="P250" i="9"/>
  <c r="P341" i="9"/>
  <c r="P237" i="9"/>
  <c r="P109" i="9"/>
  <c r="P311" i="9"/>
  <c r="P120" i="9"/>
  <c r="P324" i="9"/>
  <c r="P135" i="9"/>
  <c r="P315" i="9"/>
  <c r="P107" i="9"/>
  <c r="P148" i="9"/>
  <c r="P143" i="9"/>
  <c r="P298" i="9"/>
  <c r="P353" i="9"/>
  <c r="P209" i="9"/>
  <c r="P37" i="9"/>
  <c r="P131" i="9"/>
  <c r="P308" i="9"/>
  <c r="P39" i="9"/>
  <c r="P155" i="9"/>
  <c r="P170" i="9"/>
  <c r="P280" i="9"/>
  <c r="P234" i="9"/>
  <c r="P245" i="9"/>
  <c r="P343" i="9"/>
  <c r="P35" i="9"/>
  <c r="P98" i="9"/>
  <c r="P112" i="9"/>
  <c r="P176" i="9"/>
  <c r="P222" i="9"/>
  <c r="P117" i="9"/>
  <c r="P99" i="9"/>
  <c r="P82" i="9"/>
  <c r="P344" i="9"/>
  <c r="P302" i="9"/>
  <c r="P161" i="9"/>
  <c r="P316" i="9"/>
  <c r="P139" i="9"/>
  <c r="P342" i="9"/>
  <c r="P260" i="9"/>
  <c r="P318" i="9"/>
  <c r="P189" i="9"/>
  <c r="P348" i="9"/>
  <c r="P150" i="9"/>
  <c r="P304" i="9"/>
  <c r="P221" i="9"/>
  <c r="P110" i="9"/>
  <c r="P60" i="9"/>
  <c r="P27" i="9"/>
  <c r="P61" i="9"/>
  <c r="P360" i="9"/>
  <c r="P226" i="9"/>
  <c r="P265" i="9"/>
  <c r="P89" i="9"/>
  <c r="P327" i="9"/>
  <c r="P147" i="9"/>
  <c r="P268" i="9"/>
  <c r="P371" i="9"/>
  <c r="P59" i="9"/>
  <c r="P320" i="9"/>
  <c r="P230" i="9"/>
  <c r="P193" i="9"/>
  <c r="P271" i="9"/>
  <c r="P284" i="9"/>
  <c r="P235" i="9"/>
  <c r="P63" i="9"/>
  <c r="P74" i="9"/>
  <c r="P325" i="9"/>
  <c r="P335" i="9"/>
  <c r="P188" i="9"/>
  <c r="P118" i="9"/>
  <c r="P31" i="9"/>
  <c r="P165" i="9"/>
  <c r="P255" i="9"/>
  <c r="P17" i="9"/>
  <c r="P333" i="9"/>
  <c r="P30" i="9"/>
  <c r="P68" i="9"/>
  <c r="P33" i="9"/>
  <c r="P32" i="9"/>
  <c r="P261" i="9"/>
  <c r="P254" i="9"/>
  <c r="P212" i="9"/>
  <c r="P286" i="9"/>
  <c r="P219" i="9"/>
  <c r="P175" i="9"/>
  <c r="J144" i="9"/>
  <c r="J14" i="9"/>
  <c r="J18" i="9"/>
  <c r="J311" i="9"/>
  <c r="J103" i="9"/>
  <c r="J358" i="9"/>
  <c r="J294" i="9"/>
  <c r="J230" i="9"/>
  <c r="J166" i="9"/>
  <c r="J102" i="9"/>
  <c r="J369" i="9"/>
  <c r="J305" i="9"/>
  <c r="J241" i="9"/>
  <c r="J177" i="9"/>
  <c r="J101" i="9"/>
  <c r="J37" i="9"/>
  <c r="J260" i="9"/>
  <c r="J132" i="9"/>
  <c r="J20" i="9"/>
  <c r="J259" i="9"/>
  <c r="J131" i="9"/>
  <c r="J19" i="9"/>
  <c r="J55" i="9"/>
  <c r="J151" i="9"/>
  <c r="J80" i="9"/>
  <c r="J370" i="9"/>
  <c r="J286" i="9"/>
  <c r="J202" i="9"/>
  <c r="J114" i="9"/>
  <c r="J361" i="9"/>
  <c r="J277" i="9"/>
  <c r="J189" i="9"/>
  <c r="J109" i="9"/>
  <c r="J364" i="9"/>
  <c r="J188" i="9"/>
  <c r="J28" i="9"/>
  <c r="J235" i="9"/>
  <c r="J59" i="9"/>
  <c r="J223" i="9"/>
  <c r="J17" i="9"/>
  <c r="J327" i="9"/>
  <c r="J119" i="9"/>
  <c r="J282" i="9"/>
  <c r="J170" i="9"/>
  <c r="J58" i="9"/>
  <c r="J269" i="9"/>
  <c r="J157" i="9"/>
  <c r="J49" i="9"/>
  <c r="J180" i="9"/>
  <c r="J339" i="9"/>
  <c r="J115" i="9"/>
  <c r="J207" i="9"/>
  <c r="J112" i="9"/>
  <c r="J128" i="9"/>
  <c r="J250" i="9"/>
  <c r="J98" i="9"/>
  <c r="J281" i="9"/>
  <c r="J125" i="9"/>
  <c r="J268" i="9"/>
  <c r="J347" i="9"/>
  <c r="J43" i="9"/>
  <c r="J88" i="9"/>
  <c r="J343" i="9"/>
  <c r="J162" i="9"/>
  <c r="J293" i="9"/>
  <c r="J97" i="9"/>
  <c r="J92" i="9"/>
  <c r="J83" i="9"/>
  <c r="J280" i="9"/>
  <c r="J274" i="9"/>
  <c r="J78" i="9"/>
  <c r="J205" i="9"/>
  <c r="J332" i="9"/>
  <c r="J307" i="9"/>
  <c r="J255" i="9"/>
  <c r="J72" i="9"/>
  <c r="J42" i="9"/>
  <c r="J252" i="9"/>
  <c r="J159" i="9"/>
  <c r="J206" i="9"/>
  <c r="J372" i="9"/>
  <c r="J135" i="9"/>
  <c r="J181" i="9"/>
  <c r="J304" i="9"/>
  <c r="J81" i="9"/>
  <c r="J46" i="9"/>
  <c r="J298" i="9"/>
  <c r="J35" i="9"/>
  <c r="J154" i="9"/>
  <c r="J47" i="9"/>
  <c r="J224" i="9"/>
  <c r="J40" i="9"/>
  <c r="J167" i="9"/>
  <c r="J39" i="9"/>
  <c r="J310" i="9"/>
  <c r="J214" i="9"/>
  <c r="J134" i="9"/>
  <c r="J54" i="9"/>
  <c r="J289" i="9"/>
  <c r="J209" i="9"/>
  <c r="J117" i="9"/>
  <c r="J356" i="9"/>
  <c r="J196" i="9"/>
  <c r="J38" i="9"/>
  <c r="J227" i="9"/>
  <c r="J67" i="9"/>
  <c r="J248" i="9"/>
  <c r="J312" i="9"/>
  <c r="J56" i="9"/>
  <c r="J306" i="9"/>
  <c r="J178" i="9"/>
  <c r="J74" i="9"/>
  <c r="J297" i="9"/>
  <c r="J169" i="9"/>
  <c r="J65" i="9"/>
  <c r="J236" i="9"/>
  <c r="J363" i="9"/>
  <c r="J147" i="9"/>
  <c r="J287" i="9"/>
  <c r="J71" i="9"/>
  <c r="J192" i="9"/>
  <c r="J314" i="9"/>
  <c r="J142" i="9"/>
  <c r="J329" i="9"/>
  <c r="J185" i="9"/>
  <c r="J348" i="9"/>
  <c r="J76" i="9"/>
  <c r="J171" i="9"/>
  <c r="J143" i="9"/>
  <c r="J344" i="9"/>
  <c r="J290" i="9"/>
  <c r="J62" i="9"/>
  <c r="J201" i="9"/>
  <c r="J340" i="9"/>
  <c r="J267" i="9"/>
  <c r="J239" i="9"/>
  <c r="J359" i="9"/>
  <c r="J122" i="9"/>
  <c r="J197" i="9"/>
  <c r="J212" i="9"/>
  <c r="J367" i="9"/>
  <c r="J320" i="9"/>
  <c r="J126" i="9"/>
  <c r="J153" i="9"/>
  <c r="J140" i="9"/>
  <c r="J23" i="9"/>
  <c r="J346" i="9"/>
  <c r="J173" i="9"/>
  <c r="J31" i="9"/>
  <c r="J90" i="9"/>
  <c r="J155" i="9"/>
  <c r="J333" i="9"/>
  <c r="J256" i="9"/>
  <c r="J191" i="9"/>
  <c r="J368" i="9"/>
  <c r="J229" i="9"/>
  <c r="J75" i="9"/>
  <c r="J104" i="9"/>
  <c r="J183" i="9"/>
  <c r="J288" i="9"/>
  <c r="J278" i="9"/>
  <c r="J182" i="9"/>
  <c r="J70" i="9"/>
  <c r="J273" i="9"/>
  <c r="J161" i="9"/>
  <c r="J53" i="9"/>
  <c r="J164" i="9"/>
  <c r="J323" i="9"/>
  <c r="J99" i="9"/>
  <c r="J215" i="9"/>
  <c r="J360" i="9"/>
  <c r="J330" i="9"/>
  <c r="J158" i="9"/>
  <c r="J341" i="9"/>
  <c r="J213" i="9"/>
  <c r="J45" i="9"/>
  <c r="J108" i="9"/>
  <c r="J187" i="9"/>
  <c r="J175" i="9"/>
  <c r="J240" i="9"/>
  <c r="J338" i="9"/>
  <c r="J110" i="9"/>
  <c r="J245" i="9"/>
  <c r="J77" i="9"/>
  <c r="J24" i="9"/>
  <c r="J15" i="9"/>
  <c r="J216" i="9"/>
  <c r="J210" i="9"/>
  <c r="J313" i="9"/>
  <c r="J57" i="9"/>
  <c r="J203" i="9"/>
  <c r="J263" i="9"/>
  <c r="J218" i="9"/>
  <c r="J141" i="9"/>
  <c r="J299" i="9"/>
  <c r="J136" i="9"/>
  <c r="J365" i="9"/>
  <c r="J61" i="9"/>
  <c r="J91" i="9"/>
  <c r="J238" i="9"/>
  <c r="J52" i="9"/>
  <c r="J354" i="9"/>
  <c r="J271" i="9"/>
  <c r="J331" i="9"/>
  <c r="J371" i="9"/>
  <c r="J221" i="9"/>
  <c r="J25" i="9"/>
  <c r="J295" i="9"/>
  <c r="J29" i="9"/>
  <c r="J246" i="9"/>
  <c r="J337" i="9"/>
  <c r="J85" i="9"/>
  <c r="J68" i="9"/>
  <c r="J120" i="9"/>
  <c r="J208" i="9"/>
  <c r="J94" i="9"/>
  <c r="J129" i="9"/>
  <c r="J315" i="9"/>
  <c r="J63" i="9"/>
  <c r="J226" i="9"/>
  <c r="J133" i="9"/>
  <c r="J219" i="9"/>
  <c r="J362" i="9"/>
  <c r="J165" i="9"/>
  <c r="J335" i="9"/>
  <c r="J345" i="9"/>
  <c r="J95" i="9"/>
  <c r="J261" i="9"/>
  <c r="J30" i="9"/>
  <c r="J176" i="9"/>
  <c r="J190" i="9"/>
  <c r="J33" i="9"/>
  <c r="J336" i="9"/>
  <c r="J231" i="9"/>
  <c r="J247" i="9"/>
  <c r="J326" i="9"/>
  <c r="J198" i="9"/>
  <c r="J86" i="9"/>
  <c r="J321" i="9"/>
  <c r="J193" i="9"/>
  <c r="J69" i="9"/>
  <c r="J228" i="9"/>
  <c r="J355" i="9"/>
  <c r="J163" i="9"/>
  <c r="J200" i="9"/>
  <c r="J232" i="9"/>
  <c r="J350" i="9"/>
  <c r="J222" i="9"/>
  <c r="J50" i="9"/>
  <c r="J233" i="9"/>
  <c r="J89" i="9"/>
  <c r="J148" i="9"/>
  <c r="J275" i="9"/>
  <c r="J351" i="9"/>
  <c r="J152" i="9"/>
  <c r="J366" i="9"/>
  <c r="J194" i="9"/>
  <c r="J301" i="9"/>
  <c r="J105" i="9"/>
  <c r="J124" i="9"/>
  <c r="J51" i="9"/>
  <c r="J21" i="9"/>
  <c r="J322" i="9"/>
  <c r="J349" i="9"/>
  <c r="J93" i="9"/>
  <c r="J44" i="9"/>
  <c r="J34" i="9"/>
  <c r="J270" i="9"/>
  <c r="J249" i="9"/>
  <c r="J16" i="9"/>
  <c r="J48" i="9"/>
  <c r="J186" i="9"/>
  <c r="J113" i="9"/>
  <c r="J211" i="9"/>
  <c r="J199" i="9"/>
  <c r="J73" i="9"/>
  <c r="J328" i="9"/>
  <c r="J84" i="9"/>
  <c r="J284" i="9"/>
  <c r="J325" i="9"/>
  <c r="J139" i="9"/>
  <c r="J156" i="9"/>
  <c r="J64" i="9"/>
  <c r="J272" i="9"/>
  <c r="J87" i="9"/>
  <c r="J264" i="9"/>
  <c r="J262" i="9"/>
  <c r="J150" i="9"/>
  <c r="J353" i="9"/>
  <c r="J257" i="9"/>
  <c r="J145" i="9"/>
  <c r="J324" i="9"/>
  <c r="J100" i="9"/>
  <c r="J291" i="9"/>
  <c r="J36" i="9"/>
  <c r="J26" i="9"/>
  <c r="J184" i="9"/>
  <c r="J266" i="9"/>
  <c r="J138" i="9"/>
  <c r="J317" i="9"/>
  <c r="J149" i="9"/>
  <c r="J316" i="9"/>
  <c r="J60" i="9"/>
  <c r="J107" i="9"/>
  <c r="J127" i="9"/>
  <c r="J352" i="9"/>
  <c r="J254" i="9"/>
  <c r="J82" i="9"/>
  <c r="J217" i="9"/>
  <c r="J300" i="9"/>
  <c r="J283" i="9"/>
  <c r="J303" i="9"/>
  <c r="J279" i="9"/>
  <c r="J174" i="9"/>
  <c r="J237" i="9"/>
  <c r="J204" i="9"/>
  <c r="J123" i="9"/>
  <c r="J22" i="9"/>
  <c r="J66" i="9"/>
  <c r="J41" i="9"/>
  <c r="J179" i="9"/>
  <c r="J334" i="9"/>
  <c r="J309" i="9"/>
  <c r="J220" i="9"/>
  <c r="J111" i="9"/>
  <c r="J146" i="9"/>
  <c r="J243" i="9"/>
  <c r="J285" i="9"/>
  <c r="J96" i="9"/>
  <c r="J319" i="9"/>
  <c r="J302" i="9"/>
  <c r="J251" i="9"/>
  <c r="J121" i="9"/>
  <c r="J160" i="9"/>
  <c r="J342" i="9"/>
  <c r="J118" i="9"/>
  <c r="J225" i="9"/>
  <c r="J292" i="9"/>
  <c r="J195" i="9"/>
  <c r="J168" i="9"/>
  <c r="J242" i="9"/>
  <c r="J253" i="9"/>
  <c r="J276" i="9"/>
  <c r="J27" i="9"/>
  <c r="J296" i="9"/>
  <c r="J357" i="9"/>
  <c r="J244" i="9"/>
  <c r="J79" i="9"/>
  <c r="J130" i="9"/>
  <c r="J116" i="9"/>
  <c r="J318" i="9"/>
  <c r="J308" i="9"/>
  <c r="J234" i="9"/>
  <c r="J32" i="9"/>
  <c r="J265" i="9"/>
  <c r="J137" i="9"/>
  <c r="J258" i="9"/>
  <c r="J172" i="9"/>
  <c r="J106" i="9"/>
  <c r="Z348" i="9"/>
  <c r="Z349" i="9"/>
  <c r="Z285" i="9"/>
  <c r="Z221" i="9"/>
  <c r="Z157" i="9"/>
  <c r="Z93" i="9"/>
  <c r="Z371" i="9"/>
  <c r="Z264" i="9"/>
  <c r="Z179" i="9"/>
  <c r="Z94" i="9"/>
  <c r="Z369" i="9"/>
  <c r="Z281" i="9"/>
  <c r="Z197" i="9"/>
  <c r="Z113" i="9"/>
  <c r="Z363" i="9"/>
  <c r="Z232" i="9"/>
  <c r="Z120" i="9"/>
  <c r="Z26" i="9"/>
  <c r="Z279" i="9"/>
  <c r="Z303" i="9"/>
  <c r="Z218" i="9"/>
  <c r="Z132" i="9"/>
  <c r="Z52" i="9"/>
  <c r="Z219" i="9"/>
  <c r="Z48" i="9"/>
  <c r="Z140" i="9"/>
  <c r="Z272" i="9"/>
  <c r="Z107" i="9"/>
  <c r="Z167" i="9"/>
  <c r="Z60" i="9"/>
  <c r="Z341" i="9"/>
  <c r="Z229" i="9"/>
  <c r="Z117" i="9"/>
  <c r="Z315" i="9"/>
  <c r="Z163" i="9"/>
  <c r="Z30" i="9"/>
  <c r="Z252" i="9"/>
  <c r="Z250" i="9"/>
  <c r="Z138" i="9"/>
  <c r="Z27" i="9"/>
  <c r="Z112" i="9"/>
  <c r="Z183" i="9"/>
  <c r="Z251" i="9"/>
  <c r="Z343" i="9"/>
  <c r="Z146" i="9"/>
  <c r="Z353" i="9"/>
  <c r="Z193" i="9"/>
  <c r="Z41" i="9"/>
  <c r="Z168" i="9"/>
  <c r="Z346" i="9"/>
  <c r="Z292" i="9"/>
  <c r="Z143" i="9"/>
  <c r="Z304" i="9"/>
  <c r="Z278" i="9"/>
  <c r="Z294" i="9"/>
  <c r="Z288" i="9"/>
  <c r="Z352" i="9"/>
  <c r="Z213" i="9"/>
  <c r="Z347" i="9"/>
  <c r="Z62" i="9"/>
  <c r="Z318" i="9"/>
  <c r="Z116" i="9"/>
  <c r="Z102" i="9"/>
  <c r="Z351" i="9"/>
  <c r="Z114" i="9"/>
  <c r="Z293" i="9"/>
  <c r="Z355" i="9"/>
  <c r="Z14" i="9"/>
  <c r="Z186" i="9"/>
  <c r="Z144" i="9"/>
  <c r="Z171" i="9"/>
  <c r="Z312" i="9"/>
  <c r="Z302" i="9"/>
  <c r="Z242" i="9"/>
  <c r="Z367" i="9"/>
  <c r="Z160" i="9"/>
  <c r="Z137" i="9"/>
  <c r="Z127" i="9"/>
  <c r="Z328" i="9"/>
  <c r="Z37" i="9"/>
  <c r="Z268" i="9"/>
  <c r="Z23" i="9"/>
  <c r="Z224" i="9"/>
  <c r="Z249" i="9"/>
  <c r="Z184" i="9"/>
  <c r="Z234" i="9"/>
  <c r="Z319" i="9"/>
  <c r="Z340" i="9"/>
  <c r="Z290" i="9"/>
  <c r="Z235" i="9"/>
  <c r="Z364" i="9"/>
  <c r="Z333" i="9"/>
  <c r="Z253" i="9"/>
  <c r="Z173" i="9"/>
  <c r="Z77" i="9"/>
  <c r="Z307" i="9"/>
  <c r="Z200" i="9"/>
  <c r="Z368" i="9"/>
  <c r="Z325" i="9"/>
  <c r="Z217" i="9"/>
  <c r="Z89" i="9"/>
  <c r="Z291" i="9"/>
  <c r="Z147" i="9"/>
  <c r="Z362" i="9"/>
  <c r="Z366" i="9"/>
  <c r="Z239" i="9"/>
  <c r="Z111" i="9"/>
  <c r="Z15" i="9"/>
  <c r="Z91" i="9"/>
  <c r="Z98" i="9"/>
  <c r="Z182" i="9"/>
  <c r="Z311" i="9"/>
  <c r="Z360" i="9"/>
  <c r="Z289" i="9"/>
  <c r="Z145" i="9"/>
  <c r="Z275" i="9"/>
  <c r="Z83" i="9"/>
  <c r="Z284" i="9"/>
  <c r="Z223" i="9"/>
  <c r="Z79" i="9"/>
  <c r="Z166" i="9"/>
  <c r="Z130" i="9"/>
  <c r="Z96" i="9"/>
  <c r="Z156" i="9"/>
  <c r="Z309" i="9"/>
  <c r="Z121" i="9"/>
  <c r="Z216" i="9"/>
  <c r="Z295" i="9"/>
  <c r="Z212" i="9"/>
  <c r="Z36" i="9"/>
  <c r="Z194" i="9"/>
  <c r="Z118" i="9"/>
  <c r="Z103" i="9"/>
  <c r="Z165" i="9"/>
  <c r="Z190" i="9"/>
  <c r="Z247" i="9"/>
  <c r="Z63" i="9"/>
  <c r="Z204" i="9"/>
  <c r="Z82" i="9"/>
  <c r="Z225" i="9"/>
  <c r="Z152" i="9"/>
  <c r="Z244" i="9"/>
  <c r="Z299" i="9"/>
  <c r="Z210" i="9"/>
  <c r="Z101" i="9"/>
  <c r="Z271" i="9"/>
  <c r="Z215" i="9"/>
  <c r="Z329" i="9"/>
  <c r="Z187" i="9"/>
  <c r="Z209" i="9"/>
  <c r="Z22" i="9"/>
  <c r="Z155" i="9"/>
  <c r="Z92" i="9"/>
  <c r="Z296" i="9"/>
  <c r="Z148" i="9"/>
  <c r="Z267" i="9"/>
  <c r="Z142" i="9"/>
  <c r="Z178" i="9"/>
  <c r="Z332" i="9"/>
  <c r="Z317" i="9"/>
  <c r="Z237" i="9"/>
  <c r="Z141" i="9"/>
  <c r="Z61" i="9"/>
  <c r="Z286" i="9"/>
  <c r="Z158" i="9"/>
  <c r="Z344" i="9"/>
  <c r="Z305" i="9"/>
  <c r="Z177" i="9"/>
  <c r="Z69" i="9"/>
  <c r="Z259" i="9"/>
  <c r="Z88" i="9"/>
  <c r="Z330" i="9"/>
  <c r="Z334" i="9"/>
  <c r="Z196" i="9"/>
  <c r="Z90" i="9"/>
  <c r="Z283" i="9"/>
  <c r="Z359" i="9"/>
  <c r="Z55" i="9"/>
  <c r="Z139" i="9"/>
  <c r="Z188" i="9"/>
  <c r="Z336" i="9"/>
  <c r="Z257" i="9"/>
  <c r="Z85" i="9"/>
  <c r="Z238" i="9"/>
  <c r="Z56" i="9"/>
  <c r="Z350" i="9"/>
  <c r="Z191" i="9"/>
  <c r="Z58" i="9"/>
  <c r="Z59" i="9"/>
  <c r="Z76" i="9"/>
  <c r="Z43" i="9"/>
  <c r="Z220" i="9"/>
  <c r="Z273" i="9"/>
  <c r="Z81" i="9"/>
  <c r="Z110" i="9"/>
  <c r="Z263" i="9"/>
  <c r="Z180" i="9"/>
  <c r="Z198" i="9"/>
  <c r="Z119" i="9"/>
  <c r="Z54" i="9"/>
  <c r="Z361" i="9"/>
  <c r="Z105" i="9"/>
  <c r="Z131" i="9"/>
  <c r="Z266" i="9"/>
  <c r="Z19" i="9"/>
  <c r="Z108" i="9"/>
  <c r="Z316" i="9"/>
  <c r="Z205" i="9"/>
  <c r="Z45" i="9"/>
  <c r="Z136" i="9"/>
  <c r="Z261" i="9"/>
  <c r="Z49" i="9"/>
  <c r="Z67" i="9"/>
  <c r="Z282" i="9"/>
  <c r="Z74" i="9"/>
  <c r="Z256" i="9"/>
  <c r="Z64" i="9"/>
  <c r="Z308" i="9"/>
  <c r="Z57" i="9"/>
  <c r="Z354" i="9"/>
  <c r="Z164" i="9"/>
  <c r="Z327" i="9"/>
  <c r="Z124" i="9"/>
  <c r="Z233" i="9"/>
  <c r="Z72" i="9"/>
  <c r="Z100" i="9"/>
  <c r="Z44" i="9"/>
  <c r="Z321" i="9"/>
  <c r="Z18" i="9"/>
  <c r="Z208" i="9"/>
  <c r="Z21" i="9"/>
  <c r="Z97" i="9"/>
  <c r="Z326" i="9"/>
  <c r="Z162" i="9"/>
  <c r="Z277" i="9"/>
  <c r="Z338" i="9"/>
  <c r="Z66" i="9"/>
  <c r="Z40" i="9"/>
  <c r="Z297" i="9"/>
  <c r="Z287" i="9"/>
  <c r="Z87" i="9"/>
  <c r="Z73" i="9"/>
  <c r="Z240" i="9"/>
  <c r="Z245" i="9"/>
  <c r="Z28" i="9"/>
  <c r="Z301" i="9"/>
  <c r="Z243" i="9"/>
  <c r="Z153" i="9"/>
  <c r="Z300" i="9"/>
  <c r="Z176" i="9"/>
  <c r="Z50" i="9"/>
  <c r="Z201" i="9"/>
  <c r="Z310" i="9"/>
  <c r="Z25" i="9"/>
  <c r="Z356" i="9"/>
  <c r="Z342" i="9"/>
  <c r="Z39" i="9"/>
  <c r="Z207" i="9"/>
  <c r="Z357" i="9"/>
  <c r="Z47" i="9"/>
  <c r="Z211" i="9"/>
  <c r="Z246" i="9"/>
  <c r="Z227" i="9"/>
  <c r="Z337" i="9"/>
  <c r="Z128" i="9"/>
  <c r="Z269" i="9"/>
  <c r="Z109" i="9"/>
  <c r="Z222" i="9"/>
  <c r="Z345" i="9"/>
  <c r="Z133" i="9"/>
  <c r="Z174" i="9"/>
  <c r="Z258" i="9"/>
  <c r="Z154" i="9"/>
  <c r="Z134" i="9"/>
  <c r="Z214" i="9"/>
  <c r="Z231" i="9"/>
  <c r="Z169" i="9"/>
  <c r="Z126" i="9"/>
  <c r="Z276" i="9"/>
  <c r="Z230" i="9"/>
  <c r="Z150" i="9"/>
  <c r="Z320" i="9"/>
  <c r="Z270" i="9"/>
  <c r="Z255" i="9"/>
  <c r="Z38" i="9"/>
  <c r="Z199" i="9"/>
  <c r="Z254" i="9"/>
  <c r="Z159" i="9"/>
  <c r="Z16" i="9"/>
  <c r="Z149" i="9"/>
  <c r="Z274" i="9"/>
  <c r="Z262" i="9"/>
  <c r="Z71" i="9"/>
  <c r="Z99" i="9"/>
  <c r="Z80" i="9"/>
  <c r="Z280" i="9"/>
  <c r="Z86" i="9"/>
  <c r="Z104" i="9"/>
  <c r="Z236" i="9"/>
  <c r="Z181" i="9"/>
  <c r="Z358" i="9"/>
  <c r="Z29" i="9"/>
  <c r="Z42" i="9"/>
  <c r="Z365" i="9"/>
  <c r="Z189" i="9"/>
  <c r="Z339" i="9"/>
  <c r="Z115" i="9"/>
  <c r="Z241" i="9"/>
  <c r="Z323" i="9"/>
  <c r="Z46" i="9"/>
  <c r="Z260" i="9"/>
  <c r="Z31" i="9"/>
  <c r="Z172" i="9"/>
  <c r="Z24" i="9"/>
  <c r="Z313" i="9"/>
  <c r="Z33" i="9"/>
  <c r="Z314" i="9"/>
  <c r="Z106" i="9"/>
  <c r="Z226" i="9"/>
  <c r="Z135" i="9"/>
  <c r="Z161" i="9"/>
  <c r="Z35" i="9"/>
  <c r="Z68" i="9"/>
  <c r="Z192" i="9"/>
  <c r="Z265" i="9"/>
  <c r="Z306" i="9"/>
  <c r="Z20" i="9"/>
  <c r="Z372" i="9"/>
  <c r="Z248" i="9"/>
  <c r="Z122" i="9"/>
  <c r="Z34" i="9"/>
  <c r="Z185" i="9"/>
  <c r="Z170" i="9"/>
  <c r="Z370" i="9"/>
  <c r="Z298" i="9"/>
  <c r="Z129" i="9"/>
  <c r="Z202" i="9"/>
  <c r="Z32" i="9"/>
  <c r="Z51" i="9"/>
  <c r="Z70" i="9"/>
  <c r="Z53" i="9"/>
  <c r="Z125" i="9"/>
  <c r="Z324" i="9"/>
  <c r="Z206" i="9"/>
  <c r="Z175" i="9"/>
  <c r="Z17" i="9"/>
  <c r="Z195" i="9"/>
  <c r="Z335" i="9"/>
  <c r="Z331" i="9"/>
  <c r="Z123" i="9"/>
  <c r="Z65" i="9"/>
  <c r="Z203" i="9"/>
  <c r="Z78" i="9"/>
  <c r="Z75" i="9"/>
  <c r="Z84" i="9"/>
  <c r="Z151" i="9"/>
  <c r="Z95" i="9"/>
  <c r="Z322" i="9"/>
  <c r="Z228" i="9"/>
  <c r="AK373" i="9"/>
  <c r="AI314" i="10"/>
  <c r="AD310" i="9"/>
  <c r="AD262" i="9"/>
  <c r="AD198" i="9"/>
  <c r="AD154" i="9"/>
  <c r="AJ154" i="9" s="1"/>
  <c r="AD94" i="9"/>
  <c r="AD371" i="9"/>
  <c r="AD323" i="9"/>
  <c r="AD203" i="9"/>
  <c r="AJ203" i="9" s="1"/>
  <c r="AD155" i="9"/>
  <c r="AD123" i="9"/>
  <c r="AJ123" i="9" s="1"/>
  <c r="AD297" i="9"/>
  <c r="AJ297" i="9" s="1"/>
  <c r="AD362" i="9"/>
  <c r="AJ362" i="9" s="1"/>
  <c r="AD274" i="9"/>
  <c r="AD210" i="9"/>
  <c r="AJ210" i="9" s="1"/>
  <c r="AD74" i="9"/>
  <c r="AJ74" i="9" s="1"/>
  <c r="AD347" i="9"/>
  <c r="AJ347" i="9" s="1"/>
  <c r="AD283" i="9"/>
  <c r="AD207" i="9"/>
  <c r="AD143" i="9"/>
  <c r="AD83" i="9"/>
  <c r="AJ83" i="9" s="1"/>
  <c r="AD369" i="9"/>
  <c r="AJ369" i="9" s="1"/>
  <c r="AD209" i="9"/>
  <c r="AD121" i="9"/>
  <c r="AJ121" i="9" s="1"/>
  <c r="AD346" i="9"/>
  <c r="AJ346" i="9" s="1"/>
  <c r="AD194" i="9"/>
  <c r="AJ194" i="9" s="1"/>
  <c r="AD138" i="9"/>
  <c r="AD58" i="9"/>
  <c r="AD331" i="9"/>
  <c r="AJ331" i="9" s="1"/>
  <c r="AD275" i="9"/>
  <c r="AJ275" i="9" s="1"/>
  <c r="AD127" i="9"/>
  <c r="AD71" i="9"/>
  <c r="AJ71" i="9" s="1"/>
  <c r="AD249" i="9"/>
  <c r="AJ249" i="9" s="1"/>
  <c r="AD153" i="9"/>
  <c r="AD65" i="9"/>
  <c r="AD336" i="9"/>
  <c r="AJ336" i="9" s="1"/>
  <c r="AD224" i="9"/>
  <c r="AJ224" i="9" s="1"/>
  <c r="AD112" i="9"/>
  <c r="AD29" i="9"/>
  <c r="AD244" i="9"/>
  <c r="AD27" i="9"/>
  <c r="AJ27" i="9" s="1"/>
  <c r="AD31" i="9"/>
  <c r="AD333" i="9"/>
  <c r="AD245" i="9"/>
  <c r="AJ245" i="9" s="1"/>
  <c r="AD205" i="9"/>
  <c r="AJ205" i="9" s="1"/>
  <c r="AD306" i="9"/>
  <c r="AD315" i="9"/>
  <c r="AJ315" i="9" s="1"/>
  <c r="AD105" i="9"/>
  <c r="AD320" i="9"/>
  <c r="AJ320" i="9" s="1"/>
  <c r="AD176" i="9"/>
  <c r="AD124" i="9"/>
  <c r="AD37" i="9"/>
  <c r="AD330" i="9"/>
  <c r="AJ330" i="9" s="1"/>
  <c r="AD106" i="9"/>
  <c r="AJ106" i="9" s="1"/>
  <c r="AD335" i="9"/>
  <c r="AD59" i="9"/>
  <c r="AJ59" i="9" s="1"/>
  <c r="AD73" i="9"/>
  <c r="AJ73" i="9" s="1"/>
  <c r="AD256" i="9"/>
  <c r="AD252" i="9"/>
  <c r="AJ252" i="9" s="1"/>
  <c r="AD325" i="9"/>
  <c r="AD213" i="9"/>
  <c r="AJ213" i="9" s="1"/>
  <c r="AD334" i="9"/>
  <c r="AD42" i="9"/>
  <c r="AD353" i="9"/>
  <c r="AJ353" i="9" s="1"/>
  <c r="AD344" i="9"/>
  <c r="AJ344" i="9" s="1"/>
  <c r="AD72" i="9"/>
  <c r="AD364" i="9"/>
  <c r="AJ364" i="9" s="1"/>
  <c r="AD69" i="9"/>
  <c r="AJ69" i="9" s="1"/>
  <c r="AD202" i="9"/>
  <c r="AJ202" i="9" s="1"/>
  <c r="AD55" i="9"/>
  <c r="AJ55" i="9" s="1"/>
  <c r="AD14" i="9"/>
  <c r="AD33" i="9"/>
  <c r="AJ33" i="9" s="1"/>
  <c r="AD181" i="9"/>
  <c r="AJ181" i="9" s="1"/>
  <c r="AD363" i="9"/>
  <c r="AJ363" i="9" s="1"/>
  <c r="AD273" i="9"/>
  <c r="AD88" i="9"/>
  <c r="AJ88" i="9" s="1"/>
  <c r="AD349" i="9"/>
  <c r="AJ349" i="9" s="1"/>
  <c r="AD70" i="9"/>
  <c r="AD19" i="9"/>
  <c r="AD314" i="9"/>
  <c r="AD300" i="9"/>
  <c r="AJ300" i="9" s="1"/>
  <c r="AD86" i="9"/>
  <c r="AD169" i="9"/>
  <c r="AJ169" i="9" s="1"/>
  <c r="AD40" i="9"/>
  <c r="AD165" i="9"/>
  <c r="AJ165" i="9" s="1"/>
  <c r="AD162" i="9"/>
  <c r="AJ162" i="9" s="1"/>
  <c r="AD313" i="9"/>
  <c r="AJ313" i="9" s="1"/>
  <c r="AD128" i="9"/>
  <c r="AJ128" i="9" s="1"/>
  <c r="AD44" i="9"/>
  <c r="AJ44" i="9" s="1"/>
  <c r="AD131" i="9"/>
  <c r="AD196" i="9"/>
  <c r="AD326" i="9"/>
  <c r="AJ326" i="9" s="1"/>
  <c r="AD246" i="9"/>
  <c r="AJ246" i="9" s="1"/>
  <c r="AD110" i="9"/>
  <c r="AD355" i="9"/>
  <c r="AD291" i="9"/>
  <c r="AJ291" i="9" s="1"/>
  <c r="AD219" i="9"/>
  <c r="AJ219" i="9" s="1"/>
  <c r="AD91" i="9"/>
  <c r="AD39" i="9"/>
  <c r="AD265" i="9"/>
  <c r="AJ265" i="9" s="1"/>
  <c r="AD318" i="9"/>
  <c r="AJ318" i="9" s="1"/>
  <c r="AD134" i="9"/>
  <c r="AJ134" i="9" s="1"/>
  <c r="AD54" i="9"/>
  <c r="AD303" i="9"/>
  <c r="AD183" i="9"/>
  <c r="AJ183" i="9" s="1"/>
  <c r="AD99" i="9"/>
  <c r="AD47" i="9"/>
  <c r="AJ47" i="9" s="1"/>
  <c r="AD177" i="9"/>
  <c r="AJ177" i="9" s="1"/>
  <c r="AD282" i="9"/>
  <c r="AJ282" i="9" s="1"/>
  <c r="AD98" i="9"/>
  <c r="AJ98" i="9" s="1"/>
  <c r="AD351" i="9"/>
  <c r="AJ351" i="9" s="1"/>
  <c r="AD255" i="9"/>
  <c r="AD167" i="9"/>
  <c r="AJ167" i="9" s="1"/>
  <c r="AD87" i="9"/>
  <c r="AD225" i="9"/>
  <c r="AD97" i="9"/>
  <c r="AJ97" i="9" s="1"/>
  <c r="AD332" i="9"/>
  <c r="AJ332" i="9" s="1"/>
  <c r="AD140" i="9"/>
  <c r="AD101" i="9"/>
  <c r="AD77" i="9"/>
  <c r="AJ77" i="9" s="1"/>
  <c r="AD222" i="9"/>
  <c r="AJ222" i="9" s="1"/>
  <c r="AD62" i="9"/>
  <c r="AD111" i="9"/>
  <c r="AD49" i="9"/>
  <c r="AJ49" i="9" s="1"/>
  <c r="AD240" i="9"/>
  <c r="AJ240" i="9" s="1"/>
  <c r="AD56" i="9"/>
  <c r="AJ56" i="9" s="1"/>
  <c r="AD164" i="9"/>
  <c r="AD197" i="9"/>
  <c r="AJ197" i="9" s="1"/>
  <c r="AD309" i="9"/>
  <c r="AJ309" i="9" s="1"/>
  <c r="AD46" i="9"/>
  <c r="AD115" i="9"/>
  <c r="AD26" i="9"/>
  <c r="AJ26" i="9" s="1"/>
  <c r="AD104" i="9"/>
  <c r="AJ104" i="9" s="1"/>
  <c r="AD348" i="9"/>
  <c r="AD133" i="9"/>
  <c r="AD28" i="9"/>
  <c r="AD122" i="9"/>
  <c r="AJ122" i="9" s="1"/>
  <c r="AD113" i="9"/>
  <c r="AD152" i="9"/>
  <c r="AD116" i="9"/>
  <c r="AJ116" i="9" s="1"/>
  <c r="AD189" i="9"/>
  <c r="AJ189" i="9" s="1"/>
  <c r="AD135" i="9"/>
  <c r="AJ135" i="9" s="1"/>
  <c r="AD288" i="9"/>
  <c r="AD52" i="9"/>
  <c r="AD221" i="9"/>
  <c r="AJ221" i="9" s="1"/>
  <c r="AD215" i="9"/>
  <c r="AD328" i="9"/>
  <c r="AD204" i="9"/>
  <c r="AD199" i="9"/>
  <c r="AJ199" i="9" s="1"/>
  <c r="AD168" i="9"/>
  <c r="AD53" i="9"/>
  <c r="AD32" i="9"/>
  <c r="AD75" i="9"/>
  <c r="AJ75" i="9" s="1"/>
  <c r="AD179" i="9"/>
  <c r="AD157" i="9"/>
  <c r="AD18" i="9"/>
  <c r="AD342" i="9"/>
  <c r="AJ342" i="9" s="1"/>
  <c r="AD230" i="9"/>
  <c r="AD142" i="9"/>
  <c r="AJ142" i="9" s="1"/>
  <c r="AD50" i="9"/>
  <c r="AJ50" i="9" s="1"/>
  <c r="AD267" i="9"/>
  <c r="AJ267" i="9" s="1"/>
  <c r="AD187" i="9"/>
  <c r="AJ187" i="9" s="1"/>
  <c r="AD107" i="9"/>
  <c r="AD361" i="9"/>
  <c r="AD193" i="9"/>
  <c r="AJ193" i="9" s="1"/>
  <c r="AD234" i="9"/>
  <c r="AD114" i="9"/>
  <c r="AD327" i="9"/>
  <c r="AJ327" i="9" s="1"/>
  <c r="AD227" i="9"/>
  <c r="AJ227" i="9" s="1"/>
  <c r="AD281" i="9"/>
  <c r="AD89" i="9"/>
  <c r="AD258" i="9"/>
  <c r="AJ258" i="9" s="1"/>
  <c r="AD158" i="9"/>
  <c r="AJ158" i="9" s="1"/>
  <c r="AD231" i="9"/>
  <c r="AD289" i="9"/>
  <c r="AJ289" i="9" s="1"/>
  <c r="AD272" i="9"/>
  <c r="AD80" i="9"/>
  <c r="AJ80" i="9" s="1"/>
  <c r="AD180" i="9"/>
  <c r="AJ180" i="9" s="1"/>
  <c r="AD236" i="9"/>
  <c r="AD229" i="9"/>
  <c r="AJ229" i="9" s="1"/>
  <c r="AD117" i="9"/>
  <c r="AJ117" i="9" s="1"/>
  <c r="AD266" i="9"/>
  <c r="AD102" i="9"/>
  <c r="AD239" i="9"/>
  <c r="AD280" i="9"/>
  <c r="AJ280" i="9" s="1"/>
  <c r="AD25" i="9"/>
  <c r="AD36" i="9"/>
  <c r="AD93" i="9"/>
  <c r="AD270" i="9"/>
  <c r="AJ270" i="9" s="1"/>
  <c r="AD223" i="9"/>
  <c r="AJ223" i="9" s="1"/>
  <c r="AD137" i="9"/>
  <c r="AD17" i="9"/>
  <c r="AD156" i="9"/>
  <c r="AJ156" i="9" s="1"/>
  <c r="AD299" i="9"/>
  <c r="AD30" i="9"/>
  <c r="AD228" i="9"/>
  <c r="AJ228" i="9" s="1"/>
  <c r="AD277" i="9"/>
  <c r="AJ277" i="9" s="1"/>
  <c r="AD343" i="9"/>
  <c r="AD268" i="9"/>
  <c r="AJ268" i="9" s="1"/>
  <c r="AD173" i="9"/>
  <c r="AJ173" i="9" s="1"/>
  <c r="AD57" i="9"/>
  <c r="AJ57" i="9" s="1"/>
  <c r="AD85" i="9"/>
  <c r="AJ85" i="9" s="1"/>
  <c r="AD43" i="9"/>
  <c r="AD20" i="9"/>
  <c r="AJ20" i="9" s="1"/>
  <c r="AD45" i="9"/>
  <c r="AJ45" i="9" s="1"/>
  <c r="AD368" i="9"/>
  <c r="AD172" i="9"/>
  <c r="AD292" i="9"/>
  <c r="AD294" i="9"/>
  <c r="AJ294" i="9" s="1"/>
  <c r="AD82" i="9"/>
  <c r="AD235" i="9"/>
  <c r="AD67" i="9"/>
  <c r="AJ67" i="9" s="1"/>
  <c r="AD298" i="9"/>
  <c r="AJ298" i="9" s="1"/>
  <c r="AD218" i="9"/>
  <c r="AJ218" i="9" s="1"/>
  <c r="AD287" i="9"/>
  <c r="AD35" i="9"/>
  <c r="AD22" i="9"/>
  <c r="AJ22" i="9" s="1"/>
  <c r="AD372" i="9"/>
  <c r="AD76" i="9"/>
  <c r="AD125" i="9"/>
  <c r="AD178" i="9"/>
  <c r="AJ178" i="9" s="1"/>
  <c r="AD151" i="9"/>
  <c r="AD136" i="9"/>
  <c r="AJ136" i="9" s="1"/>
  <c r="AD296" i="9"/>
  <c r="AD317" i="9"/>
  <c r="AJ317" i="9" s="1"/>
  <c r="AD159" i="9"/>
  <c r="AJ159" i="9" s="1"/>
  <c r="AD108" i="9"/>
  <c r="AD257" i="9"/>
  <c r="AJ257" i="9" s="1"/>
  <c r="AD261" i="9"/>
  <c r="AJ261" i="9" s="1"/>
  <c r="AD324" i="9"/>
  <c r="AJ324" i="9" s="1"/>
  <c r="AD226" i="9"/>
  <c r="AD264" i="9"/>
  <c r="AJ264" i="9" s="1"/>
  <c r="AD293" i="9"/>
  <c r="AJ293" i="9" s="1"/>
  <c r="AD358" i="9"/>
  <c r="AD278" i="9"/>
  <c r="AD166" i="9"/>
  <c r="AJ166" i="9" s="1"/>
  <c r="AD66" i="9"/>
  <c r="AJ66" i="9" s="1"/>
  <c r="AD307" i="9"/>
  <c r="AJ307" i="9" s="1"/>
  <c r="AD51" i="9"/>
  <c r="AD217" i="9"/>
  <c r="AJ217" i="9" s="1"/>
  <c r="AD254" i="9"/>
  <c r="AJ254" i="9" s="1"/>
  <c r="AD150" i="9"/>
  <c r="AD367" i="9"/>
  <c r="AD247" i="9"/>
  <c r="AD119" i="9"/>
  <c r="AJ119" i="9" s="1"/>
  <c r="AD321" i="9"/>
  <c r="AD145" i="9"/>
  <c r="AJ145" i="9" s="1"/>
  <c r="AD302" i="9"/>
  <c r="AD174" i="9"/>
  <c r="AJ174" i="9" s="1"/>
  <c r="AD38" i="9"/>
  <c r="AD147" i="9"/>
  <c r="AD337" i="9"/>
  <c r="AD129" i="9"/>
  <c r="AJ129" i="9" s="1"/>
  <c r="AD304" i="9"/>
  <c r="AJ304" i="9" s="1"/>
  <c r="AD144" i="9"/>
  <c r="AD308" i="9"/>
  <c r="AJ308" i="9" s="1"/>
  <c r="AD284" i="9"/>
  <c r="AJ284" i="9" s="1"/>
  <c r="AD357" i="9"/>
  <c r="AD16" i="9"/>
  <c r="AD350" i="9"/>
  <c r="AD146" i="9"/>
  <c r="AJ146" i="9" s="1"/>
  <c r="AD279" i="9"/>
  <c r="AJ279" i="9" s="1"/>
  <c r="AD305" i="9"/>
  <c r="AD360" i="9"/>
  <c r="AJ360" i="9" s="1"/>
  <c r="AD96" i="9"/>
  <c r="AJ96" i="9" s="1"/>
  <c r="AD285" i="9"/>
  <c r="AD141" i="9"/>
  <c r="AJ141" i="9" s="1"/>
  <c r="AD233" i="9"/>
  <c r="AD160" i="9"/>
  <c r="AJ160" i="9" s="1"/>
  <c r="AD61" i="9"/>
  <c r="AD186" i="9"/>
  <c r="AD21" i="9"/>
  <c r="AD23" i="9"/>
  <c r="AJ23" i="9" s="1"/>
  <c r="AD290" i="9"/>
  <c r="AD81" i="9"/>
  <c r="AD212" i="9"/>
  <c r="AJ212" i="9" s="1"/>
  <c r="AD95" i="9"/>
  <c r="AJ95" i="9" s="1"/>
  <c r="AD100" i="9"/>
  <c r="AJ100" i="9" s="1"/>
  <c r="AD201" i="9"/>
  <c r="AJ201" i="9" s="1"/>
  <c r="AD148" i="9"/>
  <c r="AJ148" i="9" s="1"/>
  <c r="AD319" i="9"/>
  <c r="AJ319" i="9" s="1"/>
  <c r="AD130" i="9"/>
  <c r="AD214" i="9"/>
  <c r="AJ214" i="9" s="1"/>
  <c r="AD126" i="9"/>
  <c r="AJ126" i="9" s="1"/>
  <c r="AD339" i="9"/>
  <c r="AJ339" i="9" s="1"/>
  <c r="AD251" i="9"/>
  <c r="AD171" i="9"/>
  <c r="AD79" i="9"/>
  <c r="AJ79" i="9" s="1"/>
  <c r="AD338" i="9"/>
  <c r="AJ338" i="9" s="1"/>
  <c r="AD190" i="9"/>
  <c r="AJ190" i="9" s="1"/>
  <c r="AD90" i="9"/>
  <c r="AD163" i="9"/>
  <c r="AJ163" i="9" s="1"/>
  <c r="AD241" i="9"/>
  <c r="AJ241" i="9" s="1"/>
  <c r="AD366" i="9"/>
  <c r="AJ366" i="9" s="1"/>
  <c r="AD238" i="9"/>
  <c r="AJ238" i="9" s="1"/>
  <c r="AD118" i="9"/>
  <c r="AJ118" i="9" s="1"/>
  <c r="AD311" i="9"/>
  <c r="AJ311" i="9" s="1"/>
  <c r="AD211" i="9"/>
  <c r="AJ211" i="9" s="1"/>
  <c r="AD103" i="9"/>
  <c r="AJ103" i="9" s="1"/>
  <c r="AD34" i="9"/>
  <c r="AJ34" i="9" s="1"/>
  <c r="AD248" i="9"/>
  <c r="AJ248" i="9" s="1"/>
  <c r="AD48" i="9"/>
  <c r="AD132" i="9"/>
  <c r="AD188" i="9"/>
  <c r="AJ188" i="9" s="1"/>
  <c r="AD253" i="9"/>
  <c r="AJ253" i="9" s="1"/>
  <c r="AD365" i="9"/>
  <c r="AD195" i="9"/>
  <c r="AD161" i="9"/>
  <c r="AJ161" i="9" s="1"/>
  <c r="AD208" i="9"/>
  <c r="AJ208" i="9" s="1"/>
  <c r="AD340" i="9"/>
  <c r="AD15" i="9"/>
  <c r="AD149" i="9"/>
  <c r="AJ149" i="9" s="1"/>
  <c r="AD206" i="9"/>
  <c r="AJ206" i="9" s="1"/>
  <c r="AD175" i="9"/>
  <c r="AD352" i="9"/>
  <c r="AJ352" i="9" s="1"/>
  <c r="AD276" i="9"/>
  <c r="AD60" i="9"/>
  <c r="AJ60" i="9" s="1"/>
  <c r="AD109" i="9"/>
  <c r="AD243" i="9"/>
  <c r="AD216" i="9"/>
  <c r="AJ216" i="9" s="1"/>
  <c r="AD220" i="9"/>
  <c r="AJ220" i="9" s="1"/>
  <c r="AD269" i="9"/>
  <c r="AD259" i="9"/>
  <c r="AJ259" i="9" s="1"/>
  <c r="AD192" i="9"/>
  <c r="AJ192" i="9" s="1"/>
  <c r="AD92" i="9"/>
  <c r="AJ92" i="9" s="1"/>
  <c r="AD286" i="9"/>
  <c r="AD232" i="9"/>
  <c r="AJ232" i="9" s="1"/>
  <c r="AD370" i="9"/>
  <c r="AD312" i="9"/>
  <c r="AJ312" i="9" s="1"/>
  <c r="AD295" i="9"/>
  <c r="AJ295" i="9" s="1"/>
  <c r="AD242" i="9"/>
  <c r="AD184" i="9"/>
  <c r="AJ184" i="9" s="1"/>
  <c r="AD341" i="9"/>
  <c r="AJ341" i="9" s="1"/>
  <c r="AD41" i="9"/>
  <c r="AD316" i="9"/>
  <c r="AD64" i="9"/>
  <c r="AD182" i="9"/>
  <c r="AJ182" i="9" s="1"/>
  <c r="AD139" i="9"/>
  <c r="AD329" i="9"/>
  <c r="AD170" i="9"/>
  <c r="AJ170" i="9" s="1"/>
  <c r="AD271" i="9"/>
  <c r="AJ271" i="9" s="1"/>
  <c r="AD63" i="9"/>
  <c r="AD322" i="9"/>
  <c r="AD78" i="9"/>
  <c r="AJ78" i="9" s="1"/>
  <c r="AD191" i="9"/>
  <c r="AJ191" i="9" s="1"/>
  <c r="AD185" i="9"/>
  <c r="AJ185" i="9" s="1"/>
  <c r="AD200" i="9"/>
  <c r="AD84" i="9"/>
  <c r="AD359" i="9"/>
  <c r="AJ359" i="9" s="1"/>
  <c r="AD260" i="9"/>
  <c r="AJ260" i="9" s="1"/>
  <c r="AD301" i="9"/>
  <c r="AJ301" i="9" s="1"/>
  <c r="AD345" i="9"/>
  <c r="AD68" i="9"/>
  <c r="AJ68" i="9" s="1"/>
  <c r="AD250" i="9"/>
  <c r="AD24" i="9"/>
  <c r="AJ24" i="9" s="1"/>
  <c r="AD120" i="9"/>
  <c r="AD356" i="9"/>
  <c r="AJ356" i="9" s="1"/>
  <c r="AD263" i="9"/>
  <c r="AJ263" i="9" s="1"/>
  <c r="AD354" i="9"/>
  <c r="AJ354" i="9" s="1"/>
  <c r="AD237" i="9"/>
  <c r="AJ237" i="9" s="1"/>
  <c r="X366" i="10"/>
  <c r="X363" i="10"/>
  <c r="X360" i="10"/>
  <c r="X354" i="10"/>
  <c r="X365" i="10"/>
  <c r="X359" i="10"/>
  <c r="X351" i="10"/>
  <c r="X345" i="10"/>
  <c r="X341" i="10"/>
  <c r="X368" i="10"/>
  <c r="X362" i="10"/>
  <c r="X352" i="10"/>
  <c r="X353" i="10"/>
  <c r="X343" i="10"/>
  <c r="X355" i="10"/>
  <c r="X346" i="10"/>
  <c r="X342" i="10"/>
  <c r="X335" i="10"/>
  <c r="X329" i="10"/>
  <c r="X325" i="10"/>
  <c r="X319" i="10"/>
  <c r="X332" i="10"/>
  <c r="X328" i="10"/>
  <c r="X322" i="10"/>
  <c r="X316" i="10"/>
  <c r="X312" i="10"/>
  <c r="X306" i="10"/>
  <c r="X300" i="10"/>
  <c r="X296" i="10"/>
  <c r="X290" i="10"/>
  <c r="X284" i="10"/>
  <c r="X315" i="10"/>
  <c r="X309" i="10"/>
  <c r="X303" i="10"/>
  <c r="X299" i="10"/>
  <c r="X293" i="10"/>
  <c r="X287" i="10"/>
  <c r="X283" i="10"/>
  <c r="X279" i="10"/>
  <c r="X273" i="10"/>
  <c r="X269" i="10"/>
  <c r="X263" i="10"/>
  <c r="X257" i="10"/>
  <c r="X253" i="10"/>
  <c r="X247" i="10"/>
  <c r="X276" i="10"/>
  <c r="X272" i="10"/>
  <c r="X266" i="10"/>
  <c r="X260" i="10"/>
  <c r="X256" i="10"/>
  <c r="X250" i="10"/>
  <c r="X245" i="10"/>
  <c r="X242" i="10"/>
  <c r="X236" i="10"/>
  <c r="X230" i="10"/>
  <c r="X226" i="10"/>
  <c r="X220" i="10"/>
  <c r="X214" i="10"/>
  <c r="X210" i="10"/>
  <c r="X204" i="10"/>
  <c r="X198" i="10"/>
  <c r="X194" i="10"/>
  <c r="X188" i="10"/>
  <c r="X182" i="10"/>
  <c r="X178" i="10"/>
  <c r="X239" i="10"/>
  <c r="X233" i="10"/>
  <c r="X229" i="10"/>
  <c r="X223" i="10"/>
  <c r="X217" i="10"/>
  <c r="X213" i="10"/>
  <c r="X207" i="10"/>
  <c r="X201" i="10"/>
  <c r="X197" i="10"/>
  <c r="X191" i="10"/>
  <c r="X185" i="10"/>
  <c r="X181" i="10"/>
  <c r="X175" i="10"/>
  <c r="X170" i="10"/>
  <c r="X166" i="10"/>
  <c r="X160" i="10"/>
  <c r="X154" i="10"/>
  <c r="X150" i="10"/>
  <c r="X144" i="10"/>
  <c r="X138" i="10"/>
  <c r="X134" i="10"/>
  <c r="X128" i="10"/>
  <c r="X122" i="10"/>
  <c r="X118" i="10"/>
  <c r="X112" i="10"/>
  <c r="X106" i="10"/>
  <c r="X174" i="10"/>
  <c r="X169" i="10"/>
  <c r="X163" i="10"/>
  <c r="X159" i="10"/>
  <c r="X153" i="10"/>
  <c r="X147" i="10"/>
  <c r="X143" i="10"/>
  <c r="X137" i="10"/>
  <c r="X131" i="10"/>
  <c r="X127" i="10"/>
  <c r="X121" i="10"/>
  <c r="X115" i="10"/>
  <c r="X111" i="10"/>
  <c r="X105" i="10"/>
  <c r="X99" i="10"/>
  <c r="X97" i="10"/>
  <c r="X91" i="10"/>
  <c r="X85" i="10"/>
  <c r="X81" i="10"/>
  <c r="X75" i="10"/>
  <c r="X69" i="10"/>
  <c r="X65" i="10"/>
  <c r="X59" i="10"/>
  <c r="X53" i="10"/>
  <c r="X49" i="10"/>
  <c r="X43" i="10"/>
  <c r="X37" i="10"/>
  <c r="X33" i="10"/>
  <c r="X27" i="10"/>
  <c r="X21" i="10"/>
  <c r="X17" i="10"/>
  <c r="X11" i="10"/>
  <c r="X96" i="10"/>
  <c r="X92" i="10"/>
  <c r="X86" i="10"/>
  <c r="X80" i="10"/>
  <c r="X76" i="10"/>
  <c r="X70" i="10"/>
  <c r="X64" i="10"/>
  <c r="X60" i="10"/>
  <c r="X54" i="10"/>
  <c r="X48" i="10"/>
  <c r="X44" i="10"/>
  <c r="X38" i="10"/>
  <c r="X32" i="10"/>
  <c r="X28" i="10"/>
  <c r="X22" i="10"/>
  <c r="X16" i="10"/>
  <c r="X12" i="10"/>
  <c r="X356" i="10"/>
  <c r="X349" i="10"/>
  <c r="X350" i="10"/>
  <c r="X338" i="10"/>
  <c r="X327" i="10"/>
  <c r="X336" i="10"/>
  <c r="X324" i="10"/>
  <c r="X314" i="10"/>
  <c r="X304" i="10"/>
  <c r="X292" i="10"/>
  <c r="X317" i="10"/>
  <c r="X307" i="10"/>
  <c r="X295" i="10"/>
  <c r="X285" i="10"/>
  <c r="X277" i="10"/>
  <c r="X265" i="10"/>
  <c r="X255" i="10"/>
  <c r="X280" i="10"/>
  <c r="X268" i="10"/>
  <c r="X258" i="10"/>
  <c r="X248" i="10"/>
  <c r="X238" i="10"/>
  <c r="X228" i="10"/>
  <c r="X218" i="10"/>
  <c r="X206" i="10"/>
  <c r="X196" i="10"/>
  <c r="X186" i="10"/>
  <c r="X241" i="10"/>
  <c r="X231" i="10"/>
  <c r="X221" i="10"/>
  <c r="X209" i="10"/>
  <c r="X199" i="10"/>
  <c r="X189" i="10"/>
  <c r="X177" i="10"/>
  <c r="X168" i="10"/>
  <c r="X158" i="10"/>
  <c r="X146" i="10"/>
  <c r="X136" i="10"/>
  <c r="X126" i="10"/>
  <c r="X114" i="10"/>
  <c r="X104" i="10"/>
  <c r="X167" i="10"/>
  <c r="X155" i="10"/>
  <c r="X145" i="10"/>
  <c r="X135" i="10"/>
  <c r="X123" i="10"/>
  <c r="X113" i="10"/>
  <c r="X103" i="10"/>
  <c r="X93" i="10"/>
  <c r="X83" i="10"/>
  <c r="X73" i="10"/>
  <c r="X61" i="10"/>
  <c r="X51" i="10"/>
  <c r="X41" i="10"/>
  <c r="X29" i="10"/>
  <c r="X19" i="10"/>
  <c r="X100" i="10"/>
  <c r="X88" i="10"/>
  <c r="X78" i="10"/>
  <c r="X68" i="10"/>
  <c r="X56" i="10"/>
  <c r="X46" i="10"/>
  <c r="X36" i="10"/>
  <c r="X24" i="10"/>
  <c r="X14" i="10"/>
  <c r="X361" i="10"/>
  <c r="X344" i="10"/>
  <c r="X321" i="10"/>
  <c r="X320" i="10"/>
  <c r="X298" i="10"/>
  <c r="X311" i="10"/>
  <c r="X291" i="10"/>
  <c r="X271" i="10"/>
  <c r="X249" i="10"/>
  <c r="X264" i="10"/>
  <c r="X244" i="10"/>
  <c r="X222" i="10"/>
  <c r="X202" i="10"/>
  <c r="X180" i="10"/>
  <c r="X225" i="10"/>
  <c r="X205" i="10"/>
  <c r="X183" i="10"/>
  <c r="X162" i="10"/>
  <c r="X142" i="10"/>
  <c r="X120" i="10"/>
  <c r="X171" i="10"/>
  <c r="X151" i="10"/>
  <c r="X129" i="10"/>
  <c r="X107" i="10"/>
  <c r="X89" i="10"/>
  <c r="X67" i="10"/>
  <c r="X45" i="10"/>
  <c r="X25" i="10"/>
  <c r="X94" i="10"/>
  <c r="X72" i="10"/>
  <c r="X52" i="10"/>
  <c r="X30" i="10"/>
  <c r="X337" i="10"/>
  <c r="X330" i="10"/>
  <c r="X288" i="10"/>
  <c r="X281" i="10"/>
  <c r="X274" i="10"/>
  <c r="X234" i="10"/>
  <c r="X190" i="10"/>
  <c r="X215" i="10"/>
  <c r="X176" i="10"/>
  <c r="X130" i="10"/>
  <c r="X161" i="10"/>
  <c r="X119" i="10"/>
  <c r="X77" i="10"/>
  <c r="X35" i="10"/>
  <c r="X84" i="10"/>
  <c r="X40" i="10"/>
  <c r="X333" i="10"/>
  <c r="X301" i="10"/>
  <c r="X252" i="10"/>
  <c r="X237" i="10"/>
  <c r="X152" i="10"/>
  <c r="X139" i="10"/>
  <c r="X57" i="10"/>
  <c r="X62" i="10"/>
  <c r="X358" i="10"/>
  <c r="X357" i="10"/>
  <c r="X339" i="10"/>
  <c r="X340" i="10"/>
  <c r="X323" i="10"/>
  <c r="X326" i="10"/>
  <c r="X310" i="10"/>
  <c r="X294" i="10"/>
  <c r="X313" i="10"/>
  <c r="X297" i="10"/>
  <c r="X282" i="10"/>
  <c r="X267" i="10"/>
  <c r="X251" i="10"/>
  <c r="X270" i="10"/>
  <c r="X254" i="10"/>
  <c r="X240" i="10"/>
  <c r="X224" i="10"/>
  <c r="X208" i="10"/>
  <c r="X192" i="10"/>
  <c r="X243" i="10"/>
  <c r="X227" i="10"/>
  <c r="X211" i="10"/>
  <c r="X195" i="10"/>
  <c r="X179" i="10"/>
  <c r="X164" i="10"/>
  <c r="X148" i="10"/>
  <c r="X132" i="10"/>
  <c r="X116" i="10"/>
  <c r="X173" i="10"/>
  <c r="X157" i="10"/>
  <c r="X141" i="10"/>
  <c r="X125" i="10"/>
  <c r="X109" i="10"/>
  <c r="X95" i="10"/>
  <c r="X79" i="10"/>
  <c r="X63" i="10"/>
  <c r="X47" i="10"/>
  <c r="X31" i="10"/>
  <c r="X15" i="10"/>
  <c r="X98" i="10"/>
  <c r="X82" i="10"/>
  <c r="X66" i="10"/>
  <c r="X50" i="10"/>
  <c r="X34" i="10"/>
  <c r="X18" i="10"/>
  <c r="X364" i="10"/>
  <c r="X308" i="10"/>
  <c r="X261" i="10"/>
  <c r="X212" i="10"/>
  <c r="X193" i="10"/>
  <c r="X110" i="10"/>
  <c r="X102" i="10"/>
  <c r="X13" i="10"/>
  <c r="X20" i="10"/>
  <c r="X367" i="10"/>
  <c r="X369" i="10"/>
  <c r="X347" i="10"/>
  <c r="X348" i="10"/>
  <c r="X331" i="10"/>
  <c r="X334" i="10"/>
  <c r="X318" i="10"/>
  <c r="X302" i="10"/>
  <c r="X286" i="10"/>
  <c r="X305" i="10"/>
  <c r="X289" i="10"/>
  <c r="X275" i="10"/>
  <c r="X259" i="10"/>
  <c r="X278" i="10"/>
  <c r="X262" i="10"/>
  <c r="X246" i="10"/>
  <c r="X232" i="10"/>
  <c r="X216" i="10"/>
  <c r="X200" i="10"/>
  <c r="X184" i="10"/>
  <c r="X235" i="10"/>
  <c r="X219" i="10"/>
  <c r="X203" i="10"/>
  <c r="X187" i="10"/>
  <c r="X172" i="10"/>
  <c r="X156" i="10"/>
  <c r="X140" i="10"/>
  <c r="X124" i="10"/>
  <c r="X108" i="10"/>
  <c r="X165" i="10"/>
  <c r="X149" i="10"/>
  <c r="X133" i="10"/>
  <c r="X117" i="10"/>
  <c r="X101" i="10"/>
  <c r="X87" i="10"/>
  <c r="X71" i="10"/>
  <c r="X55" i="10"/>
  <c r="X39" i="10"/>
  <c r="X23" i="10"/>
  <c r="X90" i="10"/>
  <c r="X74" i="10"/>
  <c r="X58" i="10"/>
  <c r="X42" i="10"/>
  <c r="X26" i="10"/>
  <c r="V361" i="10"/>
  <c r="V357" i="10"/>
  <c r="V360" i="10"/>
  <c r="V356" i="10"/>
  <c r="V350" i="10"/>
  <c r="V346" i="10"/>
  <c r="V338" i="10"/>
  <c r="V351" i="10"/>
  <c r="V347" i="10"/>
  <c r="V339" i="10"/>
  <c r="V328" i="10"/>
  <c r="V333" i="10"/>
  <c r="V325" i="10"/>
  <c r="V315" i="10"/>
  <c r="V299" i="10"/>
  <c r="V291" i="10"/>
  <c r="V283" i="10"/>
  <c r="V306" i="10"/>
  <c r="V298" i="10"/>
  <c r="V290" i="10"/>
  <c r="V282" i="10"/>
  <c r="V270" i="10"/>
  <c r="V262" i="10"/>
  <c r="V258" i="10"/>
  <c r="V250" i="10"/>
  <c r="V246" i="10"/>
  <c r="V275" i="10"/>
  <c r="V267" i="10"/>
  <c r="V263" i="10"/>
  <c r="V255" i="10"/>
  <c r="V251" i="10"/>
  <c r="V243" i="10"/>
  <c r="V235" i="10"/>
  <c r="V231" i="10"/>
  <c r="V223" i="10"/>
  <c r="V219" i="10"/>
  <c r="V215" i="10"/>
  <c r="V207" i="10"/>
  <c r="V195" i="10"/>
  <c r="V179" i="10"/>
  <c r="V240" i="10"/>
  <c r="V236" i="10"/>
  <c r="V228" i="10"/>
  <c r="V224" i="10"/>
  <c r="V216" i="10"/>
  <c r="V208" i="10"/>
  <c r="V204" i="10"/>
  <c r="V196" i="10"/>
  <c r="V192" i="10"/>
  <c r="V184" i="10"/>
  <c r="V176" i="10"/>
  <c r="V175" i="10"/>
  <c r="V167" i="10"/>
  <c r="V163" i="10"/>
  <c r="V159" i="10"/>
  <c r="V151" i="10"/>
  <c r="V143" i="10"/>
  <c r="V135" i="10"/>
  <c r="V123" i="10"/>
  <c r="V119" i="10"/>
  <c r="V115" i="10"/>
  <c r="V103" i="10"/>
  <c r="V166" i="10"/>
  <c r="V158" i="10"/>
  <c r="V146" i="10"/>
  <c r="V130" i="10"/>
  <c r="V122" i="10"/>
  <c r="V118" i="10"/>
  <c r="V110" i="10"/>
  <c r="V106" i="10"/>
  <c r="V102" i="10"/>
  <c r="V96" i="10"/>
  <c r="V84" i="10"/>
  <c r="V80" i="10"/>
  <c r="V76" i="10"/>
  <c r="V72" i="10"/>
  <c r="V64" i="10"/>
  <c r="V52" i="10"/>
  <c r="V40" i="10"/>
  <c r="V32" i="10"/>
  <c r="V20" i="10"/>
  <c r="V93" i="10"/>
  <c r="V85" i="10"/>
  <c r="V77" i="10"/>
  <c r="V61" i="10"/>
  <c r="V57" i="10"/>
  <c r="V49" i="10"/>
  <c r="V29" i="10"/>
  <c r="V21" i="10"/>
  <c r="V17" i="10"/>
  <c r="V366" i="10"/>
  <c r="V362" i="10"/>
  <c r="V344" i="10"/>
  <c r="V331" i="10"/>
  <c r="V318" i="10"/>
  <c r="V285" i="10"/>
  <c r="V304" i="10"/>
  <c r="V288" i="10"/>
  <c r="V277" i="10"/>
  <c r="V261" i="10"/>
  <c r="V229" i="10"/>
  <c r="V213" i="10"/>
  <c r="V197" i="10"/>
  <c r="V218" i="10"/>
  <c r="V202" i="10"/>
  <c r="V173" i="10"/>
  <c r="V125" i="10"/>
  <c r="V164" i="10"/>
  <c r="V132" i="10"/>
  <c r="V70" i="10"/>
  <c r="V54" i="10"/>
  <c r="V95" i="10"/>
  <c r="V63" i="10"/>
  <c r="V47" i="10"/>
  <c r="V15" i="10"/>
  <c r="V352" i="10"/>
  <c r="V323" i="10"/>
  <c r="V296" i="10"/>
  <c r="V269" i="10"/>
  <c r="V210" i="10"/>
  <c r="V156" i="10"/>
  <c r="V124" i="10"/>
  <c r="V94" i="10"/>
  <c r="V30" i="10"/>
  <c r="V87" i="10"/>
  <c r="V55" i="10"/>
  <c r="V358" i="10"/>
  <c r="V316" i="10"/>
  <c r="V284" i="10"/>
  <c r="V252" i="10"/>
  <c r="V225" i="10"/>
  <c r="V193" i="10"/>
  <c r="V214" i="10"/>
  <c r="V137" i="10"/>
  <c r="V160" i="10"/>
  <c r="V98" i="10"/>
  <c r="V59" i="10"/>
  <c r="V365" i="10"/>
  <c r="V348" i="10"/>
  <c r="V349" i="10"/>
  <c r="V335" i="10"/>
  <c r="V319" i="10"/>
  <c r="V305" i="10"/>
  <c r="V289" i="10"/>
  <c r="V292" i="10"/>
  <c r="V276" i="10"/>
  <c r="V233" i="10"/>
  <c r="V201" i="10"/>
  <c r="V190" i="10"/>
  <c r="V174" i="10"/>
  <c r="V145" i="10"/>
  <c r="V129" i="10"/>
  <c r="V113" i="10"/>
  <c r="V136" i="10"/>
  <c r="V120" i="10"/>
  <c r="V90" i="10"/>
  <c r="V58" i="10"/>
  <c r="V26" i="10"/>
  <c r="V99" i="10"/>
  <c r="V83" i="10"/>
  <c r="V51" i="10"/>
  <c r="V322" i="10"/>
  <c r="V309" i="10"/>
  <c r="V293" i="10"/>
  <c r="V280" i="10"/>
  <c r="V189" i="10"/>
  <c r="V242" i="10"/>
  <c r="V226" i="10"/>
  <c r="V117" i="10"/>
  <c r="V172" i="10"/>
  <c r="V78" i="10"/>
  <c r="V39" i="10"/>
  <c r="V326" i="10"/>
  <c r="V268" i="10"/>
  <c r="V241" i="10"/>
  <c r="V198" i="10"/>
  <c r="V105" i="10"/>
  <c r="V50" i="10"/>
  <c r="V367" i="10"/>
  <c r="V364" i="10"/>
  <c r="V342" i="10"/>
  <c r="V336" i="10"/>
  <c r="V324" i="10"/>
  <c r="V329" i="10"/>
  <c r="V317" i="10"/>
  <c r="V307" i="10"/>
  <c r="V295" i="10"/>
  <c r="V314" i="10"/>
  <c r="V302" i="10"/>
  <c r="V286" i="10"/>
  <c r="V274" i="10"/>
  <c r="V271" i="10"/>
  <c r="V259" i="10"/>
  <c r="V247" i="10"/>
  <c r="V211" i="10"/>
  <c r="V199" i="10"/>
  <c r="V187" i="10"/>
  <c r="V244" i="10"/>
  <c r="V232" i="10"/>
  <c r="V220" i="10"/>
  <c r="V180" i="10"/>
  <c r="V171" i="10"/>
  <c r="V147" i="10"/>
  <c r="V131" i="10"/>
  <c r="V111" i="10"/>
  <c r="V170" i="10"/>
  <c r="V154" i="10"/>
  <c r="V142" i="10"/>
  <c r="V134" i="10"/>
  <c r="V101" i="10"/>
  <c r="V88" i="10"/>
  <c r="V68" i="10"/>
  <c r="V56" i="10"/>
  <c r="V44" i="10"/>
  <c r="V28" i="10"/>
  <c r="V16" i="10"/>
  <c r="V97" i="10"/>
  <c r="V81" i="10"/>
  <c r="V69" i="10"/>
  <c r="V45" i="10"/>
  <c r="V37" i="10"/>
  <c r="V25" i="10"/>
  <c r="V13" i="10"/>
  <c r="V330" i="10"/>
  <c r="V301" i="10"/>
  <c r="V256" i="10"/>
  <c r="V245" i="10"/>
  <c r="V234" i="10"/>
  <c r="V186" i="10"/>
  <c r="V141" i="10"/>
  <c r="V148" i="10"/>
  <c r="V100" i="10"/>
  <c r="V22" i="10"/>
  <c r="V369" i="10"/>
  <c r="V337" i="10"/>
  <c r="V248" i="10"/>
  <c r="V178" i="10"/>
  <c r="V133" i="10"/>
  <c r="V23" i="10"/>
  <c r="V313" i="10"/>
  <c r="V182" i="10"/>
  <c r="V128" i="10"/>
  <c r="V91" i="10"/>
  <c r="V11" i="10"/>
  <c r="V281" i="10"/>
  <c r="V249" i="10"/>
  <c r="V185" i="10"/>
  <c r="V222" i="10"/>
  <c r="V168" i="10"/>
  <c r="V74" i="10"/>
  <c r="V67" i="10"/>
  <c r="V19" i="10"/>
  <c r="V253" i="10"/>
  <c r="V205" i="10"/>
  <c r="V149" i="10"/>
  <c r="V108" i="10"/>
  <c r="V14" i="10"/>
  <c r="V359" i="10"/>
  <c r="V327" i="10"/>
  <c r="V273" i="10"/>
  <c r="V230" i="10"/>
  <c r="V153" i="10"/>
  <c r="V144" i="10"/>
  <c r="V82" i="10"/>
  <c r="V18" i="10"/>
  <c r="V43" i="10"/>
  <c r="V363" i="10"/>
  <c r="V332" i="10"/>
  <c r="V321" i="10"/>
  <c r="V303" i="10"/>
  <c r="V310" i="10"/>
  <c r="V278" i="10"/>
  <c r="V254" i="10"/>
  <c r="V239" i="10"/>
  <c r="V191" i="10"/>
  <c r="V212" i="10"/>
  <c r="V188" i="10"/>
  <c r="V139" i="10"/>
  <c r="V162" i="10"/>
  <c r="V138" i="10"/>
  <c r="V114" i="10"/>
  <c r="V92" i="10"/>
  <c r="V48" i="10"/>
  <c r="V24" i="10"/>
  <c r="V89" i="10"/>
  <c r="V65" i="10"/>
  <c r="V41" i="10"/>
  <c r="V345" i="10"/>
  <c r="V181" i="10"/>
  <c r="V157" i="10"/>
  <c r="V116" i="10"/>
  <c r="V38" i="10"/>
  <c r="V31" i="10"/>
  <c r="V312" i="10"/>
  <c r="V165" i="10"/>
  <c r="V62" i="10"/>
  <c r="V341" i="10"/>
  <c r="V257" i="10"/>
  <c r="V27" i="10"/>
  <c r="V334" i="10"/>
  <c r="V308" i="10"/>
  <c r="V265" i="10"/>
  <c r="V238" i="10"/>
  <c r="V161" i="10"/>
  <c r="V152" i="10"/>
  <c r="V42" i="10"/>
  <c r="V35" i="10"/>
  <c r="V237" i="10"/>
  <c r="V194" i="10"/>
  <c r="V46" i="10"/>
  <c r="V340" i="10"/>
  <c r="V209" i="10"/>
  <c r="V121" i="10"/>
  <c r="V34" i="10"/>
  <c r="V320" i="10"/>
  <c r="V287" i="10"/>
  <c r="V266" i="10"/>
  <c r="V203" i="10"/>
  <c r="V127" i="10"/>
  <c r="V150" i="10"/>
  <c r="V60" i="10"/>
  <c r="V12" i="10"/>
  <c r="V53" i="10"/>
  <c r="V272" i="10"/>
  <c r="V86" i="10"/>
  <c r="V355" i="10"/>
  <c r="V140" i="10"/>
  <c r="V300" i="10"/>
  <c r="V66" i="10"/>
  <c r="V217" i="10"/>
  <c r="V264" i="10"/>
  <c r="V297" i="10"/>
  <c r="V112" i="10"/>
  <c r="V353" i="10"/>
  <c r="V343" i="10"/>
  <c r="V311" i="10"/>
  <c r="V294" i="10"/>
  <c r="V279" i="10"/>
  <c r="V227" i="10"/>
  <c r="V183" i="10"/>
  <c r="V200" i="10"/>
  <c r="V155" i="10"/>
  <c r="V107" i="10"/>
  <c r="V126" i="10"/>
  <c r="V36" i="10"/>
  <c r="V73" i="10"/>
  <c r="V33" i="10"/>
  <c r="V109" i="10"/>
  <c r="V79" i="10"/>
  <c r="V221" i="10"/>
  <c r="V177" i="10"/>
  <c r="V368" i="10"/>
  <c r="V260" i="10"/>
  <c r="V206" i="10"/>
  <c r="V104" i="10"/>
  <c r="V354" i="10"/>
  <c r="V71" i="10"/>
  <c r="V169" i="10"/>
  <c r="V75" i="10"/>
  <c r="R368" i="10"/>
  <c r="R364" i="10"/>
  <c r="R365" i="10"/>
  <c r="R360" i="10"/>
  <c r="R356" i="10"/>
  <c r="R352" i="10"/>
  <c r="R363" i="10"/>
  <c r="R359" i="10"/>
  <c r="R355" i="10"/>
  <c r="R349" i="10"/>
  <c r="R345" i="10"/>
  <c r="R341" i="10"/>
  <c r="R337" i="10"/>
  <c r="R350" i="10"/>
  <c r="R346" i="10"/>
  <c r="R342" i="10"/>
  <c r="R338" i="10"/>
  <c r="R333" i="10"/>
  <c r="R329" i="10"/>
  <c r="R325" i="10"/>
  <c r="R321" i="10"/>
  <c r="R336" i="10"/>
  <c r="R332" i="10"/>
  <c r="R328" i="10"/>
  <c r="R324" i="10"/>
  <c r="R320" i="10"/>
  <c r="R316" i="10"/>
  <c r="R314" i="10"/>
  <c r="R310" i="10"/>
  <c r="R306" i="10"/>
  <c r="R302" i="10"/>
  <c r="R298" i="10"/>
  <c r="R294" i="10"/>
  <c r="R290" i="10"/>
  <c r="R286" i="10"/>
  <c r="R315" i="10"/>
  <c r="R311" i="10"/>
  <c r="R307" i="10"/>
  <c r="R303" i="10"/>
  <c r="R299" i="10"/>
  <c r="R295" i="10"/>
  <c r="R291" i="10"/>
  <c r="R287" i="10"/>
  <c r="R283" i="10"/>
  <c r="R279" i="10"/>
  <c r="R275" i="10"/>
  <c r="R271" i="10"/>
  <c r="R267" i="10"/>
  <c r="R263" i="10"/>
  <c r="R259" i="10"/>
  <c r="R255" i="10"/>
  <c r="R251" i="10"/>
  <c r="R247" i="10"/>
  <c r="R280" i="10"/>
  <c r="R276" i="10"/>
  <c r="R272" i="10"/>
  <c r="R268" i="10"/>
  <c r="R264" i="10"/>
  <c r="R260" i="10"/>
  <c r="R256" i="10"/>
  <c r="R252" i="10"/>
  <c r="R248" i="10"/>
  <c r="R244" i="10"/>
  <c r="R240" i="10"/>
  <c r="R236" i="10"/>
  <c r="R232" i="10"/>
  <c r="R228" i="10"/>
  <c r="R224" i="10"/>
  <c r="R220" i="10"/>
  <c r="R216" i="10"/>
  <c r="R212" i="10"/>
  <c r="R208" i="10"/>
  <c r="R204" i="10"/>
  <c r="R200" i="10"/>
  <c r="R196" i="10"/>
  <c r="R192" i="10"/>
  <c r="R188" i="10"/>
  <c r="R184" i="10"/>
  <c r="R180" i="10"/>
  <c r="R245" i="10"/>
  <c r="R241" i="10"/>
  <c r="R237" i="10"/>
  <c r="R233" i="10"/>
  <c r="R229" i="10"/>
  <c r="R225" i="10"/>
  <c r="R221" i="10"/>
  <c r="R217" i="10"/>
  <c r="R213" i="10"/>
  <c r="R209" i="10"/>
  <c r="R205" i="10"/>
  <c r="R201" i="10"/>
  <c r="R197" i="10"/>
  <c r="R193" i="10"/>
  <c r="R189" i="10"/>
  <c r="R185" i="10"/>
  <c r="R181" i="10"/>
  <c r="R177" i="10"/>
  <c r="R174" i="10"/>
  <c r="R170" i="10"/>
  <c r="R166" i="10"/>
  <c r="R162" i="10"/>
  <c r="R158" i="10"/>
  <c r="R154" i="10"/>
  <c r="R150" i="10"/>
  <c r="R146" i="10"/>
  <c r="R366" i="10"/>
  <c r="R362" i="10"/>
  <c r="R354" i="10"/>
  <c r="R361" i="10"/>
  <c r="R351" i="10"/>
  <c r="R343" i="10"/>
  <c r="R353" i="10"/>
  <c r="R344" i="10"/>
  <c r="R335" i="10"/>
  <c r="R327" i="10"/>
  <c r="R319" i="10"/>
  <c r="R330" i="10"/>
  <c r="R322" i="10"/>
  <c r="R317" i="10"/>
  <c r="R308" i="10"/>
  <c r="R300" i="10"/>
  <c r="R292" i="10"/>
  <c r="R284" i="10"/>
  <c r="R309" i="10"/>
  <c r="R301" i="10"/>
  <c r="R293" i="10"/>
  <c r="R285" i="10"/>
  <c r="R277" i="10"/>
  <c r="R269" i="10"/>
  <c r="R261" i="10"/>
  <c r="R253" i="10"/>
  <c r="R282" i="10"/>
  <c r="R274" i="10"/>
  <c r="R266" i="10"/>
  <c r="R258" i="10"/>
  <c r="R250" i="10"/>
  <c r="R242" i="10"/>
  <c r="R234" i="10"/>
  <c r="R226" i="10"/>
  <c r="R218" i="10"/>
  <c r="R210" i="10"/>
  <c r="R202" i="10"/>
  <c r="R194" i="10"/>
  <c r="R186" i="10"/>
  <c r="R178" i="10"/>
  <c r="R239" i="10"/>
  <c r="R231" i="10"/>
  <c r="R223" i="10"/>
  <c r="R215" i="10"/>
  <c r="R207" i="10"/>
  <c r="R199" i="10"/>
  <c r="R191" i="10"/>
  <c r="R183" i="10"/>
  <c r="R175" i="10"/>
  <c r="R168" i="10"/>
  <c r="R160" i="10"/>
  <c r="R152" i="10"/>
  <c r="R144" i="10"/>
  <c r="R140" i="10"/>
  <c r="R136" i="10"/>
  <c r="R132" i="10"/>
  <c r="R128" i="10"/>
  <c r="R124" i="10"/>
  <c r="R120" i="10"/>
  <c r="R116" i="10"/>
  <c r="R112" i="10"/>
  <c r="R108" i="10"/>
  <c r="R104" i="10"/>
  <c r="R173" i="10"/>
  <c r="R169" i="10"/>
  <c r="R165" i="10"/>
  <c r="R161" i="10"/>
  <c r="R157" i="10"/>
  <c r="R153" i="10"/>
  <c r="R149" i="10"/>
  <c r="R145" i="10"/>
  <c r="R141" i="10"/>
  <c r="R137" i="10"/>
  <c r="R133" i="10"/>
  <c r="R129" i="10"/>
  <c r="R125" i="10"/>
  <c r="R121" i="10"/>
  <c r="R117" i="10"/>
  <c r="R113" i="10"/>
  <c r="R109" i="10"/>
  <c r="R105" i="10"/>
  <c r="R101" i="10"/>
  <c r="R99" i="10"/>
  <c r="R95" i="10"/>
  <c r="R91" i="10"/>
  <c r="R87" i="10"/>
  <c r="R83" i="10"/>
  <c r="R79" i="10"/>
  <c r="R75" i="10"/>
  <c r="R71" i="10"/>
  <c r="R67" i="10"/>
  <c r="R63" i="10"/>
  <c r="R59" i="10"/>
  <c r="R55" i="10"/>
  <c r="R51" i="10"/>
  <c r="R47" i="10"/>
  <c r="R43" i="10"/>
  <c r="R39" i="10"/>
  <c r="R35" i="10"/>
  <c r="R31" i="10"/>
  <c r="R27" i="10"/>
  <c r="R23" i="10"/>
  <c r="R19" i="10"/>
  <c r="R15" i="10"/>
  <c r="R11" i="10"/>
  <c r="R102" i="10"/>
  <c r="R96" i="10"/>
  <c r="R92" i="10"/>
  <c r="R88" i="10"/>
  <c r="R84" i="10"/>
  <c r="R80" i="10"/>
  <c r="R76" i="10"/>
  <c r="R72" i="10"/>
  <c r="R68" i="10"/>
  <c r="R64" i="10"/>
  <c r="R60" i="10"/>
  <c r="R56" i="10"/>
  <c r="R52" i="10"/>
  <c r="R48" i="10"/>
  <c r="R44" i="10"/>
  <c r="R40" i="10"/>
  <c r="R36" i="10"/>
  <c r="R32" i="10"/>
  <c r="R28" i="10"/>
  <c r="R24" i="10"/>
  <c r="R20" i="10"/>
  <c r="R16" i="10"/>
  <c r="R12" i="10"/>
  <c r="R358" i="10"/>
  <c r="R357" i="10"/>
  <c r="R339" i="10"/>
  <c r="R340" i="10"/>
  <c r="R323" i="10"/>
  <c r="R326" i="10"/>
  <c r="R312" i="10"/>
  <c r="R296" i="10"/>
  <c r="R313" i="10"/>
  <c r="R297" i="10"/>
  <c r="R281" i="10"/>
  <c r="R265" i="10"/>
  <c r="R249" i="10"/>
  <c r="R270" i="10"/>
  <c r="R254" i="10"/>
  <c r="R238" i="10"/>
  <c r="R222" i="10"/>
  <c r="R206" i="10"/>
  <c r="R190" i="10"/>
  <c r="R243" i="10"/>
  <c r="R227" i="10"/>
  <c r="R211" i="10"/>
  <c r="R195" i="10"/>
  <c r="R179" i="10"/>
  <c r="R164" i="10"/>
  <c r="R148" i="10"/>
  <c r="R138" i="10"/>
  <c r="R130" i="10"/>
  <c r="R122" i="10"/>
  <c r="R114" i="10"/>
  <c r="R106" i="10"/>
  <c r="R171" i="10"/>
  <c r="R163" i="10"/>
  <c r="R155" i="10"/>
  <c r="R147" i="10"/>
  <c r="R139" i="10"/>
  <c r="R131" i="10"/>
  <c r="R123" i="10"/>
  <c r="R115" i="10"/>
  <c r="R107" i="10"/>
  <c r="R100" i="10"/>
  <c r="R93" i="10"/>
  <c r="R85" i="10"/>
  <c r="R77" i="10"/>
  <c r="R69" i="10"/>
  <c r="R61" i="10"/>
  <c r="R53" i="10"/>
  <c r="R45" i="10"/>
  <c r="R37" i="10"/>
  <c r="R29" i="10"/>
  <c r="R21" i="10"/>
  <c r="R13" i="10"/>
  <c r="R98" i="10"/>
  <c r="R90" i="10"/>
  <c r="R82" i="10"/>
  <c r="R74" i="10"/>
  <c r="R66" i="10"/>
  <c r="R58" i="10"/>
  <c r="R50" i="10"/>
  <c r="R42" i="10"/>
  <c r="R34" i="10"/>
  <c r="R26" i="10"/>
  <c r="R18" i="10"/>
  <c r="R367" i="10"/>
  <c r="R348" i="10"/>
  <c r="R334" i="10"/>
  <c r="R304" i="10"/>
  <c r="R305" i="10"/>
  <c r="R273" i="10"/>
  <c r="R278" i="10"/>
  <c r="R246" i="10"/>
  <c r="R214" i="10"/>
  <c r="R182" i="10"/>
  <c r="R219" i="10"/>
  <c r="R187" i="10"/>
  <c r="R156" i="10"/>
  <c r="R134" i="10"/>
  <c r="R118" i="10"/>
  <c r="R176" i="10"/>
  <c r="R159" i="10"/>
  <c r="R143" i="10"/>
  <c r="R127" i="10"/>
  <c r="R111" i="10"/>
  <c r="R97" i="10"/>
  <c r="R81" i="10"/>
  <c r="R65" i="10"/>
  <c r="R49" i="10"/>
  <c r="R33" i="10"/>
  <c r="R17" i="10"/>
  <c r="R94" i="10"/>
  <c r="R78" i="10"/>
  <c r="R62" i="10"/>
  <c r="R46" i="10"/>
  <c r="R30" i="10"/>
  <c r="R14" i="10"/>
  <c r="R347" i="10"/>
  <c r="R318" i="10"/>
  <c r="R289" i="10"/>
  <c r="R262" i="10"/>
  <c r="R198" i="10"/>
  <c r="R203" i="10"/>
  <c r="R142" i="10"/>
  <c r="R110" i="10"/>
  <c r="R151" i="10"/>
  <c r="R119" i="10"/>
  <c r="R89" i="10"/>
  <c r="R57" i="10"/>
  <c r="R25" i="10"/>
  <c r="R86" i="10"/>
  <c r="R54" i="10"/>
  <c r="R22" i="10"/>
  <c r="R369" i="10"/>
  <c r="R331" i="10"/>
  <c r="R288" i="10"/>
  <c r="R257" i="10"/>
  <c r="R230" i="10"/>
  <c r="R235" i="10"/>
  <c r="R172" i="10"/>
  <c r="R126" i="10"/>
  <c r="R167" i="10"/>
  <c r="R135" i="10"/>
  <c r="R103" i="10"/>
  <c r="R73" i="10"/>
  <c r="R41" i="10"/>
  <c r="R70" i="10"/>
  <c r="R38" i="10"/>
  <c r="Z369" i="10"/>
  <c r="Z360" i="10"/>
  <c r="Z345" i="10"/>
  <c r="Z335" i="10"/>
  <c r="Z309" i="10"/>
  <c r="Z318" i="10"/>
  <c r="Z286" i="10"/>
  <c r="Z260" i="10"/>
  <c r="Z237" i="10"/>
  <c r="Z211" i="10"/>
  <c r="Z181" i="10"/>
  <c r="Z222" i="10"/>
  <c r="Z194" i="10"/>
  <c r="Z167" i="10"/>
  <c r="Z137" i="10"/>
  <c r="Z111" i="10"/>
  <c r="Z154" i="10"/>
  <c r="Z124" i="10"/>
  <c r="Z99" i="10"/>
  <c r="Z70" i="10"/>
  <c r="Z42" i="10"/>
  <c r="Z14" i="10"/>
  <c r="Z75" i="10"/>
  <c r="Z45" i="10"/>
  <c r="Z19" i="10"/>
  <c r="Z340" i="10"/>
  <c r="Z321" i="10"/>
  <c r="Z302" i="10"/>
  <c r="Z281" i="10"/>
  <c r="Z225" i="10"/>
  <c r="Z238" i="10"/>
  <c r="Z178" i="10"/>
  <c r="Z123" i="10"/>
  <c r="Z140" i="10"/>
  <c r="Z84" i="10"/>
  <c r="Z28" i="10"/>
  <c r="Z61" i="10"/>
  <c r="Z334" i="10"/>
  <c r="Z272" i="10"/>
  <c r="Z195" i="10"/>
  <c r="Z153" i="10"/>
  <c r="Z112" i="10"/>
  <c r="Z87" i="10"/>
  <c r="Z293" i="10"/>
  <c r="Z208" i="10"/>
  <c r="Z58" i="10"/>
  <c r="Z31" i="10"/>
  <c r="Z168" i="10"/>
  <c r="Z359" i="10"/>
  <c r="Z354" i="10"/>
  <c r="Z356" i="10"/>
  <c r="Z339" i="10"/>
  <c r="Z324" i="10"/>
  <c r="Z325" i="10"/>
  <c r="Z311" i="10"/>
  <c r="Z295" i="10"/>
  <c r="Z314" i="10"/>
  <c r="Z298" i="10"/>
  <c r="Z282" i="10"/>
  <c r="Z266" i="10"/>
  <c r="Z250" i="10"/>
  <c r="Z239" i="10"/>
  <c r="Z223" i="10"/>
  <c r="Z207" i="10"/>
  <c r="Z191" i="10"/>
  <c r="Z244" i="10"/>
  <c r="Z228" i="10"/>
  <c r="Z212" i="10"/>
  <c r="Z196" i="10"/>
  <c r="Z180" i="10"/>
  <c r="Z165" i="10"/>
  <c r="Z149" i="10"/>
  <c r="Z133" i="10"/>
  <c r="Z117" i="10"/>
  <c r="Z175" i="10"/>
  <c r="Z158" i="10"/>
  <c r="Z142" i="10"/>
  <c r="Z126" i="10"/>
  <c r="Z110" i="10"/>
  <c r="Z96" i="10"/>
  <c r="Z80" i="10"/>
  <c r="Z64" i="10"/>
  <c r="Z48" i="10"/>
  <c r="Z32" i="10"/>
  <c r="Z16" i="10"/>
  <c r="Z89" i="10"/>
  <c r="Z73" i="10"/>
  <c r="Z57" i="10"/>
  <c r="Z41" i="10"/>
  <c r="Z25" i="10"/>
  <c r="Z368" i="10"/>
  <c r="Z358" i="10"/>
  <c r="Z351" i="10"/>
  <c r="Z330" i="10"/>
  <c r="Z327" i="10"/>
  <c r="Z307" i="10"/>
  <c r="Z285" i="10"/>
  <c r="Z300" i="10"/>
  <c r="Z278" i="10"/>
  <c r="Z256" i="10"/>
  <c r="Z229" i="10"/>
  <c r="Z209" i="10"/>
  <c r="Z187" i="10"/>
  <c r="Z234" i="10"/>
  <c r="Z214" i="10"/>
  <c r="Z192" i="10"/>
  <c r="Z171" i="10"/>
  <c r="Z151" i="10"/>
  <c r="Z129" i="10"/>
  <c r="Z107" i="10"/>
  <c r="Z160" i="10"/>
  <c r="Z138" i="10"/>
  <c r="Z116" i="10"/>
  <c r="Z98" i="10"/>
  <c r="Z76" i="10"/>
  <c r="Z54" i="10"/>
  <c r="Z34" i="10"/>
  <c r="Z12" i="10"/>
  <c r="Z79" i="10"/>
  <c r="Z59" i="10"/>
  <c r="Z37" i="10"/>
  <c r="Z15" i="10"/>
  <c r="Z35" i="10"/>
  <c r="Z93" i="10"/>
  <c r="Z60" i="10"/>
  <c r="Z114" i="10"/>
  <c r="Z172" i="10"/>
  <c r="Z143" i="10"/>
  <c r="Z184" i="10"/>
  <c r="Z226" i="10"/>
  <c r="Z213" i="10"/>
  <c r="Z292" i="10"/>
  <c r="Z313" i="10"/>
  <c r="Z336" i="10"/>
  <c r="Z364" i="10"/>
  <c r="Z11" i="10"/>
  <c r="Z39" i="10"/>
  <c r="Z67" i="10"/>
  <c r="Z95" i="10"/>
  <c r="Z36" i="10"/>
  <c r="Z62" i="10"/>
  <c r="Z92" i="10"/>
  <c r="Z120" i="10"/>
  <c r="Z146" i="10"/>
  <c r="Z103" i="10"/>
  <c r="Z131" i="10"/>
  <c r="Z159" i="10"/>
  <c r="Z186" i="10"/>
  <c r="Z216" i="10"/>
  <c r="Z242" i="10"/>
  <c r="Z203" i="10"/>
  <c r="Z233" i="10"/>
  <c r="Z252" i="10"/>
  <c r="Z280" i="10"/>
  <c r="Z308" i="10"/>
  <c r="Z301" i="10"/>
  <c r="Z329" i="10"/>
  <c r="Z337" i="10"/>
  <c r="Z348" i="10"/>
  <c r="Z365" i="10"/>
  <c r="Z361" i="10"/>
  <c r="Z366" i="10"/>
  <c r="Z347" i="10"/>
  <c r="Z333" i="10"/>
  <c r="Z303" i="10"/>
  <c r="Z306" i="10"/>
  <c r="Z274" i="10"/>
  <c r="Z279" i="10"/>
  <c r="Z215" i="10"/>
  <c r="Z183" i="10"/>
  <c r="Z220" i="10"/>
  <c r="Z188" i="10"/>
  <c r="Z157" i="10"/>
  <c r="Z125" i="10"/>
  <c r="Z166" i="10"/>
  <c r="Z134" i="10"/>
  <c r="Z102" i="10"/>
  <c r="Z72" i="10"/>
  <c r="Z40" i="10"/>
  <c r="Z97" i="10"/>
  <c r="Z65" i="10"/>
  <c r="Z33" i="10"/>
  <c r="Z355" i="10"/>
  <c r="Z341" i="10"/>
  <c r="Z316" i="10"/>
  <c r="Z310" i="10"/>
  <c r="Z268" i="10"/>
  <c r="Z219" i="10"/>
  <c r="Z177" i="10"/>
  <c r="Z202" i="10"/>
  <c r="Z161" i="10"/>
  <c r="Z119" i="10"/>
  <c r="Z148" i="10"/>
  <c r="Z106" i="10"/>
  <c r="Z66" i="10"/>
  <c r="Z22" i="10"/>
  <c r="Z69" i="10"/>
  <c r="Z27" i="10"/>
  <c r="Z63" i="10"/>
  <c r="Z90" i="10"/>
  <c r="Z113" i="10"/>
  <c r="Z198" i="10"/>
  <c r="Z243" i="10"/>
  <c r="Z283" i="10"/>
  <c r="Z346" i="10"/>
  <c r="Z53" i="10"/>
  <c r="Z20" i="10"/>
  <c r="Z78" i="10"/>
  <c r="Z132" i="10"/>
  <c r="Z115" i="10"/>
  <c r="Z174" i="10"/>
  <c r="Z230" i="10"/>
  <c r="Z217" i="10"/>
  <c r="Z275" i="10"/>
  <c r="Z294" i="10"/>
  <c r="Z315" i="10"/>
  <c r="Z352" i="10"/>
  <c r="Z21" i="10"/>
  <c r="Z77" i="10"/>
  <c r="Z46" i="10"/>
  <c r="Z100" i="10"/>
  <c r="Z156" i="10"/>
  <c r="Z155" i="10"/>
  <c r="Z240" i="10"/>
  <c r="Z227" i="10"/>
  <c r="Z248" i="10"/>
  <c r="Z304" i="10"/>
  <c r="Z323" i="10"/>
  <c r="Z362" i="10"/>
  <c r="Z13" i="10"/>
  <c r="Z43" i="10"/>
  <c r="Z71" i="10"/>
  <c r="Z101" i="10"/>
  <c r="Z38" i="10"/>
  <c r="Z68" i="10"/>
  <c r="Z94" i="10"/>
  <c r="Z122" i="10"/>
  <c r="Z152" i="10"/>
  <c r="Z105" i="10"/>
  <c r="Z135" i="10"/>
  <c r="Z163" i="10"/>
  <c r="Z190" i="10"/>
  <c r="Z218" i="10"/>
  <c r="Z179" i="10"/>
  <c r="Z205" i="10"/>
  <c r="Z235" i="10"/>
  <c r="Z254" i="10"/>
  <c r="Z284" i="10"/>
  <c r="Z312" i="10"/>
  <c r="Z305" i="10"/>
  <c r="Z331" i="10"/>
  <c r="Z343" i="10"/>
  <c r="Z350" i="10"/>
  <c r="Z367" i="10"/>
  <c r="Z363" i="10"/>
  <c r="Z344" i="10"/>
  <c r="Z332" i="10"/>
  <c r="Z317" i="10"/>
  <c r="Z287" i="10"/>
  <c r="Z290" i="10"/>
  <c r="Z258" i="10"/>
  <c r="Z231" i="10"/>
  <c r="Z199" i="10"/>
  <c r="Z236" i="10"/>
  <c r="Z204" i="10"/>
  <c r="Z173" i="10"/>
  <c r="Z141" i="10"/>
  <c r="Z109" i="10"/>
  <c r="Z150" i="10"/>
  <c r="Z118" i="10"/>
  <c r="Z88" i="10"/>
  <c r="Z56" i="10"/>
  <c r="Z24" i="10"/>
  <c r="Z81" i="10"/>
  <c r="Z49" i="10"/>
  <c r="Z17" i="10"/>
  <c r="Z342" i="10"/>
  <c r="Z320" i="10"/>
  <c r="Z297" i="10"/>
  <c r="Z288" i="10"/>
  <c r="Z246" i="10"/>
  <c r="Z241" i="10"/>
  <c r="Z197" i="10"/>
  <c r="Z224" i="10"/>
  <c r="Z182" i="10"/>
  <c r="Z139" i="10"/>
  <c r="Z170" i="10"/>
  <c r="Z128" i="10"/>
  <c r="Z86" i="10"/>
  <c r="Z44" i="10"/>
  <c r="Z91" i="10"/>
  <c r="Z47" i="10"/>
  <c r="Z30" i="10"/>
  <c r="Z144" i="10"/>
  <c r="Z169" i="10"/>
  <c r="Z185" i="10"/>
  <c r="Z262" i="10"/>
  <c r="Z322" i="10"/>
  <c r="Z23" i="10"/>
  <c r="Z83" i="10"/>
  <c r="Z50" i="10"/>
  <c r="Z104" i="10"/>
  <c r="Z162" i="10"/>
  <c r="Z145" i="10"/>
  <c r="Z200" i="10"/>
  <c r="Z189" i="10"/>
  <c r="Z245" i="10"/>
  <c r="Z264" i="10"/>
  <c r="Z289" i="10"/>
  <c r="Z326" i="10"/>
  <c r="Z353" i="10"/>
  <c r="Z51" i="10"/>
  <c r="Z18" i="10"/>
  <c r="Z74" i="10"/>
  <c r="Z130" i="10"/>
  <c r="Z127" i="10"/>
  <c r="Z210" i="10"/>
  <c r="Z201" i="10"/>
  <c r="Z276" i="10"/>
  <c r="Z299" i="10"/>
  <c r="Z349" i="10"/>
  <c r="Z29" i="10"/>
  <c r="Z55" i="10"/>
  <c r="Z85" i="10"/>
  <c r="Z26" i="10"/>
  <c r="Z52" i="10"/>
  <c r="Z82" i="10"/>
  <c r="Z108" i="10"/>
  <c r="Z136" i="10"/>
  <c r="Z164" i="10"/>
  <c r="Z121" i="10"/>
  <c r="Z147" i="10"/>
  <c r="Z176" i="10"/>
  <c r="Z206" i="10"/>
  <c r="Z232" i="10"/>
  <c r="Z193" i="10"/>
  <c r="Z221" i="10"/>
  <c r="Z277" i="10"/>
  <c r="Z270" i="10"/>
  <c r="Z296" i="10"/>
  <c r="Z291" i="10"/>
  <c r="Z319" i="10"/>
  <c r="Z328" i="10"/>
  <c r="Z338" i="10"/>
  <c r="Z357" i="10"/>
  <c r="H363" i="10"/>
  <c r="H365" i="10"/>
  <c r="H345" i="10"/>
  <c r="H346" i="10"/>
  <c r="H329" i="10"/>
  <c r="H332" i="10"/>
  <c r="H316" i="10"/>
  <c r="H300" i="10"/>
  <c r="H284" i="10"/>
  <c r="H303" i="10"/>
  <c r="H287" i="10"/>
  <c r="H273" i="10"/>
  <c r="H257" i="10"/>
  <c r="H276" i="10"/>
  <c r="H260" i="10"/>
  <c r="H245" i="10"/>
  <c r="H230" i="10"/>
  <c r="H214" i="10"/>
  <c r="H198" i="10"/>
  <c r="H182" i="10"/>
  <c r="H233" i="10"/>
  <c r="H217" i="10"/>
  <c r="H201" i="10"/>
  <c r="H185" i="10"/>
  <c r="H170" i="10"/>
  <c r="H154" i="10"/>
  <c r="H138" i="10"/>
  <c r="H122" i="10"/>
  <c r="H106" i="10"/>
  <c r="H163" i="10"/>
  <c r="H147" i="10"/>
  <c r="H131" i="10"/>
  <c r="H115" i="10"/>
  <c r="H102" i="10"/>
  <c r="H85" i="10"/>
  <c r="H69" i="10"/>
  <c r="H53" i="10"/>
  <c r="H37" i="10"/>
  <c r="H21" i="10"/>
  <c r="H96" i="10"/>
  <c r="H80" i="10"/>
  <c r="H64" i="10"/>
  <c r="H48" i="10"/>
  <c r="H32" i="10"/>
  <c r="H16" i="10"/>
  <c r="H358" i="10"/>
  <c r="H349" i="10"/>
  <c r="H344" i="10"/>
  <c r="H323" i="10"/>
  <c r="H320" i="10"/>
  <c r="H298" i="10"/>
  <c r="H313" i="10"/>
  <c r="H291" i="10"/>
  <c r="H271" i="10"/>
  <c r="H251" i="10"/>
  <c r="H264" i="10"/>
  <c r="H244" i="10"/>
  <c r="H224" i="10"/>
  <c r="H202" i="10"/>
  <c r="H180" i="10"/>
  <c r="H227" i="10"/>
  <c r="H205" i="10"/>
  <c r="H183" i="10"/>
  <c r="H164" i="10"/>
  <c r="H142" i="10"/>
  <c r="H120" i="10"/>
  <c r="H173" i="10"/>
  <c r="H151" i="10"/>
  <c r="H129" i="10"/>
  <c r="H109" i="10"/>
  <c r="H89" i="10"/>
  <c r="H67" i="10"/>
  <c r="H47" i="10"/>
  <c r="H25" i="10"/>
  <c r="H94" i="10"/>
  <c r="H74" i="10"/>
  <c r="H52" i="10"/>
  <c r="H30" i="10"/>
  <c r="H362" i="10"/>
  <c r="H347" i="10"/>
  <c r="H335" i="10"/>
  <c r="H326" i="10"/>
  <c r="H296" i="10"/>
  <c r="H305" i="10"/>
  <c r="H277" i="10"/>
  <c r="H247" i="10"/>
  <c r="H256" i="10"/>
  <c r="H228" i="10"/>
  <c r="H200" i="10"/>
  <c r="H239" i="10"/>
  <c r="H211" i="10"/>
  <c r="H181" i="10"/>
  <c r="H156" i="10"/>
  <c r="H126" i="10"/>
  <c r="H169" i="10"/>
  <c r="H143" i="10"/>
  <c r="H113" i="10"/>
  <c r="H87" i="10"/>
  <c r="H59" i="10"/>
  <c r="H31" i="10"/>
  <c r="H92" i="10"/>
  <c r="H66" i="10"/>
  <c r="H36" i="10"/>
  <c r="H354" i="10"/>
  <c r="H327" i="10"/>
  <c r="H309" i="10"/>
  <c r="H255" i="10"/>
  <c r="H220" i="10"/>
  <c r="H219" i="10"/>
  <c r="H160" i="10"/>
  <c r="H104" i="10"/>
  <c r="H135" i="10"/>
  <c r="H65" i="10"/>
  <c r="H100" i="10"/>
  <c r="H44" i="10"/>
  <c r="H367" i="10"/>
  <c r="H340" i="10"/>
  <c r="H302" i="10"/>
  <c r="H293" i="10"/>
  <c r="H272" i="10"/>
  <c r="H218" i="10"/>
  <c r="H229" i="10"/>
  <c r="H172" i="10"/>
  <c r="H128" i="10"/>
  <c r="H145" i="10"/>
  <c r="H91" i="10"/>
  <c r="H33" i="10"/>
  <c r="H68" i="10"/>
  <c r="H12" i="10"/>
  <c r="H359" i="10"/>
  <c r="H348" i="10"/>
  <c r="H336" i="10"/>
  <c r="H306" i="10"/>
  <c r="H315" i="10"/>
  <c r="H285" i="10"/>
  <c r="H259" i="10"/>
  <c r="H266" i="10"/>
  <c r="H240" i="10"/>
  <c r="H210" i="10"/>
  <c r="H184" i="10"/>
  <c r="H221" i="10"/>
  <c r="H191" i="10"/>
  <c r="H166" i="10"/>
  <c r="H136" i="10"/>
  <c r="H108" i="10"/>
  <c r="H153" i="10"/>
  <c r="H125" i="10"/>
  <c r="H97" i="10"/>
  <c r="H71" i="10"/>
  <c r="H41" i="10"/>
  <c r="H11" i="10"/>
  <c r="H76" i="10"/>
  <c r="H46" i="10"/>
  <c r="H18" i="10"/>
  <c r="H357" i="10"/>
  <c r="H334" i="10"/>
  <c r="H290" i="10"/>
  <c r="H269" i="10"/>
  <c r="H262" i="10"/>
  <c r="H208" i="10"/>
  <c r="H231" i="10"/>
  <c r="H175" i="10"/>
  <c r="H118" i="10"/>
  <c r="H121" i="10"/>
  <c r="H81" i="10"/>
  <c r="H23" i="10"/>
  <c r="H58" i="10"/>
  <c r="H352" i="10"/>
  <c r="H325" i="10"/>
  <c r="H307" i="10"/>
  <c r="H253" i="10"/>
  <c r="H232" i="10"/>
  <c r="H243" i="10"/>
  <c r="H187" i="10"/>
  <c r="H116" i="10"/>
  <c r="H133" i="10"/>
  <c r="H75" i="10"/>
  <c r="H19" i="10"/>
  <c r="H54" i="10"/>
  <c r="H368" i="10"/>
  <c r="H353" i="10"/>
  <c r="H338" i="10"/>
  <c r="H324" i="10"/>
  <c r="H292" i="10"/>
  <c r="H295" i="10"/>
  <c r="H265" i="10"/>
  <c r="H268" i="10"/>
  <c r="H238" i="10"/>
  <c r="H206" i="10"/>
  <c r="H241" i="10"/>
  <c r="H209" i="10"/>
  <c r="H177" i="10"/>
  <c r="H146" i="10"/>
  <c r="H114" i="10"/>
  <c r="H155" i="10"/>
  <c r="H123" i="10"/>
  <c r="H93" i="10"/>
  <c r="H61" i="10"/>
  <c r="H29" i="10"/>
  <c r="H88" i="10"/>
  <c r="H56" i="10"/>
  <c r="H24" i="10"/>
  <c r="H361" i="10"/>
  <c r="H333" i="10"/>
  <c r="H310" i="10"/>
  <c r="H301" i="10"/>
  <c r="H261" i="10"/>
  <c r="H254" i="10"/>
  <c r="H212" i="10"/>
  <c r="H237" i="10"/>
  <c r="H195" i="10"/>
  <c r="H152" i="10"/>
  <c r="H110" i="10"/>
  <c r="H141" i="10"/>
  <c r="H99" i="10"/>
  <c r="H57" i="10"/>
  <c r="H15" i="10"/>
  <c r="H62" i="10"/>
  <c r="H20" i="10"/>
  <c r="H350" i="10"/>
  <c r="H312" i="10"/>
  <c r="H289" i="10"/>
  <c r="H270" i="10"/>
  <c r="H216" i="10"/>
  <c r="H223" i="10"/>
  <c r="H168" i="10"/>
  <c r="H112" i="10"/>
  <c r="H127" i="10"/>
  <c r="H73" i="10"/>
  <c r="H17" i="10"/>
  <c r="H50" i="10"/>
  <c r="H341" i="10"/>
  <c r="H283" i="10"/>
  <c r="H178" i="10"/>
  <c r="H134" i="10"/>
  <c r="H95" i="10"/>
  <c r="H70" i="10"/>
  <c r="H351" i="10"/>
  <c r="H286" i="10"/>
  <c r="H246" i="10"/>
  <c r="H199" i="10"/>
  <c r="H174" i="10"/>
  <c r="H63" i="10"/>
  <c r="H38" i="10"/>
  <c r="H343" i="10"/>
  <c r="H322" i="10"/>
  <c r="H299" i="10"/>
  <c r="H280" i="10"/>
  <c r="H226" i="10"/>
  <c r="H235" i="10"/>
  <c r="H179" i="10"/>
  <c r="H124" i="10"/>
  <c r="H137" i="10"/>
  <c r="H83" i="10"/>
  <c r="H27" i="10"/>
  <c r="H60" i="10"/>
  <c r="H366" i="10"/>
  <c r="H318" i="10"/>
  <c r="H278" i="10"/>
  <c r="H194" i="10"/>
  <c r="H148" i="10"/>
  <c r="H105" i="10"/>
  <c r="H86" i="10"/>
  <c r="H355" i="10"/>
  <c r="H279" i="10"/>
  <c r="H204" i="10"/>
  <c r="H158" i="10"/>
  <c r="H103" i="10"/>
  <c r="H82" i="10"/>
  <c r="H356" i="10"/>
  <c r="H321" i="10"/>
  <c r="H311" i="10"/>
  <c r="H249" i="10"/>
  <c r="H222" i="10"/>
  <c r="H225" i="10"/>
  <c r="H162" i="10"/>
  <c r="H171" i="10"/>
  <c r="H107" i="10"/>
  <c r="H45" i="10"/>
  <c r="H72" i="10"/>
  <c r="H364" i="10"/>
  <c r="H330" i="10"/>
  <c r="H282" i="10"/>
  <c r="H234" i="10"/>
  <c r="H215" i="10"/>
  <c r="H132" i="10"/>
  <c r="H119" i="10"/>
  <c r="H35" i="10"/>
  <c r="H42" i="10"/>
  <c r="H319" i="10"/>
  <c r="H263" i="10"/>
  <c r="H186" i="10"/>
  <c r="H140" i="10"/>
  <c r="H101" i="10"/>
  <c r="H78" i="10"/>
  <c r="H304" i="10"/>
  <c r="H189" i="10"/>
  <c r="H39" i="10"/>
  <c r="H328" i="10"/>
  <c r="H188" i="10"/>
  <c r="H117" i="10"/>
  <c r="H360" i="10"/>
  <c r="H294" i="10"/>
  <c r="H250" i="10"/>
  <c r="H207" i="10"/>
  <c r="H167" i="10"/>
  <c r="H55" i="10"/>
  <c r="H34" i="10"/>
  <c r="H297" i="10"/>
  <c r="H203" i="10"/>
  <c r="H51" i="10"/>
  <c r="H314" i="10"/>
  <c r="H213" i="10"/>
  <c r="H49" i="10"/>
  <c r="H308" i="10"/>
  <c r="H252" i="10"/>
  <c r="H193" i="10"/>
  <c r="H139" i="10"/>
  <c r="H13" i="10"/>
  <c r="H339" i="10"/>
  <c r="H274" i="10"/>
  <c r="H176" i="10"/>
  <c r="H79" i="10"/>
  <c r="H369" i="10"/>
  <c r="H242" i="10"/>
  <c r="H157" i="10"/>
  <c r="H22" i="10"/>
  <c r="H165" i="10"/>
  <c r="H267" i="10"/>
  <c r="H98" i="10"/>
  <c r="H275" i="10"/>
  <c r="H150" i="10"/>
  <c r="H90" i="10"/>
  <c r="H236" i="10"/>
  <c r="H14" i="10"/>
  <c r="H159" i="10"/>
  <c r="H337" i="10"/>
  <c r="H281" i="10"/>
  <c r="H190" i="10"/>
  <c r="H130" i="10"/>
  <c r="H77" i="10"/>
  <c r="H40" i="10"/>
  <c r="H288" i="10"/>
  <c r="H192" i="10"/>
  <c r="H161" i="10"/>
  <c r="H84" i="10"/>
  <c r="H317" i="10"/>
  <c r="H197" i="10"/>
  <c r="H43" i="10"/>
  <c r="H248" i="10"/>
  <c r="H28" i="10"/>
  <c r="H144" i="10"/>
  <c r="H331" i="10"/>
  <c r="H196" i="10"/>
  <c r="H111" i="10"/>
  <c r="H342" i="10"/>
  <c r="H149" i="10"/>
  <c r="H258" i="10"/>
  <c r="H26" i="10"/>
  <c r="P363" i="10"/>
  <c r="P350" i="10"/>
  <c r="P339" i="10"/>
  <c r="P329" i="10"/>
  <c r="P301" i="10"/>
  <c r="P310" i="10"/>
  <c r="P280" i="10"/>
  <c r="P250" i="10"/>
  <c r="P261" i="10"/>
  <c r="P231" i="10"/>
  <c r="P203" i="10"/>
  <c r="P244" i="10"/>
  <c r="P216" i="10"/>
  <c r="P186" i="10"/>
  <c r="P163" i="10"/>
  <c r="P133" i="10"/>
  <c r="P172" i="10"/>
  <c r="P146" i="10"/>
  <c r="P116" i="10"/>
  <c r="P90" i="10"/>
  <c r="P62" i="10"/>
  <c r="P34" i="10"/>
  <c r="P95" i="10"/>
  <c r="P69" i="10"/>
  <c r="P39" i="10"/>
  <c r="P353" i="10"/>
  <c r="P324" i="10"/>
  <c r="P287" i="10"/>
  <c r="P266" i="10"/>
  <c r="P245" i="10"/>
  <c r="P189" i="10"/>
  <c r="P202" i="10"/>
  <c r="P147" i="10"/>
  <c r="P160" i="10"/>
  <c r="P104" i="10"/>
  <c r="P46" i="10"/>
  <c r="P81" i="10"/>
  <c r="P25" i="10"/>
  <c r="P318" i="10"/>
  <c r="P275" i="10"/>
  <c r="P228" i="10"/>
  <c r="P119" i="10"/>
  <c r="P76" i="10"/>
  <c r="P53" i="10"/>
  <c r="P294" i="10"/>
  <c r="P175" i="10"/>
  <c r="P20" i="10"/>
  <c r="P354" i="10"/>
  <c r="P130" i="10"/>
  <c r="P219" i="10"/>
  <c r="P359" i="10"/>
  <c r="P368" i="10"/>
  <c r="P340" i="10"/>
  <c r="P341" i="10"/>
  <c r="P326" i="10"/>
  <c r="P327" i="10"/>
  <c r="P313" i="10"/>
  <c r="P305" i="10"/>
  <c r="P289" i="10"/>
  <c r="P308" i="10"/>
  <c r="P300" i="10"/>
  <c r="P284" i="10"/>
  <c r="P268" i="10"/>
  <c r="P252" i="10"/>
  <c r="P273" i="10"/>
  <c r="P257" i="10"/>
  <c r="P241" i="10"/>
  <c r="P225" i="10"/>
  <c r="P209" i="10"/>
  <c r="P193" i="10"/>
  <c r="P177" i="10"/>
  <c r="P230" i="10"/>
  <c r="P214" i="10"/>
  <c r="P198" i="10"/>
  <c r="P190" i="10"/>
  <c r="P169" i="10"/>
  <c r="P153" i="10"/>
  <c r="P137" i="10"/>
  <c r="P121" i="10"/>
  <c r="P105" i="10"/>
  <c r="P158" i="10"/>
  <c r="P142" i="10"/>
  <c r="P126" i="10"/>
  <c r="P110" i="10"/>
  <c r="P96" i="10"/>
  <c r="P80" i="10"/>
  <c r="P64" i="10"/>
  <c r="P48" i="10"/>
  <c r="P40" i="10"/>
  <c r="P16" i="10"/>
  <c r="P91" i="10"/>
  <c r="P75" i="10"/>
  <c r="P59" i="10"/>
  <c r="P43" i="10"/>
  <c r="P27" i="10"/>
  <c r="P11" i="10"/>
  <c r="P361" i="10"/>
  <c r="P352" i="10"/>
  <c r="P347" i="10"/>
  <c r="P328" i="10"/>
  <c r="P323" i="10"/>
  <c r="P303" i="10"/>
  <c r="P283" i="10"/>
  <c r="P296" i="10"/>
  <c r="P274" i="10"/>
  <c r="P254" i="10"/>
  <c r="P269" i="10"/>
  <c r="P237" i="10"/>
  <c r="P215" i="10"/>
  <c r="P183" i="10"/>
  <c r="P232" i="10"/>
  <c r="P210" i="10"/>
  <c r="P188" i="10"/>
  <c r="P171" i="10"/>
  <c r="P149" i="10"/>
  <c r="P117" i="10"/>
  <c r="P164" i="10"/>
  <c r="P154" i="10"/>
  <c r="P132" i="10"/>
  <c r="P100" i="10"/>
  <c r="P82" i="10"/>
  <c r="P60" i="10"/>
  <c r="P38" i="10"/>
  <c r="P18" i="10"/>
  <c r="P77" i="10"/>
  <c r="P55" i="10"/>
  <c r="P45" i="10"/>
  <c r="P23" i="10"/>
  <c r="P41" i="10"/>
  <c r="P103" i="10"/>
  <c r="P94" i="10"/>
  <c r="P148" i="10"/>
  <c r="P176" i="10"/>
  <c r="P251" i="10"/>
  <c r="P31" i="10"/>
  <c r="P61" i="10"/>
  <c r="P89" i="10"/>
  <c r="P26" i="10"/>
  <c r="P54" i="10"/>
  <c r="P84" i="10"/>
  <c r="P108" i="10"/>
  <c r="P138" i="10"/>
  <c r="P152" i="10"/>
  <c r="P111" i="10"/>
  <c r="P155" i="10"/>
  <c r="P180" i="10"/>
  <c r="P208" i="10"/>
  <c r="P181" i="10"/>
  <c r="P211" i="10"/>
  <c r="P239" i="10"/>
  <c r="P267" i="10"/>
  <c r="P258" i="10"/>
  <c r="P288" i="10"/>
  <c r="P314" i="10"/>
  <c r="P309" i="10"/>
  <c r="P320" i="10"/>
  <c r="P332" i="10"/>
  <c r="P344" i="10"/>
  <c r="P357" i="10"/>
  <c r="P365" i="10"/>
  <c r="P358" i="10"/>
  <c r="P349" i="10"/>
  <c r="P335" i="10"/>
  <c r="P316" i="10"/>
  <c r="P292" i="10"/>
  <c r="P260" i="10"/>
  <c r="P265" i="10"/>
  <c r="P233" i="10"/>
  <c r="P201" i="10"/>
  <c r="P238" i="10"/>
  <c r="P206" i="10"/>
  <c r="P182" i="10"/>
  <c r="P161" i="10"/>
  <c r="P129" i="10"/>
  <c r="P166" i="10"/>
  <c r="P134" i="10"/>
  <c r="P102" i="10"/>
  <c r="P72" i="10"/>
  <c r="P24" i="10"/>
  <c r="P83" i="10"/>
  <c r="P51" i="10"/>
  <c r="P19" i="10"/>
  <c r="P364" i="10"/>
  <c r="P337" i="10"/>
  <c r="P315" i="10"/>
  <c r="P306" i="10"/>
  <c r="P264" i="10"/>
  <c r="P259" i="10"/>
  <c r="P227" i="10"/>
  <c r="P195" i="10"/>
  <c r="P220" i="10"/>
  <c r="P178" i="10"/>
  <c r="P139" i="10"/>
  <c r="P107" i="10"/>
  <c r="P144" i="10"/>
  <c r="P112" i="10"/>
  <c r="P70" i="10"/>
  <c r="P28" i="10"/>
  <c r="P87" i="10"/>
  <c r="P13" i="10"/>
  <c r="P71" i="10"/>
  <c r="P120" i="10"/>
  <c r="P135" i="10"/>
  <c r="P17" i="10"/>
  <c r="P73" i="10"/>
  <c r="P42" i="10"/>
  <c r="P98" i="10"/>
  <c r="P125" i="10"/>
  <c r="P167" i="10"/>
  <c r="P224" i="10"/>
  <c r="P197" i="10"/>
  <c r="P253" i="10"/>
  <c r="P272" i="10"/>
  <c r="P295" i="10"/>
  <c r="P360" i="10"/>
  <c r="P57" i="10"/>
  <c r="P36" i="10"/>
  <c r="P78" i="10"/>
  <c r="P136" i="10"/>
  <c r="P123" i="10"/>
  <c r="P165" i="10"/>
  <c r="P204" i="10"/>
  <c r="P179" i="10"/>
  <c r="P207" i="10"/>
  <c r="P277" i="10"/>
  <c r="P270" i="10"/>
  <c r="P298" i="10"/>
  <c r="P291" i="10"/>
  <c r="P317" i="10"/>
  <c r="P330" i="10"/>
  <c r="P338" i="10"/>
  <c r="P355" i="10"/>
  <c r="P37" i="10"/>
  <c r="P63" i="10"/>
  <c r="P93" i="10"/>
  <c r="P30" i="10"/>
  <c r="P58" i="10"/>
  <c r="P101" i="10"/>
  <c r="P128" i="10"/>
  <c r="P156" i="10"/>
  <c r="P115" i="10"/>
  <c r="P143" i="10"/>
  <c r="P173" i="10"/>
  <c r="P196" i="10"/>
  <c r="P226" i="10"/>
  <c r="P199" i="10"/>
  <c r="P229" i="10"/>
  <c r="P255" i="10"/>
  <c r="P248" i="10"/>
  <c r="P278" i="10"/>
  <c r="P304" i="10"/>
  <c r="P299" i="10"/>
  <c r="P311" i="10"/>
  <c r="P322" i="10"/>
  <c r="P346" i="10"/>
  <c r="P362" i="10"/>
  <c r="P348" i="10"/>
  <c r="P334" i="10"/>
  <c r="P319" i="10"/>
  <c r="P297" i="10"/>
  <c r="P276" i="10"/>
  <c r="P281" i="10"/>
  <c r="P249" i="10"/>
  <c r="P217" i="10"/>
  <c r="P185" i="10"/>
  <c r="P222" i="10"/>
  <c r="P174" i="10"/>
  <c r="P145" i="10"/>
  <c r="P113" i="10"/>
  <c r="P150" i="10"/>
  <c r="P118" i="10"/>
  <c r="P88" i="10"/>
  <c r="P56" i="10"/>
  <c r="P32" i="10"/>
  <c r="P99" i="10"/>
  <c r="P67" i="10"/>
  <c r="P35" i="10"/>
  <c r="P369" i="10"/>
  <c r="P342" i="10"/>
  <c r="P333" i="10"/>
  <c r="P293" i="10"/>
  <c r="P286" i="10"/>
  <c r="P279" i="10"/>
  <c r="P247" i="10"/>
  <c r="P205" i="10"/>
  <c r="P242" i="10"/>
  <c r="P200" i="10"/>
  <c r="P159" i="10"/>
  <c r="P127" i="10"/>
  <c r="P122" i="10"/>
  <c r="P92" i="10"/>
  <c r="P50" i="10"/>
  <c r="P97" i="10"/>
  <c r="P65" i="10"/>
  <c r="P33" i="10"/>
  <c r="P15" i="10"/>
  <c r="P66" i="10"/>
  <c r="P109" i="10"/>
  <c r="P234" i="10"/>
  <c r="P47" i="10"/>
  <c r="P12" i="10"/>
  <c r="P68" i="10"/>
  <c r="P124" i="10"/>
  <c r="P168" i="10"/>
  <c r="P141" i="10"/>
  <c r="P194" i="10"/>
  <c r="P236" i="10"/>
  <c r="P223" i="10"/>
  <c r="P246" i="10"/>
  <c r="P302" i="10"/>
  <c r="P321" i="10"/>
  <c r="P345" i="10"/>
  <c r="P29" i="10"/>
  <c r="P85" i="10"/>
  <c r="P22" i="10"/>
  <c r="P52" i="10"/>
  <c r="P106" i="10"/>
  <c r="P162" i="10"/>
  <c r="P151" i="10"/>
  <c r="P192" i="10"/>
  <c r="P218" i="10"/>
  <c r="P191" i="10"/>
  <c r="P221" i="10"/>
  <c r="P235" i="10"/>
  <c r="P263" i="10"/>
  <c r="P256" i="10"/>
  <c r="P282" i="10"/>
  <c r="P312" i="10"/>
  <c r="P307" i="10"/>
  <c r="P331" i="10"/>
  <c r="P343" i="10"/>
  <c r="P356" i="10"/>
  <c r="P367" i="10"/>
  <c r="P21" i="10"/>
  <c r="P49" i="10"/>
  <c r="P79" i="10"/>
  <c r="P14" i="10"/>
  <c r="P44" i="10"/>
  <c r="P74" i="10"/>
  <c r="P86" i="10"/>
  <c r="P114" i="10"/>
  <c r="P140" i="10"/>
  <c r="P170" i="10"/>
  <c r="P131" i="10"/>
  <c r="P157" i="10"/>
  <c r="P184" i="10"/>
  <c r="P212" i="10"/>
  <c r="P240" i="10"/>
  <c r="P187" i="10"/>
  <c r="P213" i="10"/>
  <c r="P243" i="10"/>
  <c r="P271" i="10"/>
  <c r="P262" i="10"/>
  <c r="P290" i="10"/>
  <c r="P285" i="10"/>
  <c r="P325" i="10"/>
  <c r="P336" i="10"/>
  <c r="P351" i="10"/>
  <c r="P366" i="10"/>
  <c r="AF311" i="10"/>
  <c r="AF290" i="10"/>
  <c r="AF302" i="10"/>
  <c r="AF158" i="10"/>
  <c r="AF146" i="10"/>
  <c r="AF162" i="10"/>
  <c r="AF301" i="10"/>
  <c r="AF304" i="10"/>
  <c r="AF226" i="10"/>
  <c r="AF210" i="10"/>
  <c r="AF194" i="10"/>
  <c r="AF178" i="10"/>
  <c r="AF308" i="10"/>
  <c r="AF150" i="10"/>
  <c r="AF174" i="10"/>
  <c r="AF309" i="10"/>
  <c r="AF202" i="10"/>
  <c r="AF164" i="10"/>
  <c r="AF316" i="10"/>
  <c r="AF198" i="10"/>
  <c r="AF154" i="10"/>
  <c r="AF134" i="10"/>
  <c r="AF11" i="10"/>
  <c r="AF126" i="10"/>
  <c r="AF138" i="10"/>
  <c r="AF310" i="10"/>
  <c r="AF305" i="10"/>
  <c r="AF312" i="10"/>
  <c r="AF218" i="10"/>
  <c r="AF313" i="10"/>
  <c r="AF303" i="10"/>
  <c r="AF306" i="10"/>
  <c r="AF230" i="10"/>
  <c r="AF130" i="10"/>
  <c r="AF206" i="10"/>
  <c r="AF222" i="10"/>
  <c r="AF246" i="10"/>
  <c r="AF314" i="10"/>
  <c r="AF319" i="10"/>
  <c r="N367" i="10"/>
  <c r="N359" i="10"/>
  <c r="N358" i="10"/>
  <c r="N346" i="10"/>
  <c r="N336" i="10"/>
  <c r="N308" i="10"/>
  <c r="N299" i="10"/>
  <c r="N259" i="10"/>
  <c r="N252" i="10"/>
  <c r="N224" i="10"/>
  <c r="N198" i="10"/>
  <c r="N235" i="10"/>
  <c r="N205" i="10"/>
  <c r="N179" i="10"/>
  <c r="N150" i="10"/>
  <c r="N122" i="10"/>
  <c r="N167" i="10"/>
  <c r="N139" i="10"/>
  <c r="N109" i="10"/>
  <c r="N85" i="10"/>
  <c r="N41" i="10"/>
  <c r="N90" i="10"/>
  <c r="N60" i="10"/>
  <c r="N32" i="10"/>
  <c r="N345" i="10"/>
  <c r="N320" i="10"/>
  <c r="N313" i="10"/>
  <c r="N273" i="10"/>
  <c r="N264" i="10"/>
  <c r="N210" i="10"/>
  <c r="N221" i="10"/>
  <c r="N164" i="10"/>
  <c r="N108" i="10"/>
  <c r="N125" i="10"/>
  <c r="N69" i="10"/>
  <c r="N25" i="10"/>
  <c r="N74" i="10"/>
  <c r="N18" i="10"/>
  <c r="N331" i="10"/>
  <c r="N287" i="10"/>
  <c r="N240" i="10"/>
  <c r="N193" i="10"/>
  <c r="N151" i="10"/>
  <c r="N55" i="10"/>
  <c r="N48" i="10"/>
  <c r="N280" i="10"/>
  <c r="N138" i="10"/>
  <c r="N13" i="10"/>
  <c r="N182" i="10"/>
  <c r="N36" i="10"/>
  <c r="N73" i="10"/>
  <c r="N127" i="10"/>
  <c r="N157" i="10"/>
  <c r="N225" i="10"/>
  <c r="N270" i="10"/>
  <c r="N310" i="10"/>
  <c r="N326" i="10"/>
  <c r="N333" i="10"/>
  <c r="N365" i="10"/>
  <c r="N52" i="10"/>
  <c r="N33" i="10"/>
  <c r="N47" i="10"/>
  <c r="N63" i="10"/>
  <c r="N147" i="10"/>
  <c r="T147" i="10" s="1"/>
  <c r="N159" i="10"/>
  <c r="N173" i="10"/>
  <c r="N201" i="10"/>
  <c r="N213" i="10"/>
  <c r="N232" i="10"/>
  <c r="N245" i="10"/>
  <c r="N260" i="10"/>
  <c r="N272" i="10"/>
  <c r="N251" i="10"/>
  <c r="N267" i="10"/>
  <c r="N281" i="10"/>
  <c r="N307" i="10"/>
  <c r="N328" i="10"/>
  <c r="N323" i="10"/>
  <c r="N340" i="10"/>
  <c r="N352" i="10"/>
  <c r="N97" i="10"/>
  <c r="N15" i="10"/>
  <c r="N102" i="10"/>
  <c r="N171" i="10"/>
  <c r="N170" i="10"/>
  <c r="N186" i="10"/>
  <c r="N242" i="10"/>
  <c r="N289" i="10"/>
  <c r="N40" i="10"/>
  <c r="N82" i="10"/>
  <c r="N21" i="10"/>
  <c r="N89" i="10"/>
  <c r="N117" i="10"/>
  <c r="N116" i="10"/>
  <c r="N142" i="10"/>
  <c r="N172" i="10"/>
  <c r="N243" i="10"/>
  <c r="N202" i="10"/>
  <c r="N291" i="10"/>
  <c r="N300" i="10"/>
  <c r="N337" i="10"/>
  <c r="N354" i="10"/>
  <c r="N361" i="10"/>
  <c r="N351" i="10"/>
  <c r="N355" i="10"/>
  <c r="N306" i="10"/>
  <c r="N298" i="10"/>
  <c r="N317" i="10"/>
  <c r="N279" i="10"/>
  <c r="N263" i="10"/>
  <c r="N255" i="10"/>
  <c r="N274" i="10"/>
  <c r="N266" i="10"/>
  <c r="N258" i="10"/>
  <c r="N212" i="10"/>
  <c r="N196" i="10"/>
  <c r="N180" i="10"/>
  <c r="N239" i="10"/>
  <c r="N231" i="10"/>
  <c r="N223" i="10"/>
  <c r="N199" i="10"/>
  <c r="N183" i="10"/>
  <c r="N175" i="10"/>
  <c r="N168" i="10"/>
  <c r="N160" i="10"/>
  <c r="N152" i="10"/>
  <c r="N128" i="10"/>
  <c r="N161" i="10"/>
  <c r="N129" i="10"/>
  <c r="N99" i="10"/>
  <c r="N67" i="10"/>
  <c r="N35" i="10"/>
  <c r="N94" i="10"/>
  <c r="N86" i="10"/>
  <c r="N78" i="10"/>
  <c r="N30" i="10"/>
  <c r="N22" i="10"/>
  <c r="N14" i="10"/>
  <c r="N360" i="10"/>
  <c r="N325" i="10"/>
  <c r="N292" i="10"/>
  <c r="N315" i="10"/>
  <c r="N305" i="10"/>
  <c r="N295" i="10"/>
  <c r="N283" i="10"/>
  <c r="N275" i="10"/>
  <c r="N265" i="10"/>
  <c r="N253" i="10"/>
  <c r="N278" i="10"/>
  <c r="N238" i="10"/>
  <c r="N226" i="10"/>
  <c r="N184" i="10"/>
  <c r="N241" i="10"/>
  <c r="N229" i="10"/>
  <c r="N177" i="10"/>
  <c r="N166" i="10"/>
  <c r="N124" i="10"/>
  <c r="N114" i="10"/>
  <c r="N174" i="10"/>
  <c r="N165" i="10"/>
  <c r="N111" i="10"/>
  <c r="N101" i="10"/>
  <c r="N93" i="10"/>
  <c r="N39" i="10"/>
  <c r="N29" i="10"/>
  <c r="N17" i="10"/>
  <c r="N98" i="10"/>
  <c r="N34" i="10"/>
  <c r="N24" i="10"/>
  <c r="N12" i="10"/>
  <c r="N20" i="10"/>
  <c r="N50" i="10"/>
  <c r="N87" i="10"/>
  <c r="N141" i="10"/>
  <c r="N126" i="10"/>
  <c r="N154" i="10"/>
  <c r="N181" i="10"/>
  <c r="N200" i="10"/>
  <c r="N230" i="10"/>
  <c r="N249" i="10"/>
  <c r="N303" i="10"/>
  <c r="N321" i="10"/>
  <c r="N350" i="10"/>
  <c r="N347" i="10"/>
  <c r="N363" i="10"/>
  <c r="N58" i="10"/>
  <c r="N100" i="10"/>
  <c r="N23" i="10"/>
  <c r="N37" i="10"/>
  <c r="N53" i="10"/>
  <c r="N65" i="10"/>
  <c r="N79" i="10"/>
  <c r="N95" i="10"/>
  <c r="N107" i="10"/>
  <c r="N162" i="10"/>
  <c r="N233" i="10"/>
  <c r="N178" i="10"/>
  <c r="N192" i="10"/>
  <c r="N234" i="10"/>
  <c r="N248" i="10"/>
  <c r="N276" i="10"/>
  <c r="N297" i="10"/>
  <c r="N311" i="10"/>
  <c r="N339" i="10"/>
  <c r="T339" i="10" s="1"/>
  <c r="N357" i="10"/>
  <c r="N356" i="10"/>
  <c r="N364" i="10"/>
  <c r="N294" i="10"/>
  <c r="N64" i="10"/>
  <c r="N45" i="10"/>
  <c r="N140" i="10"/>
  <c r="N195" i="10"/>
  <c r="N214" i="10"/>
  <c r="N261" i="10"/>
  <c r="N284" i="10"/>
  <c r="N26" i="10"/>
  <c r="N68" i="10"/>
  <c r="N96" i="10"/>
  <c r="N77" i="10"/>
  <c r="N103" i="10"/>
  <c r="N131" i="10"/>
  <c r="N130" i="10"/>
  <c r="N158" i="10"/>
  <c r="N185" i="10"/>
  <c r="N227" i="10"/>
  <c r="N190" i="10"/>
  <c r="T190" i="10" s="1"/>
  <c r="N218" i="10"/>
  <c r="N286" i="10"/>
  <c r="N316" i="10"/>
  <c r="N349" i="10"/>
  <c r="N366" i="10"/>
  <c r="N362" i="10"/>
  <c r="N343" i="10"/>
  <c r="N344" i="10"/>
  <c r="N335" i="10"/>
  <c r="N327" i="10"/>
  <c r="N319" i="10"/>
  <c r="N330" i="10"/>
  <c r="N322" i="10"/>
  <c r="N314" i="10"/>
  <c r="N290" i="10"/>
  <c r="N309" i="10"/>
  <c r="T309" i="10" s="1"/>
  <c r="N301" i="10"/>
  <c r="N293" i="10"/>
  <c r="N285" i="10"/>
  <c r="N271" i="10"/>
  <c r="N247" i="10"/>
  <c r="N250" i="10"/>
  <c r="N244" i="10"/>
  <c r="N236" i="10"/>
  <c r="N228" i="10"/>
  <c r="N220" i="10"/>
  <c r="N204" i="10"/>
  <c r="N188" i="10"/>
  <c r="N215" i="10"/>
  <c r="N207" i="10"/>
  <c r="N191" i="10"/>
  <c r="N144" i="10"/>
  <c r="N136" i="10"/>
  <c r="N120" i="10"/>
  <c r="N112" i="10"/>
  <c r="N104" i="10"/>
  <c r="T104" i="10" s="1"/>
  <c r="N169" i="10"/>
  <c r="N153" i="10"/>
  <c r="T153" i="10" s="1"/>
  <c r="N145" i="10"/>
  <c r="N137" i="10"/>
  <c r="N121" i="10"/>
  <c r="N113" i="10"/>
  <c r="N105" i="10"/>
  <c r="N91" i="10"/>
  <c r="N83" i="10"/>
  <c r="N75" i="10"/>
  <c r="N59" i="10"/>
  <c r="N51" i="10"/>
  <c r="N43" i="10"/>
  <c r="N27" i="10"/>
  <c r="T27" i="10" s="1"/>
  <c r="N19" i="10"/>
  <c r="N11" i="10"/>
  <c r="N70" i="10"/>
  <c r="N62" i="10"/>
  <c r="N54" i="10"/>
  <c r="N46" i="10"/>
  <c r="N38" i="10"/>
  <c r="N368" i="10"/>
  <c r="N369" i="10"/>
  <c r="N353" i="10"/>
  <c r="N341" i="10"/>
  <c r="N348" i="10"/>
  <c r="N338" i="10"/>
  <c r="N334" i="10"/>
  <c r="N324" i="10"/>
  <c r="N312" i="10"/>
  <c r="N302" i="10"/>
  <c r="N268" i="10"/>
  <c r="N256" i="10"/>
  <c r="N246" i="10"/>
  <c r="N216" i="10"/>
  <c r="N206" i="10"/>
  <c r="N194" i="10"/>
  <c r="N219" i="10"/>
  <c r="N209" i="10"/>
  <c r="N197" i="10"/>
  <c r="T197" i="10" s="1"/>
  <c r="N187" i="10"/>
  <c r="N156" i="10"/>
  <c r="N146" i="10"/>
  <c r="N134" i="10"/>
  <c r="N155" i="10"/>
  <c r="N143" i="10"/>
  <c r="N133" i="10"/>
  <c r="N123" i="10"/>
  <c r="N81" i="10"/>
  <c r="N71" i="10"/>
  <c r="N61" i="10"/>
  <c r="N49" i="10"/>
  <c r="N88" i="10"/>
  <c r="N76" i="10"/>
  <c r="N66" i="10"/>
  <c r="N56" i="10"/>
  <c r="N44" i="10"/>
  <c r="N80" i="10"/>
  <c r="N92" i="10"/>
  <c r="N31" i="10"/>
  <c r="N57" i="10"/>
  <c r="N115" i="10"/>
  <c r="T115" i="10" s="1"/>
  <c r="N110" i="10"/>
  <c r="N211" i="10"/>
  <c r="N237" i="10"/>
  <c r="N254" i="10"/>
  <c r="N277" i="10"/>
  <c r="N296" i="10"/>
  <c r="N16" i="10"/>
  <c r="N28" i="10"/>
  <c r="N42" i="10"/>
  <c r="N72" i="10"/>
  <c r="N84" i="10"/>
  <c r="N119" i="10"/>
  <c r="N135" i="10"/>
  <c r="N149" i="10"/>
  <c r="N163" i="10"/>
  <c r="N106" i="10"/>
  <c r="N118" i="10"/>
  <c r="N132" i="10"/>
  <c r="N148" i="10"/>
  <c r="N176" i="10"/>
  <c r="T176" i="10" s="1"/>
  <c r="N189" i="10"/>
  <c r="N203" i="10"/>
  <c r="N217" i="10"/>
  <c r="N208" i="10"/>
  <c r="T208" i="10" s="1"/>
  <c r="N222" i="10"/>
  <c r="N262" i="10"/>
  <c r="N257" i="10"/>
  <c r="N269" i="10"/>
  <c r="N282" i="10"/>
  <c r="N288" i="10"/>
  <c r="N304" i="10"/>
  <c r="N318" i="10"/>
  <c r="T318" i="10" s="1"/>
  <c r="N332" i="10"/>
  <c r="N329" i="10"/>
  <c r="N342" i="10"/>
  <c r="AD368" i="10"/>
  <c r="AD367" i="10"/>
  <c r="AD358" i="10"/>
  <c r="AD369" i="10"/>
  <c r="AD361" i="10"/>
  <c r="AD351" i="10"/>
  <c r="AD343" i="10"/>
  <c r="AD337" i="10"/>
  <c r="AD346" i="10"/>
  <c r="AD338" i="10"/>
  <c r="AD333" i="10"/>
  <c r="AD332" i="10"/>
  <c r="AD324" i="10"/>
  <c r="AD318" i="10"/>
  <c r="AD310" i="10"/>
  <c r="AD302" i="10"/>
  <c r="AD300" i="10"/>
  <c r="AD292" i="10"/>
  <c r="AD313" i="10"/>
  <c r="AD303" i="10"/>
  <c r="AD246" i="10"/>
  <c r="AD222" i="10"/>
  <c r="AJ222" i="10" s="1"/>
  <c r="AD214" i="10"/>
  <c r="AD206" i="10"/>
  <c r="AD180" i="10"/>
  <c r="AD225" i="10"/>
  <c r="AD217" i="10"/>
  <c r="AD209" i="10"/>
  <c r="AD175" i="10"/>
  <c r="AD170" i="10"/>
  <c r="AD164" i="10"/>
  <c r="AD142" i="10"/>
  <c r="AD134" i="10"/>
  <c r="AD126" i="10"/>
  <c r="AD114" i="10"/>
  <c r="AD106" i="10"/>
  <c r="AD155" i="10"/>
  <c r="AD149" i="10"/>
  <c r="AD141" i="10"/>
  <c r="AD133" i="10"/>
  <c r="AD121" i="10"/>
  <c r="AD113" i="10"/>
  <c r="AD107" i="10"/>
  <c r="AD99" i="10"/>
  <c r="AD93" i="10"/>
  <c r="AD87" i="10"/>
  <c r="AD79" i="10"/>
  <c r="AD71" i="10"/>
  <c r="AD67" i="10"/>
  <c r="AD59" i="10"/>
  <c r="AD51" i="10"/>
  <c r="AD45" i="10"/>
  <c r="AD37" i="10"/>
  <c r="AD29" i="10"/>
  <c r="AD23" i="10"/>
  <c r="AD15" i="10"/>
  <c r="AD98" i="10"/>
  <c r="AD94" i="10"/>
  <c r="AD86" i="10"/>
  <c r="AD78" i="10"/>
  <c r="AD72" i="10"/>
  <c r="AD64" i="10"/>
  <c r="AD56" i="10"/>
  <c r="AD50" i="10"/>
  <c r="AD42" i="10"/>
  <c r="AD34" i="10"/>
  <c r="AD30" i="10"/>
  <c r="AD22" i="10"/>
  <c r="AD14" i="10"/>
  <c r="AD362" i="10"/>
  <c r="AD365" i="10"/>
  <c r="AD347" i="10"/>
  <c r="AD348" i="10"/>
  <c r="AD336" i="10"/>
  <c r="AD330" i="10"/>
  <c r="AD314" i="10"/>
  <c r="AD290" i="10"/>
  <c r="AD311" i="10"/>
  <c r="AD301" i="10"/>
  <c r="AJ301" i="10" s="1"/>
  <c r="AD190" i="10"/>
  <c r="AD185" i="10"/>
  <c r="AD158" i="10"/>
  <c r="AD146" i="10"/>
  <c r="AD174" i="10"/>
  <c r="AD161" i="10"/>
  <c r="AD101" i="10"/>
  <c r="AD91" i="10"/>
  <c r="AD77" i="10"/>
  <c r="AD61" i="10"/>
  <c r="AD47" i="10"/>
  <c r="AD35" i="10"/>
  <c r="AD19" i="10"/>
  <c r="AD96" i="10"/>
  <c r="AD82" i="10"/>
  <c r="AD66" i="10"/>
  <c r="AD54" i="10"/>
  <c r="AD40" i="10"/>
  <c r="AD24" i="10"/>
  <c r="AD356" i="10"/>
  <c r="AD339" i="10"/>
  <c r="AD329" i="10"/>
  <c r="AD322" i="10"/>
  <c r="AD305" i="10"/>
  <c r="AJ305" i="10" s="1"/>
  <c r="AD182" i="10"/>
  <c r="AD193" i="10"/>
  <c r="AD166" i="10"/>
  <c r="AD138" i="10"/>
  <c r="AJ138" i="10" s="1"/>
  <c r="AD110" i="10"/>
  <c r="AD123" i="10"/>
  <c r="AD102" i="10"/>
  <c r="AD69" i="10"/>
  <c r="AD39" i="10"/>
  <c r="AD13" i="10"/>
  <c r="AD74" i="10"/>
  <c r="AD46" i="10"/>
  <c r="AD18" i="10"/>
  <c r="AD353" i="10"/>
  <c r="AD334" i="10"/>
  <c r="AD317" i="10"/>
  <c r="AD154" i="10"/>
  <c r="AD109" i="10"/>
  <c r="AD55" i="10"/>
  <c r="AD88" i="10"/>
  <c r="AD32" i="10"/>
  <c r="AD366" i="10"/>
  <c r="AD308" i="10"/>
  <c r="AD83" i="10"/>
  <c r="AD62" i="10"/>
  <c r="AD359" i="10"/>
  <c r="AD349" i="10"/>
  <c r="AD341" i="10"/>
  <c r="AD342" i="10"/>
  <c r="AD328" i="10"/>
  <c r="AD320" i="10"/>
  <c r="AD312" i="10"/>
  <c r="AJ312" i="10" s="1"/>
  <c r="AD315" i="10"/>
  <c r="AD218" i="10"/>
  <c r="AD202" i="10"/>
  <c r="AD194" i="10"/>
  <c r="AJ194" i="10" s="1"/>
  <c r="AD178" i="10"/>
  <c r="AD229" i="10"/>
  <c r="AD213" i="10"/>
  <c r="AD205" i="10"/>
  <c r="AD197" i="10"/>
  <c r="AD119" i="10"/>
  <c r="AD111" i="10"/>
  <c r="AD103" i="10"/>
  <c r="AD89" i="10"/>
  <c r="AD81" i="10"/>
  <c r="AD65" i="10"/>
  <c r="AD57" i="10"/>
  <c r="AD49" i="10"/>
  <c r="AD17" i="10"/>
  <c r="AD92" i="10"/>
  <c r="AD68" i="10"/>
  <c r="AD36" i="10"/>
  <c r="AD363" i="10"/>
  <c r="AD357" i="10"/>
  <c r="AD345" i="10"/>
  <c r="AD340" i="10"/>
  <c r="AD326" i="10"/>
  <c r="AD230" i="10"/>
  <c r="AD198" i="10"/>
  <c r="AD233" i="10"/>
  <c r="AD162" i="10"/>
  <c r="AD130" i="10"/>
  <c r="AD169" i="10"/>
  <c r="AD115" i="10"/>
  <c r="AD95" i="10"/>
  <c r="AD85" i="10"/>
  <c r="AD63" i="10"/>
  <c r="AD53" i="10"/>
  <c r="AD43" i="10"/>
  <c r="AD90" i="10"/>
  <c r="AD80" i="10"/>
  <c r="AD58" i="10"/>
  <c r="AD48" i="10"/>
  <c r="AD26" i="10"/>
  <c r="AD177" i="10"/>
  <c r="AD27" i="10"/>
  <c r="AD360" i="10"/>
  <c r="AD350" i="10"/>
  <c r="AD319" i="10"/>
  <c r="AD226" i="10"/>
  <c r="AD189" i="10"/>
  <c r="AD104" i="10"/>
  <c r="AD97" i="10"/>
  <c r="AD73" i="10"/>
  <c r="AD33" i="10"/>
  <c r="AD100" i="10"/>
  <c r="AD76" i="10"/>
  <c r="AD52" i="10"/>
  <c r="AD28" i="10"/>
  <c r="AD12" i="10"/>
  <c r="AD331" i="10"/>
  <c r="AD316" i="10"/>
  <c r="AD201" i="10"/>
  <c r="AD108" i="10"/>
  <c r="AD105" i="10"/>
  <c r="AD75" i="10"/>
  <c r="AD21" i="10"/>
  <c r="AD16" i="10"/>
  <c r="AD344" i="10"/>
  <c r="AD364" i="10"/>
  <c r="AD352" i="10"/>
  <c r="AD335" i="10"/>
  <c r="AD304" i="10"/>
  <c r="AD234" i="10"/>
  <c r="AD210" i="10"/>
  <c r="AD186" i="10"/>
  <c r="AD221" i="10"/>
  <c r="AD173" i="10"/>
  <c r="AD112" i="10"/>
  <c r="AD41" i="10"/>
  <c r="AD25" i="10"/>
  <c r="AD84" i="10"/>
  <c r="AD60" i="10"/>
  <c r="AD44" i="10"/>
  <c r="AD20" i="10"/>
  <c r="AD354" i="10"/>
  <c r="AD355" i="10"/>
  <c r="AD306" i="10"/>
  <c r="AD309" i="10"/>
  <c r="AD150" i="10"/>
  <c r="AJ150" i="10" s="1"/>
  <c r="AD118" i="10"/>
  <c r="AD157" i="10"/>
  <c r="AD125" i="10"/>
  <c r="AD31" i="10"/>
  <c r="AD11" i="10"/>
  <c r="AD70" i="10"/>
  <c r="AD38" i="10"/>
  <c r="MC320" i="11"/>
  <c r="AC327" i="10" s="1"/>
  <c r="AD327" i="10" s="1"/>
  <c r="NL320" i="11"/>
  <c r="MC316" i="11"/>
  <c r="AC323" i="10" s="1"/>
  <c r="AD323" i="10" s="1"/>
  <c r="NL316" i="11"/>
  <c r="MC216" i="11"/>
  <c r="AC223" i="10" s="1"/>
  <c r="NL216" i="11"/>
  <c r="MC208" i="11"/>
  <c r="AC215" i="10" s="1"/>
  <c r="NL208" i="11"/>
  <c r="MC200" i="11"/>
  <c r="AC207" i="10" s="1"/>
  <c r="NL200" i="11"/>
  <c r="MC192" i="11"/>
  <c r="AC199" i="10" s="1"/>
  <c r="AD199" i="10" s="1"/>
  <c r="NL192" i="11"/>
  <c r="MC184" i="11"/>
  <c r="AC191" i="10" s="1"/>
  <c r="AD191" i="10" s="1"/>
  <c r="NL184" i="11"/>
  <c r="MC176" i="11"/>
  <c r="AC183" i="10" s="1"/>
  <c r="AD183" i="10" s="1"/>
  <c r="NL176" i="11"/>
  <c r="MC160" i="11"/>
  <c r="AC167" i="10" s="1"/>
  <c r="NL160" i="11"/>
  <c r="MC158" i="11"/>
  <c r="AC165" i="10" s="1"/>
  <c r="AD165" i="10" s="1"/>
  <c r="NL158" i="11"/>
  <c r="MC156" i="11"/>
  <c r="AC163" i="10" s="1"/>
  <c r="AD163" i="10" s="1"/>
  <c r="NL156" i="11"/>
  <c r="MC174" i="11"/>
  <c r="AC181" i="10" s="1"/>
  <c r="NL174" i="11"/>
  <c r="NM109" i="11"/>
  <c r="NN109" i="11"/>
  <c r="NM117" i="11"/>
  <c r="NN117" i="11"/>
  <c r="NM133" i="11"/>
  <c r="NN133" i="11"/>
  <c r="NM145" i="11"/>
  <c r="NN145" i="11"/>
  <c r="NM149" i="11"/>
  <c r="NN149" i="11"/>
  <c r="NM161" i="11"/>
  <c r="NN161" i="11"/>
  <c r="NM193" i="11"/>
  <c r="NN193" i="11"/>
  <c r="NM201" i="11"/>
  <c r="NN201" i="11"/>
  <c r="MC217" i="11"/>
  <c r="AC224" i="10" s="1"/>
  <c r="AD224" i="10" s="1"/>
  <c r="NL217" i="11"/>
  <c r="MC136" i="11"/>
  <c r="AC143" i="10" s="1"/>
  <c r="AD143" i="10" s="1"/>
  <c r="NL136" i="11"/>
  <c r="NM129" i="11"/>
  <c r="NN129" i="11"/>
  <c r="NM169" i="11"/>
  <c r="NN169" i="11"/>
  <c r="NM177" i="11"/>
  <c r="NN177" i="11"/>
  <c r="NM185" i="11"/>
  <c r="NN185" i="11"/>
  <c r="NM209" i="11"/>
  <c r="NN209" i="11"/>
  <c r="NN300" i="11"/>
  <c r="NM300" i="11"/>
  <c r="NM141" i="11"/>
  <c r="NN141" i="11"/>
  <c r="NM125" i="11"/>
  <c r="NN125" i="11"/>
  <c r="NM113" i="11"/>
  <c r="NN113" i="11"/>
  <c r="NM121" i="11"/>
  <c r="NN121" i="11"/>
  <c r="MC110" i="11"/>
  <c r="AC117" i="10" s="1"/>
  <c r="NL110" i="11"/>
  <c r="NM213" i="11"/>
  <c r="NN213" i="11"/>
  <c r="MC212" i="11"/>
  <c r="AC219" i="10" s="1"/>
  <c r="AD219" i="10" s="1"/>
  <c r="NL212" i="11"/>
  <c r="NM205" i="11"/>
  <c r="NN205" i="11"/>
  <c r="MC204" i="11"/>
  <c r="AC211" i="10" s="1"/>
  <c r="NL204" i="11"/>
  <c r="NM197" i="11"/>
  <c r="NN197" i="11"/>
  <c r="MC196" i="11"/>
  <c r="AC203" i="10" s="1"/>
  <c r="AD203" i="10" s="1"/>
  <c r="NL196" i="11"/>
  <c r="NM189" i="11"/>
  <c r="NN189" i="11"/>
  <c r="MC188" i="11"/>
  <c r="AC195" i="10" s="1"/>
  <c r="AD195" i="10" s="1"/>
  <c r="NL188" i="11"/>
  <c r="NM181" i="11"/>
  <c r="NN181" i="11"/>
  <c r="MC180" i="11"/>
  <c r="AC187" i="10" s="1"/>
  <c r="NL180" i="11"/>
  <c r="MC172" i="11"/>
  <c r="AC179" i="10" s="1"/>
  <c r="AD179" i="10" s="1"/>
  <c r="NL172" i="11"/>
  <c r="NM165" i="11"/>
  <c r="NN165" i="11"/>
  <c r="MC164" i="11"/>
  <c r="AC171" i="10" s="1"/>
  <c r="AD171" i="10" s="1"/>
  <c r="NL164" i="11"/>
  <c r="NM153" i="11"/>
  <c r="NN153" i="11"/>
  <c r="MC152" i="11"/>
  <c r="AC159" i="10" s="1"/>
  <c r="AD159" i="10" s="1"/>
  <c r="NL152" i="11"/>
  <c r="NM115" i="11"/>
  <c r="NN115" i="11"/>
  <c r="MC284" i="11"/>
  <c r="AC291" i="10" s="1"/>
  <c r="AD291" i="10" s="1"/>
  <c r="NL284" i="11"/>
  <c r="MC288" i="11"/>
  <c r="AC295" i="10" s="1"/>
  <c r="NL288" i="11"/>
  <c r="NM116" i="11"/>
  <c r="NN116" i="11"/>
  <c r="NM5" i="11"/>
  <c r="NN5" i="11"/>
  <c r="NM7" i="11"/>
  <c r="NN7" i="11"/>
  <c r="NM9" i="11"/>
  <c r="NN9" i="11"/>
  <c r="NM11" i="11"/>
  <c r="NN11" i="11"/>
  <c r="NM13" i="11"/>
  <c r="NN13" i="11"/>
  <c r="NM15" i="11"/>
  <c r="NN15" i="11"/>
  <c r="NM17" i="11"/>
  <c r="NN17" i="11"/>
  <c r="NM19" i="11"/>
  <c r="NN19" i="11"/>
  <c r="NM21" i="11"/>
  <c r="NN21" i="11"/>
  <c r="NM23" i="11"/>
  <c r="NN23" i="11"/>
  <c r="NM25" i="11"/>
  <c r="NN25" i="11"/>
  <c r="NM27" i="11"/>
  <c r="NN27" i="11"/>
  <c r="NM29" i="11"/>
  <c r="NN29" i="11"/>
  <c r="NM31" i="11"/>
  <c r="NN31" i="11"/>
  <c r="NM33" i="11"/>
  <c r="NN33" i="11"/>
  <c r="NM35" i="11"/>
  <c r="NN35" i="11"/>
  <c r="NM37" i="11"/>
  <c r="NN37" i="11"/>
  <c r="NM39" i="11"/>
  <c r="NN39" i="11"/>
  <c r="NN315" i="11"/>
  <c r="NM315" i="11"/>
  <c r="NN319" i="11"/>
  <c r="NM319" i="11"/>
  <c r="NM38" i="11"/>
  <c r="NN38" i="11"/>
  <c r="NM34" i="11"/>
  <c r="NN34" i="11"/>
  <c r="NM30" i="11"/>
  <c r="NN30" i="11"/>
  <c r="NM26" i="11"/>
  <c r="NN26" i="11"/>
  <c r="NM22" i="11"/>
  <c r="NN22" i="11"/>
  <c r="NM18" i="11"/>
  <c r="NN18" i="11"/>
  <c r="NM14" i="11"/>
  <c r="NN14" i="11"/>
  <c r="NM10" i="11"/>
  <c r="NN10" i="11"/>
  <c r="NM6" i="11"/>
  <c r="NN6" i="11"/>
  <c r="NK285" i="11"/>
  <c r="AE292" i="10" s="1"/>
  <c r="AF292" i="10" s="1"/>
  <c r="NK293" i="11"/>
  <c r="AE300" i="10" s="1"/>
  <c r="AI300" i="10" s="1"/>
  <c r="NK227" i="11"/>
  <c r="AE234" i="10" s="1"/>
  <c r="AF234" i="10" s="1"/>
  <c r="NM224" i="11"/>
  <c r="NN224" i="11"/>
  <c r="NN280" i="11"/>
  <c r="NM280" i="11"/>
  <c r="NM225" i="11"/>
  <c r="NN225" i="11"/>
  <c r="NN292" i="11"/>
  <c r="NM292" i="11"/>
  <c r="NN281" i="11"/>
  <c r="NM281" i="11"/>
  <c r="NN289" i="11"/>
  <c r="NM289" i="11"/>
  <c r="NN287" i="11"/>
  <c r="NM287" i="11"/>
  <c r="NM238" i="11"/>
  <c r="NN238" i="11"/>
  <c r="NM237" i="11"/>
  <c r="NN237" i="11"/>
  <c r="NM236" i="11"/>
  <c r="NN236" i="11"/>
  <c r="NM235" i="11"/>
  <c r="NN235" i="11"/>
  <c r="NM234" i="11"/>
  <c r="NN234" i="11"/>
  <c r="NM233" i="11"/>
  <c r="NN233" i="11"/>
  <c r="NM232" i="11"/>
  <c r="NN232" i="11"/>
  <c r="NM231" i="11"/>
  <c r="NN231" i="11"/>
  <c r="NM230" i="11"/>
  <c r="NN230" i="11"/>
  <c r="NM229" i="11"/>
  <c r="NN229" i="11"/>
  <c r="NM228" i="11"/>
  <c r="NN228" i="11"/>
  <c r="NM221" i="11"/>
  <c r="NN221" i="11"/>
  <c r="NM220" i="11"/>
  <c r="NN220" i="11"/>
  <c r="NN279" i="11"/>
  <c r="NM279" i="11"/>
  <c r="NN291" i="11"/>
  <c r="NM291" i="11"/>
  <c r="NN318" i="11"/>
  <c r="NM318" i="11"/>
  <c r="NN314" i="11"/>
  <c r="NM314" i="11"/>
  <c r="NM132" i="11"/>
  <c r="NN132" i="11"/>
  <c r="NM128" i="11"/>
  <c r="NN128" i="11"/>
  <c r="NK346" i="11"/>
  <c r="AE353" i="10" s="1"/>
  <c r="AI353" i="10" s="1"/>
  <c r="NM210" i="11"/>
  <c r="NN210" i="11"/>
  <c r="NM202" i="11"/>
  <c r="NN202" i="11"/>
  <c r="NM194" i="11"/>
  <c r="NN194" i="11"/>
  <c r="NM186" i="11"/>
  <c r="NN186" i="11"/>
  <c r="NM178" i="11"/>
  <c r="NN178" i="11"/>
  <c r="NM162" i="11"/>
  <c r="NN162" i="11"/>
  <c r="NM342" i="11"/>
  <c r="NN342" i="11"/>
  <c r="NM340" i="11"/>
  <c r="NN340" i="11"/>
  <c r="NM338" i="11"/>
  <c r="NN338" i="11"/>
  <c r="NM336" i="11"/>
  <c r="NN336" i="11"/>
  <c r="NM334" i="11"/>
  <c r="NN334" i="11"/>
  <c r="NM332" i="11"/>
  <c r="NN332" i="11"/>
  <c r="NM330" i="11"/>
  <c r="NN330" i="11"/>
  <c r="NM328" i="11"/>
  <c r="NN328" i="11"/>
  <c r="NM326" i="11"/>
  <c r="NN326" i="11"/>
  <c r="NM324" i="11"/>
  <c r="NN324" i="11"/>
  <c r="NM322" i="11"/>
  <c r="NN322" i="11"/>
  <c r="NM214" i="11"/>
  <c r="NN214" i="11"/>
  <c r="NM206" i="11"/>
  <c r="NN206" i="11"/>
  <c r="NM198" i="11"/>
  <c r="NN198" i="11"/>
  <c r="NM190" i="11"/>
  <c r="NN190" i="11"/>
  <c r="NM182" i="11"/>
  <c r="NN182" i="11"/>
  <c r="NM170" i="11"/>
  <c r="NN170" i="11"/>
  <c r="NM166" i="11"/>
  <c r="NN166" i="11"/>
  <c r="NM154" i="11"/>
  <c r="NN154" i="11"/>
  <c r="NK179" i="11"/>
  <c r="AE186" i="10" s="1"/>
  <c r="AI186" i="10" s="1"/>
  <c r="NK173" i="11"/>
  <c r="AE180" i="10" s="1"/>
  <c r="AI180" i="10" s="1"/>
  <c r="NK163" i="11"/>
  <c r="AE170" i="10" s="1"/>
  <c r="AI170" i="10" s="1"/>
  <c r="NK135" i="11"/>
  <c r="AE142" i="10" s="1"/>
  <c r="AI142" i="10" s="1"/>
  <c r="NM362" i="11"/>
  <c r="NN362" i="11"/>
  <c r="NM360" i="11"/>
  <c r="NN360" i="11"/>
  <c r="NM358" i="11"/>
  <c r="NN358" i="11"/>
  <c r="NM356" i="11"/>
  <c r="NN356" i="11"/>
  <c r="NM354" i="11"/>
  <c r="NN354" i="11"/>
  <c r="NM352" i="11"/>
  <c r="NN352" i="11"/>
  <c r="NM348" i="11"/>
  <c r="NN348" i="11"/>
  <c r="NM344" i="11"/>
  <c r="NN344" i="11"/>
  <c r="NM40" i="11"/>
  <c r="NN40" i="11"/>
  <c r="NK111" i="11"/>
  <c r="AE118" i="10" s="1"/>
  <c r="AI118" i="10" s="1"/>
  <c r="NM107" i="11"/>
  <c r="NN107" i="11"/>
  <c r="NM105" i="11"/>
  <c r="NN105" i="11"/>
  <c r="NM103" i="11"/>
  <c r="NN103" i="11"/>
  <c r="NM101" i="11"/>
  <c r="NN101" i="11"/>
  <c r="NM99" i="11"/>
  <c r="NN99" i="11"/>
  <c r="NM97" i="11"/>
  <c r="NN97" i="11"/>
  <c r="NM95" i="11"/>
  <c r="NN95" i="11"/>
  <c r="NM93" i="11"/>
  <c r="NN93" i="11"/>
  <c r="NM91" i="11"/>
  <c r="NN91" i="11"/>
  <c r="NM89" i="11"/>
  <c r="NN89" i="11"/>
  <c r="NM87" i="11"/>
  <c r="NN87" i="11"/>
  <c r="NM85" i="11"/>
  <c r="NN85" i="11"/>
  <c r="NM83" i="11"/>
  <c r="NN83" i="11"/>
  <c r="NM81" i="11"/>
  <c r="NN81" i="11"/>
  <c r="NM79" i="11"/>
  <c r="NN79" i="11"/>
  <c r="NM77" i="11"/>
  <c r="NN77" i="11"/>
  <c r="NM75" i="11"/>
  <c r="NN75" i="11"/>
  <c r="NM73" i="11"/>
  <c r="NN73" i="11"/>
  <c r="NM71" i="11"/>
  <c r="NN71" i="11"/>
  <c r="NM69" i="11"/>
  <c r="NN69" i="11"/>
  <c r="NM67" i="11"/>
  <c r="NN67" i="11"/>
  <c r="NM65" i="11"/>
  <c r="NN65" i="11"/>
  <c r="NM63" i="11"/>
  <c r="NN63" i="11"/>
  <c r="NM61" i="11"/>
  <c r="NN61" i="11"/>
  <c r="NM59" i="11"/>
  <c r="NN59" i="11"/>
  <c r="NM57" i="11"/>
  <c r="NN57" i="11"/>
  <c r="NM55" i="11"/>
  <c r="NN55" i="11"/>
  <c r="NM53" i="11"/>
  <c r="NN53" i="11"/>
  <c r="NM51" i="11"/>
  <c r="NN51" i="11"/>
  <c r="NM49" i="11"/>
  <c r="NN49" i="11"/>
  <c r="NM47" i="11"/>
  <c r="NN47" i="11"/>
  <c r="NM45" i="11"/>
  <c r="NN45" i="11"/>
  <c r="NM43" i="11"/>
  <c r="NN43" i="11"/>
  <c r="NM150" i="11"/>
  <c r="NN150" i="11"/>
  <c r="NM142" i="11"/>
  <c r="NN142" i="11"/>
  <c r="NM126" i="11"/>
  <c r="NN126" i="11"/>
  <c r="NM118" i="11"/>
  <c r="NN118" i="11"/>
  <c r="NM361" i="11"/>
  <c r="NN361" i="11"/>
  <c r="NM359" i="11"/>
  <c r="NN359" i="11"/>
  <c r="NM357" i="11"/>
  <c r="NN357" i="11"/>
  <c r="NM355" i="11"/>
  <c r="NN355" i="11"/>
  <c r="NM353" i="11"/>
  <c r="NN353" i="11"/>
  <c r="NM351" i="11"/>
  <c r="NN351" i="11"/>
  <c r="NM349" i="11"/>
  <c r="NN349" i="11"/>
  <c r="NM347" i="11"/>
  <c r="NN347" i="11"/>
  <c r="NM345" i="11"/>
  <c r="NN345" i="11"/>
  <c r="NM350" i="11"/>
  <c r="NN350" i="11"/>
  <c r="NM343" i="11"/>
  <c r="NN343" i="11"/>
  <c r="NM341" i="11"/>
  <c r="NN341" i="11"/>
  <c r="NM339" i="11"/>
  <c r="NN339" i="11"/>
  <c r="NM337" i="11"/>
  <c r="NN337" i="11"/>
  <c r="NM335" i="11"/>
  <c r="NN335" i="11"/>
  <c r="NM333" i="11"/>
  <c r="NN333" i="11"/>
  <c r="NM331" i="11"/>
  <c r="NN331" i="11"/>
  <c r="NM329" i="11"/>
  <c r="NN329" i="11"/>
  <c r="NM327" i="11"/>
  <c r="NN327" i="11"/>
  <c r="NM325" i="11"/>
  <c r="NN325" i="11"/>
  <c r="NM323" i="11"/>
  <c r="NN323" i="11"/>
  <c r="NM321" i="11"/>
  <c r="NN321" i="11"/>
  <c r="NM41" i="11"/>
  <c r="NN41" i="11"/>
  <c r="NM114" i="11"/>
  <c r="NN114" i="11"/>
  <c r="NM112" i="11"/>
  <c r="NN112" i="11"/>
  <c r="NM108" i="11"/>
  <c r="NN108" i="11"/>
  <c r="NM106" i="11"/>
  <c r="NN106" i="11"/>
  <c r="NM104" i="11"/>
  <c r="NN104" i="11"/>
  <c r="NM102" i="11"/>
  <c r="NN102" i="11"/>
  <c r="NM100" i="11"/>
  <c r="NN100" i="11"/>
  <c r="NM98" i="11"/>
  <c r="NN98" i="11"/>
  <c r="NM96" i="11"/>
  <c r="NN96" i="11"/>
  <c r="NM94" i="11"/>
  <c r="NN94" i="11"/>
  <c r="NM92" i="11"/>
  <c r="NN92" i="11"/>
  <c r="NM90" i="11"/>
  <c r="NN90" i="11"/>
  <c r="NM88" i="11"/>
  <c r="NN88" i="11"/>
  <c r="NM86" i="11"/>
  <c r="NN86" i="11"/>
  <c r="NM84" i="11"/>
  <c r="NN84" i="11"/>
  <c r="NM82" i="11"/>
  <c r="NN82" i="11"/>
  <c r="NM80" i="11"/>
  <c r="NN80" i="11"/>
  <c r="NM78" i="11"/>
  <c r="NN78" i="11"/>
  <c r="NM76" i="11"/>
  <c r="NN76" i="11"/>
  <c r="NM74" i="11"/>
  <c r="NN74" i="11"/>
  <c r="NM72" i="11"/>
  <c r="NN72" i="11"/>
  <c r="NM70" i="11"/>
  <c r="NN70" i="11"/>
  <c r="NM68" i="11"/>
  <c r="NN68" i="11"/>
  <c r="NM66" i="11"/>
  <c r="NN66" i="11"/>
  <c r="NM64" i="11"/>
  <c r="NN64" i="11"/>
  <c r="NM62" i="11"/>
  <c r="NN62" i="11"/>
  <c r="NM60" i="11"/>
  <c r="NN60" i="11"/>
  <c r="NM58" i="11"/>
  <c r="NN58" i="11"/>
  <c r="NM56" i="11"/>
  <c r="NN56" i="11"/>
  <c r="NM54" i="11"/>
  <c r="NN54" i="11"/>
  <c r="NM52" i="11"/>
  <c r="NN52" i="11"/>
  <c r="NM50" i="11"/>
  <c r="NN50" i="11"/>
  <c r="NM48" i="11"/>
  <c r="NN48" i="11"/>
  <c r="NM46" i="11"/>
  <c r="NN46" i="11"/>
  <c r="NM44" i="11"/>
  <c r="NN44" i="11"/>
  <c r="NM42" i="11"/>
  <c r="NN42" i="11"/>
  <c r="NM134" i="11"/>
  <c r="NN134" i="11"/>
  <c r="NM168" i="11"/>
  <c r="NN168" i="11"/>
  <c r="NM148" i="11"/>
  <c r="NN148" i="11"/>
  <c r="NK175" i="11"/>
  <c r="AE182" i="10" s="1"/>
  <c r="AI182" i="10" s="1"/>
  <c r="NK183" i="11"/>
  <c r="AE190" i="10" s="1"/>
  <c r="AF190" i="10" s="1"/>
  <c r="NK207" i="11"/>
  <c r="AE214" i="10" s="1"/>
  <c r="AI214" i="10" s="1"/>
  <c r="NN317" i="11"/>
  <c r="NM317" i="11"/>
  <c r="NM36" i="11"/>
  <c r="NN36" i="11"/>
  <c r="NM32" i="11"/>
  <c r="NN32" i="11"/>
  <c r="NM28" i="11"/>
  <c r="NN28" i="11"/>
  <c r="NM24" i="11"/>
  <c r="NN24" i="11"/>
  <c r="NM20" i="11"/>
  <c r="NN20" i="11"/>
  <c r="NM16" i="11"/>
  <c r="NN16" i="11"/>
  <c r="NM12" i="11"/>
  <c r="NN12" i="11"/>
  <c r="NM8" i="11"/>
  <c r="NN8" i="11"/>
  <c r="NK159" i="11"/>
  <c r="AE166" i="10" s="1"/>
  <c r="AI166" i="10" s="1"/>
  <c r="NK222" i="11"/>
  <c r="AE229" i="10" s="1"/>
  <c r="AI229" i="10" s="1"/>
  <c r="ME277" i="11"/>
  <c r="MF277" i="11"/>
  <c r="ME275" i="11"/>
  <c r="MF275" i="11"/>
  <c r="ME273" i="11"/>
  <c r="MF273" i="11"/>
  <c r="ME271" i="11"/>
  <c r="MF271" i="11"/>
  <c r="ME269" i="11"/>
  <c r="MF269" i="11"/>
  <c r="ME267" i="11"/>
  <c r="MF267" i="11"/>
  <c r="ME265" i="11"/>
  <c r="MF265" i="11"/>
  <c r="ME263" i="11"/>
  <c r="MF263" i="11"/>
  <c r="ME261" i="11"/>
  <c r="MF261" i="11"/>
  <c r="ME259" i="11"/>
  <c r="MF259" i="11"/>
  <c r="ME257" i="11"/>
  <c r="MF257" i="11"/>
  <c r="ME255" i="11"/>
  <c r="MF255" i="11"/>
  <c r="ME253" i="11"/>
  <c r="MF253" i="11"/>
  <c r="ME251" i="11"/>
  <c r="MF251" i="11"/>
  <c r="ME249" i="11"/>
  <c r="MF249" i="11"/>
  <c r="ME247" i="11"/>
  <c r="MF247" i="11"/>
  <c r="ME245" i="11"/>
  <c r="MF245" i="11"/>
  <c r="ME243" i="11"/>
  <c r="MF243" i="11"/>
  <c r="ME241" i="11"/>
  <c r="MF241" i="11"/>
  <c r="MF130" i="11"/>
  <c r="NL130" i="11" s="1"/>
  <c r="ME130" i="11"/>
  <c r="MF124" i="11"/>
  <c r="NL124" i="11" s="1"/>
  <c r="ME124" i="11"/>
  <c r="MF138" i="11"/>
  <c r="NL138" i="11" s="1"/>
  <c r="ME138" i="11"/>
  <c r="ME276" i="11"/>
  <c r="MF276" i="11"/>
  <c r="ME274" i="11"/>
  <c r="MF274" i="11"/>
  <c r="ME272" i="11"/>
  <c r="MF272" i="11"/>
  <c r="ME270" i="11"/>
  <c r="MF270" i="11"/>
  <c r="ME268" i="11"/>
  <c r="MF268" i="11"/>
  <c r="ME278" i="11"/>
  <c r="MF278" i="11"/>
  <c r="MF120" i="11"/>
  <c r="NL120" i="11" s="1"/>
  <c r="ME120" i="11"/>
  <c r="MF146" i="11"/>
  <c r="NL146" i="11" s="1"/>
  <c r="ME146" i="11"/>
  <c r="ME286" i="11"/>
  <c r="MF286" i="11"/>
  <c r="AG364" i="11"/>
  <c r="MC224" i="11"/>
  <c r="AC231" i="10" s="1"/>
  <c r="AD231" i="10" s="1"/>
  <c r="MC280" i="11"/>
  <c r="AC287" i="10" s="1"/>
  <c r="MC109" i="11"/>
  <c r="AC116" i="10" s="1"/>
  <c r="MC117" i="11"/>
  <c r="AC124" i="10" s="1"/>
  <c r="MC133" i="11"/>
  <c r="AC140" i="10" s="1"/>
  <c r="MC145" i="11"/>
  <c r="AC152" i="10" s="1"/>
  <c r="AD152" i="10" s="1"/>
  <c r="MC149" i="11"/>
  <c r="AC156" i="10" s="1"/>
  <c r="MC161" i="11"/>
  <c r="AC168" i="10" s="1"/>
  <c r="AD168" i="10" s="1"/>
  <c r="MC193" i="11"/>
  <c r="AC200" i="10" s="1"/>
  <c r="MC201" i="11"/>
  <c r="AC208" i="10" s="1"/>
  <c r="MC225" i="11"/>
  <c r="AC232" i="10" s="1"/>
  <c r="MC292" i="11"/>
  <c r="AC299" i="10" s="1"/>
  <c r="AD299" i="10" s="1"/>
  <c r="MC129" i="11"/>
  <c r="AC136" i="10" s="1"/>
  <c r="AD136" i="10" s="1"/>
  <c r="MC169" i="11"/>
  <c r="AC176" i="10" s="1"/>
  <c r="AD176" i="10" s="1"/>
  <c r="MC177" i="11"/>
  <c r="AC184" i="10" s="1"/>
  <c r="MC185" i="11"/>
  <c r="AC192" i="10" s="1"/>
  <c r="AD192" i="10" s="1"/>
  <c r="MC209" i="11"/>
  <c r="AC216" i="10" s="1"/>
  <c r="AD216" i="10" s="1"/>
  <c r="MC281" i="11"/>
  <c r="AC288" i="10" s="1"/>
  <c r="MC300" i="11"/>
  <c r="AC307" i="10" s="1"/>
  <c r="MC289" i="11"/>
  <c r="AC296" i="10" s="1"/>
  <c r="AD296" i="10" s="1"/>
  <c r="MC141" i="11"/>
  <c r="AC148" i="10" s="1"/>
  <c r="AD148" i="10" s="1"/>
  <c r="MC125" i="11"/>
  <c r="AC132" i="10" s="1"/>
  <c r="MC113" i="11"/>
  <c r="AC120" i="10" s="1"/>
  <c r="MC121" i="11"/>
  <c r="AC128" i="10" s="1"/>
  <c r="MC287" i="11"/>
  <c r="AC294" i="10" s="1"/>
  <c r="AD294" i="10" s="1"/>
  <c r="MC238" i="11"/>
  <c r="AC245" i="10" s="1"/>
  <c r="AD245" i="10" s="1"/>
  <c r="MC237" i="11"/>
  <c r="AC244" i="10" s="1"/>
  <c r="AD244" i="10" s="1"/>
  <c r="MC236" i="11"/>
  <c r="AC243" i="10" s="1"/>
  <c r="MC235" i="11"/>
  <c r="AC242" i="10" s="1"/>
  <c r="AD242" i="10" s="1"/>
  <c r="MC234" i="11"/>
  <c r="AC241" i="10" s="1"/>
  <c r="MC233" i="11"/>
  <c r="AC240" i="10" s="1"/>
  <c r="MC232" i="11"/>
  <c r="AC239" i="10" s="1"/>
  <c r="AD239" i="10" s="1"/>
  <c r="MC231" i="11"/>
  <c r="AC238" i="10" s="1"/>
  <c r="AD238" i="10" s="1"/>
  <c r="MC230" i="11"/>
  <c r="AC237" i="10" s="1"/>
  <c r="AD237" i="10" s="1"/>
  <c r="MC229" i="11"/>
  <c r="AC236" i="10" s="1"/>
  <c r="MC228" i="11"/>
  <c r="AC235" i="10" s="1"/>
  <c r="AD235" i="10" s="1"/>
  <c r="MC221" i="11"/>
  <c r="AC228" i="10" s="1"/>
  <c r="MC220" i="11"/>
  <c r="AC227" i="10" s="1"/>
  <c r="AD227" i="10" s="1"/>
  <c r="MC213" i="11"/>
  <c r="AC220" i="10" s="1"/>
  <c r="MC205" i="11"/>
  <c r="AC212" i="10" s="1"/>
  <c r="AD212" i="10" s="1"/>
  <c r="MC197" i="11"/>
  <c r="AC204" i="10" s="1"/>
  <c r="MC189" i="11"/>
  <c r="AC196" i="10" s="1"/>
  <c r="MC181" i="11"/>
  <c r="AC188" i="10" s="1"/>
  <c r="MC165" i="11"/>
  <c r="AC172" i="10" s="1"/>
  <c r="AD172" i="10" s="1"/>
  <c r="MC153" i="11"/>
  <c r="AC160" i="10" s="1"/>
  <c r="MC279" i="11"/>
  <c r="AC286" i="10" s="1"/>
  <c r="AD286" i="10" s="1"/>
  <c r="MC291" i="11"/>
  <c r="AC298" i="10" s="1"/>
  <c r="MC115" i="11"/>
  <c r="AC122" i="10" s="1"/>
  <c r="AD122" i="10" s="1"/>
  <c r="MC318" i="11"/>
  <c r="AC325" i="10" s="1"/>
  <c r="AD325" i="10" s="1"/>
  <c r="MC314" i="11"/>
  <c r="AC321" i="10" s="1"/>
  <c r="MF137" i="11"/>
  <c r="NL137" i="11" s="1"/>
  <c r="ME137" i="11"/>
  <c r="MC132" i="11"/>
  <c r="AC139" i="10" s="1"/>
  <c r="ME290" i="11"/>
  <c r="MF290" i="11"/>
  <c r="MF122" i="11"/>
  <c r="NL122" i="11" s="1"/>
  <c r="ME122" i="11"/>
  <c r="MC128" i="11"/>
  <c r="AC135" i="10" s="1"/>
  <c r="KT266" i="11"/>
  <c r="Y273" i="10" s="1"/>
  <c r="AA273" i="10" s="1"/>
  <c r="KT264" i="11"/>
  <c r="Y271" i="10" s="1"/>
  <c r="AA271" i="10" s="1"/>
  <c r="KT262" i="11"/>
  <c r="Y269" i="10" s="1"/>
  <c r="AA269" i="10" s="1"/>
  <c r="KT260" i="11"/>
  <c r="Y267" i="10" s="1"/>
  <c r="AA267" i="10" s="1"/>
  <c r="KT258" i="11"/>
  <c r="Y265" i="10" s="1"/>
  <c r="AA265" i="10" s="1"/>
  <c r="KT256" i="11"/>
  <c r="Y263" i="10" s="1"/>
  <c r="AA263" i="10" s="1"/>
  <c r="KT254" i="11"/>
  <c r="Y261" i="10" s="1"/>
  <c r="AA261" i="10" s="1"/>
  <c r="KT252" i="11"/>
  <c r="Y259" i="10" s="1"/>
  <c r="AA259" i="10" s="1"/>
  <c r="KT250" i="11"/>
  <c r="Y257" i="10" s="1"/>
  <c r="AA257" i="10" s="1"/>
  <c r="KT248" i="11"/>
  <c r="Y255" i="10" s="1"/>
  <c r="AA255" i="10" s="1"/>
  <c r="KT246" i="11"/>
  <c r="Y253" i="10" s="1"/>
  <c r="AA253" i="10" s="1"/>
  <c r="KT244" i="11"/>
  <c r="Y251" i="10" s="1"/>
  <c r="AA251" i="10" s="1"/>
  <c r="KT242" i="11"/>
  <c r="Y249" i="10" s="1"/>
  <c r="AA249" i="10" s="1"/>
  <c r="KT240" i="11"/>
  <c r="MF144" i="11"/>
  <c r="ME144" i="11"/>
  <c r="ME282" i="11"/>
  <c r="MF282" i="11"/>
  <c r="NL282" i="11" s="1"/>
  <c r="MF140" i="11"/>
  <c r="ME140" i="11"/>
  <c r="GT364" i="11"/>
  <c r="CU301" i="11"/>
  <c r="I308" i="10" s="1"/>
  <c r="CU293" i="11"/>
  <c r="I300" i="10" s="1"/>
  <c r="J300" i="10" s="1"/>
  <c r="CU300" i="11"/>
  <c r="I307" i="10" s="1"/>
  <c r="J307" i="10" s="1"/>
  <c r="CU296" i="11"/>
  <c r="I303" i="10" s="1"/>
  <c r="J303" i="10" s="1"/>
  <c r="CU292" i="11"/>
  <c r="I299" i="10" s="1"/>
  <c r="J299" i="10" s="1"/>
  <c r="CU288" i="11"/>
  <c r="I295" i="10" s="1"/>
  <c r="CU284" i="11"/>
  <c r="I291" i="10" s="1"/>
  <c r="J291" i="10" s="1"/>
  <c r="CU280" i="11"/>
  <c r="I287" i="10" s="1"/>
  <c r="J287" i="10" s="1"/>
  <c r="CU276" i="11"/>
  <c r="I283" i="10" s="1"/>
  <c r="CU272" i="11"/>
  <c r="I279" i="10" s="1"/>
  <c r="J279" i="10" s="1"/>
  <c r="CU268" i="11"/>
  <c r="I275" i="10" s="1"/>
  <c r="J275" i="10" s="1"/>
  <c r="CU264" i="11"/>
  <c r="I271" i="10" s="1"/>
  <c r="CU260" i="11"/>
  <c r="I267" i="10" s="1"/>
  <c r="J267" i="10" s="1"/>
  <c r="CU256" i="11"/>
  <c r="I263" i="10" s="1"/>
  <c r="CU252" i="11"/>
  <c r="I259" i="10" s="1"/>
  <c r="J259" i="10" s="1"/>
  <c r="CU295" i="11"/>
  <c r="I302" i="10" s="1"/>
  <c r="CU289" i="11"/>
  <c r="I296" i="10" s="1"/>
  <c r="CU285" i="11"/>
  <c r="I292" i="10" s="1"/>
  <c r="J292" i="10" s="1"/>
  <c r="CU281" i="11"/>
  <c r="I288" i="10" s="1"/>
  <c r="J288" i="10" s="1"/>
  <c r="CU277" i="11"/>
  <c r="I284" i="10" s="1"/>
  <c r="CU273" i="11"/>
  <c r="I280" i="10" s="1"/>
  <c r="CU269" i="11"/>
  <c r="I276" i="10" s="1"/>
  <c r="J276" i="10" s="1"/>
  <c r="CU265" i="11"/>
  <c r="I272" i="10" s="1"/>
  <c r="CU261" i="11"/>
  <c r="I268" i="10" s="1"/>
  <c r="CU257" i="11"/>
  <c r="I264" i="10" s="1"/>
  <c r="CU253" i="11"/>
  <c r="I260" i="10" s="1"/>
  <c r="J260" i="10" s="1"/>
  <c r="CU249" i="11"/>
  <c r="I256" i="10" s="1"/>
  <c r="CU245" i="11"/>
  <c r="I252" i="10" s="1"/>
  <c r="CU241" i="11"/>
  <c r="I248" i="10" s="1"/>
  <c r="CU237" i="11"/>
  <c r="I244" i="10" s="1"/>
  <c r="J244" i="10" s="1"/>
  <c r="CU233" i="11"/>
  <c r="I240" i="10" s="1"/>
  <c r="CU229" i="11"/>
  <c r="I236" i="10" s="1"/>
  <c r="CU225" i="11"/>
  <c r="I232" i="10" s="1"/>
  <c r="CU221" i="11"/>
  <c r="I228" i="10" s="1"/>
  <c r="J228" i="10" s="1"/>
  <c r="CU217" i="11"/>
  <c r="I224" i="10" s="1"/>
  <c r="J224" i="10" s="1"/>
  <c r="CU213" i="11"/>
  <c r="I220" i="10" s="1"/>
  <c r="CU90" i="11"/>
  <c r="I97" i="10" s="1"/>
  <c r="J97" i="10" s="1"/>
  <c r="CU86" i="11"/>
  <c r="I93" i="10" s="1"/>
  <c r="CU82" i="11"/>
  <c r="I89" i="10" s="1"/>
  <c r="CU78" i="11"/>
  <c r="I85" i="10" s="1"/>
  <c r="J85" i="10" s="1"/>
  <c r="CU74" i="11"/>
  <c r="I81" i="10" s="1"/>
  <c r="J81" i="10" s="1"/>
  <c r="CU70" i="11"/>
  <c r="I77" i="10" s="1"/>
  <c r="CU66" i="11"/>
  <c r="I73" i="10" s="1"/>
  <c r="CU62" i="11"/>
  <c r="I69" i="10" s="1"/>
  <c r="J69" i="10" s="1"/>
  <c r="CU58" i="11"/>
  <c r="I65" i="10" s="1"/>
  <c r="J65" i="10" s="1"/>
  <c r="CU54" i="11"/>
  <c r="I61" i="10" s="1"/>
  <c r="CU50" i="11"/>
  <c r="I57" i="10" s="1"/>
  <c r="CU46" i="11"/>
  <c r="I53" i="10" s="1"/>
  <c r="J53" i="10" s="1"/>
  <c r="CU42" i="11"/>
  <c r="I49" i="10" s="1"/>
  <c r="J49" i="10" s="1"/>
  <c r="CU38" i="11"/>
  <c r="I45" i="10" s="1"/>
  <c r="CU34" i="11"/>
  <c r="I41" i="10" s="1"/>
  <c r="CU30" i="11"/>
  <c r="I37" i="10" s="1"/>
  <c r="J37" i="10" s="1"/>
  <c r="CU26" i="11"/>
  <c r="I33" i="10" s="1"/>
  <c r="J33" i="10" s="1"/>
  <c r="CU22" i="11"/>
  <c r="I29" i="10" s="1"/>
  <c r="CU18" i="11"/>
  <c r="I25" i="10" s="1"/>
  <c r="CU14" i="11"/>
  <c r="I21" i="10" s="1"/>
  <c r="J21" i="10" s="1"/>
  <c r="CU10" i="11"/>
  <c r="I17" i="10" s="1"/>
  <c r="J17" i="10" s="1"/>
  <c r="CU6" i="11"/>
  <c r="I13" i="10" s="1"/>
  <c r="CU89" i="11"/>
  <c r="I96" i="10" s="1"/>
  <c r="CU85" i="11"/>
  <c r="I92" i="10" s="1"/>
  <c r="CU81" i="11"/>
  <c r="I88" i="10" s="1"/>
  <c r="CU77" i="11"/>
  <c r="I84" i="10" s="1"/>
  <c r="CU73" i="11"/>
  <c r="I80" i="10" s="1"/>
  <c r="CU69" i="11"/>
  <c r="I76" i="10" s="1"/>
  <c r="CU65" i="11"/>
  <c r="I72" i="10" s="1"/>
  <c r="CU61" i="11"/>
  <c r="I68" i="10" s="1"/>
  <c r="CU57" i="11"/>
  <c r="I64" i="10" s="1"/>
  <c r="CU53" i="11"/>
  <c r="I60" i="10" s="1"/>
  <c r="CU49" i="11"/>
  <c r="I56" i="10" s="1"/>
  <c r="CU45" i="11"/>
  <c r="I52" i="10" s="1"/>
  <c r="CU41" i="11"/>
  <c r="I48" i="10" s="1"/>
  <c r="CU37" i="11"/>
  <c r="I44" i="10" s="1"/>
  <c r="CU33" i="11"/>
  <c r="I40" i="10" s="1"/>
  <c r="CU29" i="11"/>
  <c r="I36" i="10" s="1"/>
  <c r="CU25" i="11"/>
  <c r="I32" i="10" s="1"/>
  <c r="CU21" i="11"/>
  <c r="I28" i="10" s="1"/>
  <c r="CU17" i="11"/>
  <c r="I24" i="10" s="1"/>
  <c r="CU13" i="11"/>
  <c r="I20" i="10" s="1"/>
  <c r="CU9" i="11"/>
  <c r="I16" i="10" s="1"/>
  <c r="J16" i="10" s="1"/>
  <c r="CU5" i="11"/>
  <c r="I12" i="10" s="1"/>
  <c r="J12" i="10" s="1"/>
  <c r="F151" i="10"/>
  <c r="CW4" i="11"/>
  <c r="CX4" i="11"/>
  <c r="CW244" i="11"/>
  <c r="CX244" i="11"/>
  <c r="CW236" i="11"/>
  <c r="CX236" i="11"/>
  <c r="CW228" i="11"/>
  <c r="CX228" i="11"/>
  <c r="CW220" i="11"/>
  <c r="CX220" i="11"/>
  <c r="CW212" i="11"/>
  <c r="CX212" i="11"/>
  <c r="CW204" i="11"/>
  <c r="CX204" i="11"/>
  <c r="CW196" i="11"/>
  <c r="CX196" i="11"/>
  <c r="CW188" i="11"/>
  <c r="CX188" i="11"/>
  <c r="CW180" i="11"/>
  <c r="CX180" i="11"/>
  <c r="CW172" i="11"/>
  <c r="CX172" i="11"/>
  <c r="CW164" i="11"/>
  <c r="CX164" i="11"/>
  <c r="CW156" i="11"/>
  <c r="CX156" i="11"/>
  <c r="CW148" i="11"/>
  <c r="CX148" i="11"/>
  <c r="CW140" i="11"/>
  <c r="CX140" i="11"/>
  <c r="CW132" i="11"/>
  <c r="CX132" i="11"/>
  <c r="CW124" i="11"/>
  <c r="CX124" i="11"/>
  <c r="CW116" i="11"/>
  <c r="CX116" i="11"/>
  <c r="CW108" i="11"/>
  <c r="CX108" i="11"/>
  <c r="CW100" i="11"/>
  <c r="CX100" i="11"/>
  <c r="CW209" i="11"/>
  <c r="CX209" i="11"/>
  <c r="CW201" i="11"/>
  <c r="CX201" i="11"/>
  <c r="CW193" i="11"/>
  <c r="CX193" i="11"/>
  <c r="CW185" i="11"/>
  <c r="CX185" i="11"/>
  <c r="CW177" i="11"/>
  <c r="CX177" i="11"/>
  <c r="CW169" i="11"/>
  <c r="CX169" i="11"/>
  <c r="CW161" i="11"/>
  <c r="CX161" i="11"/>
  <c r="CW153" i="11"/>
  <c r="CX153" i="11"/>
  <c r="CW145" i="11"/>
  <c r="CX145" i="11"/>
  <c r="CW137" i="11"/>
  <c r="CX137" i="11"/>
  <c r="CW129" i="11"/>
  <c r="CX129" i="11"/>
  <c r="CW121" i="11"/>
  <c r="CX121" i="11"/>
  <c r="CW113" i="11"/>
  <c r="CX113" i="11"/>
  <c r="CW105" i="11"/>
  <c r="CX105" i="11"/>
  <c r="CW97" i="11"/>
  <c r="CX97" i="11"/>
  <c r="CX355" i="11"/>
  <c r="CW355" i="11"/>
  <c r="CX347" i="11"/>
  <c r="CW347" i="11"/>
  <c r="CX339" i="11"/>
  <c r="CW339" i="11"/>
  <c r="CX327" i="11"/>
  <c r="CW327" i="11"/>
  <c r="CX319" i="11"/>
  <c r="CW319" i="11"/>
  <c r="CX309" i="11"/>
  <c r="CW309" i="11"/>
  <c r="CW299" i="11"/>
  <c r="CX299" i="11"/>
  <c r="CW291" i="11"/>
  <c r="CX291" i="11"/>
  <c r="CW287" i="11"/>
  <c r="CX287" i="11"/>
  <c r="CW283" i="11"/>
  <c r="CX283" i="11"/>
  <c r="CW279" i="11"/>
  <c r="CX279" i="11"/>
  <c r="CW275" i="11"/>
  <c r="CX275" i="11"/>
  <c r="CW271" i="11"/>
  <c r="CX271" i="11"/>
  <c r="CW267" i="11"/>
  <c r="CX267" i="11"/>
  <c r="CW263" i="11"/>
  <c r="CX263" i="11"/>
  <c r="CW259" i="11"/>
  <c r="CX259" i="11"/>
  <c r="CW255" i="11"/>
  <c r="CX255" i="11"/>
  <c r="CW251" i="11"/>
  <c r="CX251" i="11"/>
  <c r="CW247" i="11"/>
  <c r="CX247" i="11"/>
  <c r="CW243" i="11"/>
  <c r="CX243" i="11"/>
  <c r="CW239" i="11"/>
  <c r="CX239" i="11"/>
  <c r="CW235" i="11"/>
  <c r="CX235" i="11"/>
  <c r="CW231" i="11"/>
  <c r="CX231" i="11"/>
  <c r="CW227" i="11"/>
  <c r="CX227" i="11"/>
  <c r="CW223" i="11"/>
  <c r="CX223" i="11"/>
  <c r="CW219" i="11"/>
  <c r="CX219" i="11"/>
  <c r="CW215" i="11"/>
  <c r="CX215" i="11"/>
  <c r="CX359" i="11"/>
  <c r="CW359" i="11"/>
  <c r="CX353" i="11"/>
  <c r="CW353" i="11"/>
  <c r="CX345" i="11"/>
  <c r="CW345" i="11"/>
  <c r="CX337" i="11"/>
  <c r="CW337" i="11"/>
  <c r="CX331" i="11"/>
  <c r="CW331" i="11"/>
  <c r="CX325" i="11"/>
  <c r="CW325" i="11"/>
  <c r="CX317" i="11"/>
  <c r="CW317" i="11"/>
  <c r="CX311" i="11"/>
  <c r="CW311" i="11"/>
  <c r="CW303" i="11"/>
  <c r="CX303" i="11"/>
  <c r="CW297" i="11"/>
  <c r="CX297" i="11"/>
  <c r="CX362" i="11"/>
  <c r="CW362" i="11"/>
  <c r="CX358" i="11"/>
  <c r="CW358" i="11"/>
  <c r="CX354" i="11"/>
  <c r="CW354" i="11"/>
  <c r="CX350" i="11"/>
  <c r="CW350" i="11"/>
  <c r="CX346" i="11"/>
  <c r="CW346" i="11"/>
  <c r="CX342" i="11"/>
  <c r="CW342" i="11"/>
  <c r="CX338" i="11"/>
  <c r="CW338" i="11"/>
  <c r="CX334" i="11"/>
  <c r="CW334" i="11"/>
  <c r="CX330" i="11"/>
  <c r="CW330" i="11"/>
  <c r="CX326" i="11"/>
  <c r="CW326" i="11"/>
  <c r="CX322" i="11"/>
  <c r="CW322" i="11"/>
  <c r="CX318" i="11"/>
  <c r="CW318" i="11"/>
  <c r="CX314" i="11"/>
  <c r="CW314" i="11"/>
  <c r="CX310" i="11"/>
  <c r="CW310" i="11"/>
  <c r="CX306" i="11"/>
  <c r="CW306" i="11"/>
  <c r="CW302" i="11"/>
  <c r="CX302" i="11"/>
  <c r="CW298" i="11"/>
  <c r="CX298" i="11"/>
  <c r="CW294" i="11"/>
  <c r="CX294" i="11"/>
  <c r="CW290" i="11"/>
  <c r="CX290" i="11"/>
  <c r="CW286" i="11"/>
  <c r="CX286" i="11"/>
  <c r="CW282" i="11"/>
  <c r="CX282" i="11"/>
  <c r="CW278" i="11"/>
  <c r="CX278" i="11"/>
  <c r="CW274" i="11"/>
  <c r="CX274" i="11"/>
  <c r="CW270" i="11"/>
  <c r="CX270" i="11"/>
  <c r="CW266" i="11"/>
  <c r="CX266" i="11"/>
  <c r="CW262" i="11"/>
  <c r="CX262" i="11"/>
  <c r="CW258" i="11"/>
  <c r="CX258" i="11"/>
  <c r="CW254" i="11"/>
  <c r="CX254" i="11"/>
  <c r="CW250" i="11"/>
  <c r="CX250" i="11"/>
  <c r="CW242" i="11"/>
  <c r="CX242" i="11"/>
  <c r="CW234" i="11"/>
  <c r="CX234" i="11"/>
  <c r="CW226" i="11"/>
  <c r="CX226" i="11"/>
  <c r="CW218" i="11"/>
  <c r="CX218" i="11"/>
  <c r="CW210" i="11"/>
  <c r="CX210" i="11"/>
  <c r="CW202" i="11"/>
  <c r="CX202" i="11"/>
  <c r="CW194" i="11"/>
  <c r="CX194" i="11"/>
  <c r="CW186" i="11"/>
  <c r="CX186" i="11"/>
  <c r="CW178" i="11"/>
  <c r="CX178" i="11"/>
  <c r="CW170" i="11"/>
  <c r="CX170" i="11"/>
  <c r="CW162" i="11"/>
  <c r="CX162" i="11"/>
  <c r="CW154" i="11"/>
  <c r="CX154" i="11"/>
  <c r="CW146" i="11"/>
  <c r="CX146" i="11"/>
  <c r="CW138" i="11"/>
  <c r="CX138" i="11"/>
  <c r="CW130" i="11"/>
  <c r="CX130" i="11"/>
  <c r="CW122" i="11"/>
  <c r="CX122" i="11"/>
  <c r="CW114" i="11"/>
  <c r="CX114" i="11"/>
  <c r="CW106" i="11"/>
  <c r="CX106" i="11"/>
  <c r="CW98" i="11"/>
  <c r="CX98" i="11"/>
  <c r="CW92" i="11"/>
  <c r="CX92" i="11"/>
  <c r="CW88" i="11"/>
  <c r="CX88" i="11"/>
  <c r="CW84" i="11"/>
  <c r="CX84" i="11"/>
  <c r="CW80" i="11"/>
  <c r="CX80" i="11"/>
  <c r="CW76" i="11"/>
  <c r="CX76" i="11"/>
  <c r="CW72" i="11"/>
  <c r="CX72" i="11"/>
  <c r="CW68" i="11"/>
  <c r="CX68" i="11"/>
  <c r="CW64" i="11"/>
  <c r="CX64" i="11"/>
  <c r="CW60" i="11"/>
  <c r="CX60" i="11"/>
  <c r="CW56" i="11"/>
  <c r="CX56" i="11"/>
  <c r="CW52" i="11"/>
  <c r="CX52" i="11"/>
  <c r="CW48" i="11"/>
  <c r="CX48" i="11"/>
  <c r="CW44" i="11"/>
  <c r="CX44" i="11"/>
  <c r="CW40" i="11"/>
  <c r="CX40" i="11"/>
  <c r="CW36" i="11"/>
  <c r="CX36" i="11"/>
  <c r="CW32" i="11"/>
  <c r="CX32" i="11"/>
  <c r="CW28" i="11"/>
  <c r="CX28" i="11"/>
  <c r="CW24" i="11"/>
  <c r="CX24" i="11"/>
  <c r="CW20" i="11"/>
  <c r="CX20" i="11"/>
  <c r="CW16" i="11"/>
  <c r="CX16" i="11"/>
  <c r="CW12" i="11"/>
  <c r="CX12" i="11"/>
  <c r="CW8" i="11"/>
  <c r="CX8" i="11"/>
  <c r="CW211" i="11"/>
  <c r="CX211" i="11"/>
  <c r="CW203" i="11"/>
  <c r="CX203" i="11"/>
  <c r="CW195" i="11"/>
  <c r="CX195" i="11"/>
  <c r="CW187" i="11"/>
  <c r="CX187" i="11"/>
  <c r="CW179" i="11"/>
  <c r="CX179" i="11"/>
  <c r="CW171" i="11"/>
  <c r="CX171" i="11"/>
  <c r="CW163" i="11"/>
  <c r="CX163" i="11"/>
  <c r="CW155" i="11"/>
  <c r="CX155" i="11"/>
  <c r="CW147" i="11"/>
  <c r="CX147" i="11"/>
  <c r="CW139" i="11"/>
  <c r="CX139" i="11"/>
  <c r="CW131" i="11"/>
  <c r="CX131" i="11"/>
  <c r="CW123" i="11"/>
  <c r="CX123" i="11"/>
  <c r="CW115" i="11"/>
  <c r="CX115" i="11"/>
  <c r="CW107" i="11"/>
  <c r="CX107" i="11"/>
  <c r="CW99" i="11"/>
  <c r="CX99" i="11"/>
  <c r="CW93" i="11"/>
  <c r="CX93" i="11"/>
  <c r="CU357" i="11"/>
  <c r="I364" i="10" s="1"/>
  <c r="CU349" i="11"/>
  <c r="I356" i="10" s="1"/>
  <c r="J356" i="10" s="1"/>
  <c r="CU341" i="11"/>
  <c r="I348" i="10" s="1"/>
  <c r="J348" i="10" s="1"/>
  <c r="CU335" i="11"/>
  <c r="I342" i="10" s="1"/>
  <c r="J342" i="10" s="1"/>
  <c r="CU329" i="11"/>
  <c r="I336" i="10" s="1"/>
  <c r="CU321" i="11"/>
  <c r="I328" i="10" s="1"/>
  <c r="J328" i="10" s="1"/>
  <c r="CU313" i="11"/>
  <c r="I320" i="10" s="1"/>
  <c r="CU307" i="11"/>
  <c r="I314" i="10" s="1"/>
  <c r="CU360" i="11"/>
  <c r="I367" i="10" s="1"/>
  <c r="J367" i="10" s="1"/>
  <c r="CU356" i="11"/>
  <c r="I363" i="10" s="1"/>
  <c r="CU352" i="11"/>
  <c r="I359" i="10" s="1"/>
  <c r="CU348" i="11"/>
  <c r="I355" i="10" s="1"/>
  <c r="J355" i="10" s="1"/>
  <c r="CU344" i="11"/>
  <c r="I351" i="10" s="1"/>
  <c r="J351" i="10" s="1"/>
  <c r="CU340" i="11"/>
  <c r="I347" i="10" s="1"/>
  <c r="CU336" i="11"/>
  <c r="I343" i="10" s="1"/>
  <c r="J343" i="10" s="1"/>
  <c r="CU332" i="11"/>
  <c r="I339" i="10" s="1"/>
  <c r="CU328" i="11"/>
  <c r="I335" i="10" s="1"/>
  <c r="J335" i="10" s="1"/>
  <c r="CU324" i="11"/>
  <c r="I331" i="10" s="1"/>
  <c r="CU320" i="11"/>
  <c r="I327" i="10" s="1"/>
  <c r="CU316" i="11"/>
  <c r="I323" i="10" s="1"/>
  <c r="J323" i="10" s="1"/>
  <c r="CU312" i="11"/>
  <c r="I319" i="10" s="1"/>
  <c r="CU308" i="11"/>
  <c r="I315" i="10" s="1"/>
  <c r="J315" i="10" s="1"/>
  <c r="CU304" i="11"/>
  <c r="I311" i="10" s="1"/>
  <c r="J311" i="10" s="1"/>
  <c r="CU351" i="11"/>
  <c r="I358" i="10" s="1"/>
  <c r="J358" i="10" s="1"/>
  <c r="CU343" i="11"/>
  <c r="I350" i="10" s="1"/>
  <c r="J350" i="10" s="1"/>
  <c r="CU333" i="11"/>
  <c r="I340" i="10" s="1"/>
  <c r="CU323" i="11"/>
  <c r="I330" i="10" s="1"/>
  <c r="CU315" i="11"/>
  <c r="I322" i="10" s="1"/>
  <c r="J322" i="10" s="1"/>
  <c r="CU305" i="11"/>
  <c r="I312" i="10" s="1"/>
  <c r="J312" i="10" s="1"/>
  <c r="CX361" i="11"/>
  <c r="CW361" i="11"/>
  <c r="CW248" i="11"/>
  <c r="CX248" i="11"/>
  <c r="CW240" i="11"/>
  <c r="CX240" i="11"/>
  <c r="CW232" i="11"/>
  <c r="CX232" i="11"/>
  <c r="CW224" i="11"/>
  <c r="CX224" i="11"/>
  <c r="CW216" i="11"/>
  <c r="CX216" i="11"/>
  <c r="CW208" i="11"/>
  <c r="CX208" i="11"/>
  <c r="CW200" i="11"/>
  <c r="CX200" i="11"/>
  <c r="CW192" i="11"/>
  <c r="CX192" i="11"/>
  <c r="CW184" i="11"/>
  <c r="CX184" i="11"/>
  <c r="CW176" i="11"/>
  <c r="CX176" i="11"/>
  <c r="CW168" i="11"/>
  <c r="CX168" i="11"/>
  <c r="CW160" i="11"/>
  <c r="CX160" i="11"/>
  <c r="CW152" i="11"/>
  <c r="CX152" i="11"/>
  <c r="CW144" i="11"/>
  <c r="CX144" i="11"/>
  <c r="CW136" i="11"/>
  <c r="CX136" i="11"/>
  <c r="CW128" i="11"/>
  <c r="CX128" i="11"/>
  <c r="CW120" i="11"/>
  <c r="CX120" i="11"/>
  <c r="CW112" i="11"/>
  <c r="CX112" i="11"/>
  <c r="CW104" i="11"/>
  <c r="CX104" i="11"/>
  <c r="CW96" i="11"/>
  <c r="CX96" i="11"/>
  <c r="CW205" i="11"/>
  <c r="CX205" i="11"/>
  <c r="CW197" i="11"/>
  <c r="CX197" i="11"/>
  <c r="CW189" i="11"/>
  <c r="CX189" i="11"/>
  <c r="CW181" i="11"/>
  <c r="CX181" i="11"/>
  <c r="CW173" i="11"/>
  <c r="CX173" i="11"/>
  <c r="CW165" i="11"/>
  <c r="CX165" i="11"/>
  <c r="CW157" i="11"/>
  <c r="CX157" i="11"/>
  <c r="CW149" i="11"/>
  <c r="CX149" i="11"/>
  <c r="CW141" i="11"/>
  <c r="CX141" i="11"/>
  <c r="CW133" i="11"/>
  <c r="CX133" i="11"/>
  <c r="CW125" i="11"/>
  <c r="CX125" i="11"/>
  <c r="CW117" i="11"/>
  <c r="CX117" i="11"/>
  <c r="CW109" i="11"/>
  <c r="CX109" i="11"/>
  <c r="CW101" i="11"/>
  <c r="CX101" i="11"/>
  <c r="CW246" i="11"/>
  <c r="CX246" i="11"/>
  <c r="CW238" i="11"/>
  <c r="CX238" i="11"/>
  <c r="CW230" i="11"/>
  <c r="CX230" i="11"/>
  <c r="CW222" i="11"/>
  <c r="CX222" i="11"/>
  <c r="CW214" i="11"/>
  <c r="CX214" i="11"/>
  <c r="CW206" i="11"/>
  <c r="CX206" i="11"/>
  <c r="CW198" i="11"/>
  <c r="CX198" i="11"/>
  <c r="CW190" i="11"/>
  <c r="CX190" i="11"/>
  <c r="CW182" i="11"/>
  <c r="CX182" i="11"/>
  <c r="CW174" i="11"/>
  <c r="CX174" i="11"/>
  <c r="CW166" i="11"/>
  <c r="CX166" i="11"/>
  <c r="CW158" i="11"/>
  <c r="CX158" i="11"/>
  <c r="CW150" i="11"/>
  <c r="CX150" i="11"/>
  <c r="CW142" i="11"/>
  <c r="CX142" i="11"/>
  <c r="CW134" i="11"/>
  <c r="CX134" i="11"/>
  <c r="CW126" i="11"/>
  <c r="CX126" i="11"/>
  <c r="CW118" i="11"/>
  <c r="CX118" i="11"/>
  <c r="CW110" i="11"/>
  <c r="CX110" i="11"/>
  <c r="CW102" i="11"/>
  <c r="CX102" i="11"/>
  <c r="CW94" i="11"/>
  <c r="CX94" i="11"/>
  <c r="CW207" i="11"/>
  <c r="CX207" i="11"/>
  <c r="CW199" i="11"/>
  <c r="CX199" i="11"/>
  <c r="CW191" i="11"/>
  <c r="CX191" i="11"/>
  <c r="CW183" i="11"/>
  <c r="CX183" i="11"/>
  <c r="CW175" i="11"/>
  <c r="CX175" i="11"/>
  <c r="CW167" i="11"/>
  <c r="CX167" i="11"/>
  <c r="CW159" i="11"/>
  <c r="CX159" i="11"/>
  <c r="CW151" i="11"/>
  <c r="CX151" i="11"/>
  <c r="CW143" i="11"/>
  <c r="CX143" i="11"/>
  <c r="CW135" i="11"/>
  <c r="CX135" i="11"/>
  <c r="CW127" i="11"/>
  <c r="CX127" i="11"/>
  <c r="CW119" i="11"/>
  <c r="CX119" i="11"/>
  <c r="CW111" i="11"/>
  <c r="CX111" i="11"/>
  <c r="CW103" i="11"/>
  <c r="CX103" i="11"/>
  <c r="CW95" i="11"/>
  <c r="CX95" i="11"/>
  <c r="CW91" i="11"/>
  <c r="CX91" i="11"/>
  <c r="CW87" i="11"/>
  <c r="CX87" i="11"/>
  <c r="CW83" i="11"/>
  <c r="CX83" i="11"/>
  <c r="CW79" i="11"/>
  <c r="CX79" i="11"/>
  <c r="CW75" i="11"/>
  <c r="CX75" i="11"/>
  <c r="CW71" i="11"/>
  <c r="CX71" i="11"/>
  <c r="CW67" i="11"/>
  <c r="CX67" i="11"/>
  <c r="CW63" i="11"/>
  <c r="CX63" i="11"/>
  <c r="CW59" i="11"/>
  <c r="CX59" i="11"/>
  <c r="CW55" i="11"/>
  <c r="CX55" i="11"/>
  <c r="CW51" i="11"/>
  <c r="CX51" i="11"/>
  <c r="CW47" i="11"/>
  <c r="CX47" i="11"/>
  <c r="CW43" i="11"/>
  <c r="CX43" i="11"/>
  <c r="CW39" i="11"/>
  <c r="CX39" i="11"/>
  <c r="CW35" i="11"/>
  <c r="CX35" i="11"/>
  <c r="CW31" i="11"/>
  <c r="CX31" i="11"/>
  <c r="CW27" i="11"/>
  <c r="CX27" i="11"/>
  <c r="CW23" i="11"/>
  <c r="CX23" i="11"/>
  <c r="CW19" i="11"/>
  <c r="CX19" i="11"/>
  <c r="CW15" i="11"/>
  <c r="CX15" i="11"/>
  <c r="CW11" i="11"/>
  <c r="CX11" i="11"/>
  <c r="CW7" i="11"/>
  <c r="CX7" i="11"/>
  <c r="F16" i="10"/>
  <c r="E370" i="10"/>
  <c r="T106" i="10" l="1"/>
  <c r="T49" i="10"/>
  <c r="T246" i="10"/>
  <c r="T348" i="10"/>
  <c r="T113" i="10"/>
  <c r="T293" i="10"/>
  <c r="T248" i="10"/>
  <c r="T249" i="10"/>
  <c r="T166" i="10"/>
  <c r="T229" i="10"/>
  <c r="T35" i="10"/>
  <c r="T99" i="10"/>
  <c r="T161" i="10"/>
  <c r="T307" i="10"/>
  <c r="T267" i="10"/>
  <c r="T272" i="10"/>
  <c r="T164" i="10"/>
  <c r="T273" i="10"/>
  <c r="T359" i="10"/>
  <c r="NK148" i="11"/>
  <c r="AE155" i="10" s="1"/>
  <c r="AF155" i="10" s="1"/>
  <c r="NK134" i="11"/>
  <c r="AE141" i="10" s="1"/>
  <c r="AI141" i="10" s="1"/>
  <c r="NK44" i="11"/>
  <c r="AE51" i="10" s="1"/>
  <c r="AI51" i="10" s="1"/>
  <c r="NK48" i="11"/>
  <c r="AE55" i="10" s="1"/>
  <c r="AI55" i="10" s="1"/>
  <c r="NK56" i="11"/>
  <c r="AE63" i="10" s="1"/>
  <c r="AF63" i="10" s="1"/>
  <c r="NK60" i="11"/>
  <c r="AE67" i="10" s="1"/>
  <c r="AI67" i="10" s="1"/>
  <c r="NK64" i="11"/>
  <c r="AE71" i="10" s="1"/>
  <c r="AI71" i="10" s="1"/>
  <c r="NK68" i="11"/>
  <c r="AE75" i="10" s="1"/>
  <c r="AF75" i="10" s="1"/>
  <c r="NK72" i="11"/>
  <c r="AE79" i="10" s="1"/>
  <c r="AF79" i="10" s="1"/>
  <c r="NK76" i="11"/>
  <c r="AE83" i="10" s="1"/>
  <c r="AI83" i="10" s="1"/>
  <c r="NK80" i="11"/>
  <c r="AE87" i="10" s="1"/>
  <c r="AI87" i="10" s="1"/>
  <c r="NK84" i="11"/>
  <c r="AE91" i="10" s="1"/>
  <c r="AI91" i="10" s="1"/>
  <c r="NK88" i="11"/>
  <c r="AE95" i="10" s="1"/>
  <c r="AI95" i="10" s="1"/>
  <c r="NK92" i="11"/>
  <c r="AE99" i="10" s="1"/>
  <c r="AI99" i="10" s="1"/>
  <c r="NK96" i="11"/>
  <c r="AE103" i="10" s="1"/>
  <c r="AF103" i="10" s="1"/>
  <c r="NK100" i="11"/>
  <c r="AE107" i="10" s="1"/>
  <c r="AF107" i="10" s="1"/>
  <c r="NK104" i="11"/>
  <c r="AE111" i="10" s="1"/>
  <c r="AF111" i="10" s="1"/>
  <c r="NK108" i="11"/>
  <c r="AE115" i="10" s="1"/>
  <c r="AF115" i="10" s="1"/>
  <c r="NK114" i="11"/>
  <c r="AE121" i="10" s="1"/>
  <c r="AI121" i="10" s="1"/>
  <c r="NK351" i="11"/>
  <c r="AE358" i="10" s="1"/>
  <c r="AI358" i="10" s="1"/>
  <c r="NK355" i="11"/>
  <c r="AE362" i="10" s="1"/>
  <c r="AI362" i="10" s="1"/>
  <c r="NK359" i="11"/>
  <c r="AE366" i="10" s="1"/>
  <c r="AF366" i="10" s="1"/>
  <c r="NK118" i="11"/>
  <c r="AE125" i="10" s="1"/>
  <c r="AF125" i="10" s="1"/>
  <c r="NK142" i="11"/>
  <c r="AE149" i="10" s="1"/>
  <c r="AF149" i="10" s="1"/>
  <c r="NK43" i="11"/>
  <c r="AE50" i="10" s="1"/>
  <c r="AI50" i="10" s="1"/>
  <c r="NK47" i="11"/>
  <c r="AE54" i="10" s="1"/>
  <c r="AI54" i="10" s="1"/>
  <c r="NK55" i="11"/>
  <c r="AE62" i="10" s="1"/>
  <c r="AF62" i="10" s="1"/>
  <c r="NK59" i="11"/>
  <c r="AE66" i="10" s="1"/>
  <c r="AF66" i="10" s="1"/>
  <c r="NK63" i="11"/>
  <c r="AE70" i="10" s="1"/>
  <c r="AF70" i="10" s="1"/>
  <c r="NK67" i="11"/>
  <c r="AE74" i="10" s="1"/>
  <c r="AI74" i="10" s="1"/>
  <c r="NK71" i="11"/>
  <c r="AE78" i="10" s="1"/>
  <c r="AI78" i="10" s="1"/>
  <c r="NK75" i="11"/>
  <c r="AE82" i="10" s="1"/>
  <c r="AI82" i="10" s="1"/>
  <c r="NK79" i="11"/>
  <c r="AE86" i="10" s="1"/>
  <c r="AI86" i="10" s="1"/>
  <c r="NK83" i="11"/>
  <c r="AE90" i="10" s="1"/>
  <c r="AI90" i="10" s="1"/>
  <c r="NK91" i="11"/>
  <c r="AE98" i="10" s="1"/>
  <c r="AF98" i="10" s="1"/>
  <c r="NK95" i="11"/>
  <c r="AE102" i="10" s="1"/>
  <c r="AI102" i="10" s="1"/>
  <c r="NK99" i="11"/>
  <c r="AE106" i="10" s="1"/>
  <c r="AI106" i="10" s="1"/>
  <c r="NK103" i="11"/>
  <c r="AE110" i="10" s="1"/>
  <c r="AI110" i="10" s="1"/>
  <c r="NK107" i="11"/>
  <c r="AE114" i="10" s="1"/>
  <c r="AI114" i="10" s="1"/>
  <c r="NK128" i="11"/>
  <c r="AE135" i="10" s="1"/>
  <c r="AF135" i="10" s="1"/>
  <c r="NK291" i="11"/>
  <c r="AE298" i="10" s="1"/>
  <c r="AF298" i="10" s="1"/>
  <c r="NK289" i="11"/>
  <c r="AE296" i="10" s="1"/>
  <c r="AF296" i="10" s="1"/>
  <c r="AJ178" i="10"/>
  <c r="AJ154" i="10"/>
  <c r="T247" i="10"/>
  <c r="T178" i="10"/>
  <c r="T230" i="10"/>
  <c r="T355" i="10"/>
  <c r="T337" i="10"/>
  <c r="T159" i="10"/>
  <c r="T252" i="10"/>
  <c r="AF233" i="10"/>
  <c r="AF225" i="10"/>
  <c r="NK39" i="11"/>
  <c r="AE46" i="10" s="1"/>
  <c r="NK35" i="11"/>
  <c r="AE42" i="10" s="1"/>
  <c r="AF42" i="10" s="1"/>
  <c r="NK33" i="11"/>
  <c r="AE40" i="10" s="1"/>
  <c r="AI40" i="10" s="1"/>
  <c r="NK31" i="11"/>
  <c r="AE38" i="10" s="1"/>
  <c r="NK29" i="11"/>
  <c r="AE36" i="10" s="1"/>
  <c r="AF36" i="10" s="1"/>
  <c r="NK27" i="11"/>
  <c r="AE34" i="10" s="1"/>
  <c r="AF34" i="10" s="1"/>
  <c r="NK25" i="11"/>
  <c r="AE32" i="10" s="1"/>
  <c r="AF32" i="10" s="1"/>
  <c r="NK23" i="11"/>
  <c r="AE30" i="10" s="1"/>
  <c r="NK21" i="11"/>
  <c r="AE28" i="10" s="1"/>
  <c r="AI28" i="10" s="1"/>
  <c r="NK19" i="11"/>
  <c r="AE26" i="10" s="1"/>
  <c r="NK15" i="11"/>
  <c r="AE22" i="10" s="1"/>
  <c r="NK13" i="11"/>
  <c r="AE20" i="10" s="1"/>
  <c r="AF20" i="10" s="1"/>
  <c r="NK11" i="11"/>
  <c r="AE18" i="10" s="1"/>
  <c r="AF18" i="10" s="1"/>
  <c r="NK9" i="11"/>
  <c r="AE16" i="10" s="1"/>
  <c r="AI16" i="10" s="1"/>
  <c r="NK7" i="11"/>
  <c r="AE14" i="10" s="1"/>
  <c r="AI14" i="10" s="1"/>
  <c r="NK5" i="11"/>
  <c r="AE12" i="10" s="1"/>
  <c r="AI12" i="10" s="1"/>
  <c r="NK116" i="11"/>
  <c r="AE123" i="10" s="1"/>
  <c r="NK115" i="11"/>
  <c r="AE122" i="10" s="1"/>
  <c r="AF122" i="10" s="1"/>
  <c r="NK153" i="11"/>
  <c r="AE160" i="10" s="1"/>
  <c r="AF160" i="10" s="1"/>
  <c r="NK165" i="11"/>
  <c r="AE172" i="10" s="1"/>
  <c r="AF172" i="10" s="1"/>
  <c r="NK181" i="11"/>
  <c r="AE188" i="10" s="1"/>
  <c r="AF188" i="10" s="1"/>
  <c r="NK121" i="11"/>
  <c r="AE128" i="10" s="1"/>
  <c r="AF128" i="10" s="1"/>
  <c r="NK113" i="11"/>
  <c r="AE120" i="10" s="1"/>
  <c r="AF120" i="10" s="1"/>
  <c r="NK125" i="11"/>
  <c r="AE132" i="10" s="1"/>
  <c r="AF132" i="10" s="1"/>
  <c r="NK141" i="11"/>
  <c r="AE148" i="10" s="1"/>
  <c r="AF148" i="10" s="1"/>
  <c r="NK177" i="11"/>
  <c r="AE184" i="10" s="1"/>
  <c r="AF184" i="10" s="1"/>
  <c r="NK129" i="11"/>
  <c r="AE136" i="10" s="1"/>
  <c r="AF136" i="10" s="1"/>
  <c r="NK149" i="11"/>
  <c r="AE156" i="10" s="1"/>
  <c r="AF156" i="10" s="1"/>
  <c r="NK133" i="11"/>
  <c r="AE140" i="10" s="1"/>
  <c r="AF140" i="10" s="1"/>
  <c r="NK109" i="11"/>
  <c r="AE116" i="10" s="1"/>
  <c r="AF116" i="10" s="1"/>
  <c r="AF83" i="10"/>
  <c r="AF142" i="10"/>
  <c r="Z271" i="10"/>
  <c r="Z253" i="10"/>
  <c r="K315" i="10"/>
  <c r="AI366" i="10"/>
  <c r="AI98" i="10"/>
  <c r="K97" i="10"/>
  <c r="K17" i="10"/>
  <c r="AI103" i="10"/>
  <c r="AI62" i="10"/>
  <c r="K351" i="10"/>
  <c r="K267" i="10"/>
  <c r="K356" i="10"/>
  <c r="K276" i="10"/>
  <c r="K348" i="10"/>
  <c r="AI128" i="10"/>
  <c r="AI132" i="10"/>
  <c r="AD128" i="10"/>
  <c r="AF50" i="10"/>
  <c r="AF78" i="10"/>
  <c r="AF300" i="10"/>
  <c r="AF121" i="10"/>
  <c r="AF87" i="10"/>
  <c r="AF118" i="10"/>
  <c r="AF214" i="10"/>
  <c r="AF67" i="10"/>
  <c r="AF170" i="10"/>
  <c r="K342" i="10"/>
  <c r="AI63" i="10"/>
  <c r="AI66" i="10"/>
  <c r="AI190" i="10"/>
  <c r="K81" i="10"/>
  <c r="AI292" i="10"/>
  <c r="AI75" i="10"/>
  <c r="AI234" i="10"/>
  <c r="K312" i="10"/>
  <c r="K291" i="10"/>
  <c r="K228" i="10"/>
  <c r="K292" i="10"/>
  <c r="AJ306" i="10"/>
  <c r="AJ210" i="10"/>
  <c r="AJ130" i="10"/>
  <c r="AJ198" i="10"/>
  <c r="AJ218" i="10"/>
  <c r="AJ174" i="10"/>
  <c r="AJ158" i="10"/>
  <c r="AJ142" i="10"/>
  <c r="AJ225" i="10"/>
  <c r="AJ206" i="10"/>
  <c r="AJ246" i="10"/>
  <c r="T342" i="10"/>
  <c r="T304" i="10"/>
  <c r="T282" i="10"/>
  <c r="T163" i="10"/>
  <c r="T237" i="10"/>
  <c r="T110" i="10"/>
  <c r="T57" i="10"/>
  <c r="T92" i="10"/>
  <c r="T88" i="10"/>
  <c r="T81" i="10"/>
  <c r="T187" i="10"/>
  <c r="T324" i="10"/>
  <c r="T338" i="10"/>
  <c r="T70" i="10"/>
  <c r="T83" i="10"/>
  <c r="T121" i="10"/>
  <c r="T145" i="10"/>
  <c r="T169" i="10"/>
  <c r="T136" i="10"/>
  <c r="T215" i="10"/>
  <c r="T301" i="10"/>
  <c r="T319" i="10"/>
  <c r="T335" i="10"/>
  <c r="T366" i="10"/>
  <c r="T218" i="10"/>
  <c r="T158" i="10"/>
  <c r="T77" i="10"/>
  <c r="T64" i="10"/>
  <c r="T364" i="10"/>
  <c r="T311" i="10"/>
  <c r="T234" i="10"/>
  <c r="T95" i="10"/>
  <c r="T100" i="10"/>
  <c r="T181" i="10"/>
  <c r="T126" i="10"/>
  <c r="T98" i="10"/>
  <c r="T111" i="10"/>
  <c r="T174" i="10"/>
  <c r="T177" i="10"/>
  <c r="T241" i="10"/>
  <c r="T265" i="10"/>
  <c r="T283" i="10"/>
  <c r="T360" i="10"/>
  <c r="T22" i="10"/>
  <c r="T67" i="10"/>
  <c r="T128" i="10"/>
  <c r="T279" i="10"/>
  <c r="T298" i="10"/>
  <c r="T361" i="10"/>
  <c r="T291" i="10"/>
  <c r="T243" i="10"/>
  <c r="T340" i="10"/>
  <c r="T328" i="10"/>
  <c r="T33" i="10"/>
  <c r="T73" i="10"/>
  <c r="T48" i="10"/>
  <c r="T151" i="10"/>
  <c r="T240" i="10"/>
  <c r="T74" i="10"/>
  <c r="T69" i="10"/>
  <c r="T221" i="10"/>
  <c r="T313" i="10"/>
  <c r="T299" i="10"/>
  <c r="T358" i="10"/>
  <c r="L279" i="10"/>
  <c r="L312" i="10"/>
  <c r="L335" i="10"/>
  <c r="L244" i="10"/>
  <c r="L267" i="10"/>
  <c r="L81" i="10"/>
  <c r="L65" i="10"/>
  <c r="L291" i="10"/>
  <c r="L323" i="10"/>
  <c r="AJ118" i="10"/>
  <c r="AJ309" i="10"/>
  <c r="AJ162" i="10"/>
  <c r="AJ233" i="10"/>
  <c r="AJ230" i="10"/>
  <c r="AJ311" i="10"/>
  <c r="AJ314" i="10"/>
  <c r="AJ50" i="10"/>
  <c r="AJ78" i="10"/>
  <c r="AJ170" i="10"/>
  <c r="AJ214" i="10"/>
  <c r="AJ303" i="10"/>
  <c r="AJ310" i="10"/>
  <c r="T269" i="10"/>
  <c r="T132" i="10"/>
  <c r="T119" i="10"/>
  <c r="T28" i="10"/>
  <c r="T296" i="10"/>
  <c r="T254" i="10"/>
  <c r="T31" i="10"/>
  <c r="T80" i="10"/>
  <c r="T76" i="10"/>
  <c r="T71" i="10"/>
  <c r="T143" i="10"/>
  <c r="T156" i="10"/>
  <c r="T219" i="10"/>
  <c r="T268" i="10"/>
  <c r="T312" i="10"/>
  <c r="T368" i="10"/>
  <c r="T62" i="10"/>
  <c r="T75" i="10"/>
  <c r="T120" i="10"/>
  <c r="T207" i="10"/>
  <c r="T220" i="10"/>
  <c r="T236" i="10"/>
  <c r="T250" i="10"/>
  <c r="T314" i="10"/>
  <c r="T327" i="10"/>
  <c r="T362" i="10"/>
  <c r="T286" i="10"/>
  <c r="T185" i="10"/>
  <c r="T103" i="10"/>
  <c r="T26" i="10"/>
  <c r="T195" i="10"/>
  <c r="T45" i="10"/>
  <c r="T294" i="10"/>
  <c r="T356" i="10"/>
  <c r="T192" i="10"/>
  <c r="T233" i="10"/>
  <c r="T79" i="10"/>
  <c r="T53" i="10"/>
  <c r="T23" i="10"/>
  <c r="T347" i="10"/>
  <c r="T321" i="10"/>
  <c r="T154" i="10"/>
  <c r="T50" i="10"/>
  <c r="T34" i="10"/>
  <c r="T39" i="10"/>
  <c r="T165" i="10"/>
  <c r="T184" i="10"/>
  <c r="T253" i="10"/>
  <c r="T295" i="10"/>
  <c r="T325" i="10"/>
  <c r="T30" i="10"/>
  <c r="T152" i="10"/>
  <c r="T168" i="10"/>
  <c r="T223" i="10"/>
  <c r="T196" i="10"/>
  <c r="T274" i="10"/>
  <c r="T317" i="10"/>
  <c r="T351" i="10"/>
  <c r="T354" i="10"/>
  <c r="T300" i="10"/>
  <c r="T172" i="10"/>
  <c r="T116" i="10"/>
  <c r="T89" i="10"/>
  <c r="T289" i="10"/>
  <c r="T171" i="10"/>
  <c r="T15" i="10"/>
  <c r="T352" i="10"/>
  <c r="T213" i="10"/>
  <c r="T173" i="10"/>
  <c r="T47" i="10"/>
  <c r="T52" i="10"/>
  <c r="T310" i="10"/>
  <c r="T225" i="10"/>
  <c r="T127" i="10"/>
  <c r="T13" i="10"/>
  <c r="T55" i="10"/>
  <c r="T287" i="10"/>
  <c r="T18" i="10"/>
  <c r="T25" i="10"/>
  <c r="T125" i="10"/>
  <c r="T210" i="10"/>
  <c r="T32" i="10"/>
  <c r="T85" i="10"/>
  <c r="T122" i="10"/>
  <c r="T179" i="10"/>
  <c r="T235" i="10"/>
  <c r="T259" i="10"/>
  <c r="T308" i="10"/>
  <c r="T346" i="10"/>
  <c r="L342" i="10"/>
  <c r="L355" i="10"/>
  <c r="L350" i="10"/>
  <c r="L292" i="10"/>
  <c r="L97" i="10"/>
  <c r="L367" i="10"/>
  <c r="L228" i="10"/>
  <c r="L69" i="10"/>
  <c r="L276" i="10"/>
  <c r="L300" i="10"/>
  <c r="AH370" i="10"/>
  <c r="NK17" i="11"/>
  <c r="AE24" i="10" s="1"/>
  <c r="AI24" i="10" s="1"/>
  <c r="AF99" i="10"/>
  <c r="AJ99" i="10" s="1"/>
  <c r="NK87" i="11"/>
  <c r="AE94" i="10" s="1"/>
  <c r="AF55" i="10"/>
  <c r="AF229" i="10"/>
  <c r="AJ308" i="10"/>
  <c r="NK37" i="11"/>
  <c r="AE44" i="10" s="1"/>
  <c r="AF44" i="10" s="1"/>
  <c r="AI42" i="10"/>
  <c r="NK51" i="11"/>
  <c r="AE58" i="10" s="1"/>
  <c r="NK350" i="11"/>
  <c r="AE357" i="10" s="1"/>
  <c r="NK52" i="11"/>
  <c r="AE59" i="10" s="1"/>
  <c r="AI59" i="10" s="1"/>
  <c r="NK347" i="11"/>
  <c r="AE354" i="10" s="1"/>
  <c r="AF354" i="10" s="1"/>
  <c r="AJ354" i="10" s="1"/>
  <c r="Z259" i="10"/>
  <c r="J330" i="10"/>
  <c r="K330" i="10"/>
  <c r="J327" i="10"/>
  <c r="K327" i="10"/>
  <c r="J359" i="10"/>
  <c r="K359" i="10"/>
  <c r="J320" i="10"/>
  <c r="L320" i="10" s="1"/>
  <c r="K320" i="10"/>
  <c r="AK320" i="10" s="1"/>
  <c r="J28" i="10"/>
  <c r="K28" i="10"/>
  <c r="AK28" i="10" s="1"/>
  <c r="J44" i="10"/>
  <c r="K44" i="10"/>
  <c r="J60" i="10"/>
  <c r="K60" i="10"/>
  <c r="J76" i="10"/>
  <c r="L76" i="10" s="1"/>
  <c r="K76" i="10"/>
  <c r="J92" i="10"/>
  <c r="K92" i="10"/>
  <c r="J220" i="10"/>
  <c r="K220" i="10"/>
  <c r="J236" i="10"/>
  <c r="K236" i="10"/>
  <c r="J252" i="10"/>
  <c r="L252" i="10" s="1"/>
  <c r="K252" i="10"/>
  <c r="J268" i="10"/>
  <c r="K268" i="10"/>
  <c r="J284" i="10"/>
  <c r="K284" i="10"/>
  <c r="J302" i="10"/>
  <c r="K302" i="10"/>
  <c r="AK302" i="10" s="1"/>
  <c r="J271" i="10"/>
  <c r="K271" i="10"/>
  <c r="AD188" i="10"/>
  <c r="AJ188" i="10" s="1"/>
  <c r="AJ128" i="10"/>
  <c r="AJ75" i="10"/>
  <c r="AJ296" i="10"/>
  <c r="AJ32" i="10"/>
  <c r="AD116" i="10"/>
  <c r="AJ116" i="10" s="1"/>
  <c r="AD184" i="10"/>
  <c r="AJ184" i="10" s="1"/>
  <c r="AF182" i="10"/>
  <c r="AJ182" i="10" s="1"/>
  <c r="L343" i="10"/>
  <c r="L12" i="10"/>
  <c r="L327" i="10"/>
  <c r="L53" i="10"/>
  <c r="AI20" i="10"/>
  <c r="AB66" i="9"/>
  <c r="AB250" i="9"/>
  <c r="AB147" i="9"/>
  <c r="AB197" i="9"/>
  <c r="AL197" i="9" s="1"/>
  <c r="AB234" i="9"/>
  <c r="AB190" i="9"/>
  <c r="AB301" i="9"/>
  <c r="AB315" i="9"/>
  <c r="AL315" i="9" s="1"/>
  <c r="AB176" i="9"/>
  <c r="AB349" i="9"/>
  <c r="AB136" i="9"/>
  <c r="AB87" i="9"/>
  <c r="AB27" i="9"/>
  <c r="AB14" i="9"/>
  <c r="V373" i="9"/>
  <c r="AB94" i="9"/>
  <c r="AB115" i="9"/>
  <c r="T314" i="9"/>
  <c r="T82" i="9"/>
  <c r="T329" i="9"/>
  <c r="T35" i="9"/>
  <c r="T277" i="9"/>
  <c r="T100" i="9"/>
  <c r="T167" i="9"/>
  <c r="T367" i="9"/>
  <c r="T21" i="9"/>
  <c r="T311" i="9"/>
  <c r="AL311" i="9" s="1"/>
  <c r="T22" i="9"/>
  <c r="T252" i="9"/>
  <c r="T190" i="9"/>
  <c r="T166" i="9"/>
  <c r="T65" i="9"/>
  <c r="AL65" i="9" s="1"/>
  <c r="T19" i="9"/>
  <c r="T284" i="9"/>
  <c r="T104" i="9"/>
  <c r="T219" i="9"/>
  <c r="T279" i="9"/>
  <c r="T246" i="9"/>
  <c r="T122" i="9"/>
  <c r="T230" i="9"/>
  <c r="AL230" i="9" s="1"/>
  <c r="T293" i="9"/>
  <c r="T63" i="9"/>
  <c r="L159" i="9"/>
  <c r="AL159" i="9" s="1"/>
  <c r="L367" i="9"/>
  <c r="L61" i="9"/>
  <c r="L198" i="9"/>
  <c r="AL198" i="9" s="1"/>
  <c r="L327" i="9"/>
  <c r="L31" i="9"/>
  <c r="L312" i="9"/>
  <c r="L131" i="9"/>
  <c r="L51" i="9"/>
  <c r="AL51" i="9" s="1"/>
  <c r="L249" i="9"/>
  <c r="L103" i="9"/>
  <c r="AL103" i="9" s="1"/>
  <c r="L335" i="9"/>
  <c r="L109" i="9"/>
  <c r="L82" i="9"/>
  <c r="L71" i="9"/>
  <c r="L350" i="9"/>
  <c r="L114" i="9"/>
  <c r="AL190" i="9"/>
  <c r="L96" i="9"/>
  <c r="AL78" i="9"/>
  <c r="L296" i="9"/>
  <c r="AL98" i="9"/>
  <c r="K347" i="10"/>
  <c r="J347" i="10"/>
  <c r="L347" i="10" s="1"/>
  <c r="J32" i="10"/>
  <c r="L32" i="10" s="1"/>
  <c r="K32" i="10"/>
  <c r="J64" i="10"/>
  <c r="K64" i="10"/>
  <c r="J96" i="10"/>
  <c r="K96" i="10"/>
  <c r="J41" i="10"/>
  <c r="K41" i="10"/>
  <c r="J73" i="10"/>
  <c r="L73" i="10" s="1"/>
  <c r="K73" i="10"/>
  <c r="J256" i="10"/>
  <c r="K256" i="10"/>
  <c r="NK317" i="11"/>
  <c r="AE324" i="10" s="1"/>
  <c r="NK198" i="11"/>
  <c r="AE205" i="10" s="1"/>
  <c r="NK324" i="11"/>
  <c r="AE331" i="10" s="1"/>
  <c r="NK332" i="11"/>
  <c r="AE339" i="10" s="1"/>
  <c r="NK340" i="11"/>
  <c r="AE347" i="10" s="1"/>
  <c r="NK186" i="11"/>
  <c r="AE193" i="10" s="1"/>
  <c r="NK315" i="11"/>
  <c r="AE322" i="10" s="1"/>
  <c r="AJ226" i="10"/>
  <c r="AJ111" i="10"/>
  <c r="AJ62" i="10"/>
  <c r="AJ18" i="10"/>
  <c r="AD232" i="10"/>
  <c r="AJ79" i="10"/>
  <c r="AJ148" i="10"/>
  <c r="AJ292" i="10"/>
  <c r="T217" i="10"/>
  <c r="T44" i="10"/>
  <c r="T256" i="10"/>
  <c r="T341" i="10"/>
  <c r="T322" i="10"/>
  <c r="T284" i="10"/>
  <c r="T20" i="10"/>
  <c r="T93" i="10"/>
  <c r="T305" i="10"/>
  <c r="T78" i="10"/>
  <c r="T231" i="10"/>
  <c r="T255" i="10"/>
  <c r="T142" i="10"/>
  <c r="T242" i="10"/>
  <c r="T260" i="10"/>
  <c r="T63" i="10"/>
  <c r="T138" i="10"/>
  <c r="T331" i="10"/>
  <c r="T60" i="10"/>
  <c r="T150" i="10"/>
  <c r="AF358" i="10"/>
  <c r="AF180" i="10"/>
  <c r="AF59" i="10"/>
  <c r="AJ59" i="10" s="1"/>
  <c r="AF110" i="10"/>
  <c r="AF315" i="10"/>
  <c r="AJ315" i="10" s="1"/>
  <c r="AF317" i="10"/>
  <c r="AF106" i="10"/>
  <c r="AF90" i="10"/>
  <c r="AJ90" i="10" s="1"/>
  <c r="AF16" i="10"/>
  <c r="AJ16" i="10" s="1"/>
  <c r="L259" i="10"/>
  <c r="Z249" i="10"/>
  <c r="Z257" i="10"/>
  <c r="AJ120" i="9"/>
  <c r="AJ84" i="9"/>
  <c r="AJ370" i="9"/>
  <c r="AJ21" i="9"/>
  <c r="AJ247" i="9"/>
  <c r="AJ125" i="9"/>
  <c r="AJ93" i="9"/>
  <c r="AJ361" i="9"/>
  <c r="AJ18" i="9"/>
  <c r="AJ204" i="9"/>
  <c r="AJ255" i="9"/>
  <c r="AJ303" i="9"/>
  <c r="AJ314" i="9"/>
  <c r="AJ105" i="9"/>
  <c r="AJ244" i="9"/>
  <c r="AJ323" i="9"/>
  <c r="AI32" i="10"/>
  <c r="AB65" i="9"/>
  <c r="AB303" i="9"/>
  <c r="AB204" i="9"/>
  <c r="AB73" i="9"/>
  <c r="AB29" i="9"/>
  <c r="AB281" i="9"/>
  <c r="AB324" i="9"/>
  <c r="AB200" i="9"/>
  <c r="AB319" i="9"/>
  <c r="AB276" i="9"/>
  <c r="AB326" i="9"/>
  <c r="AB353" i="9"/>
  <c r="AB146" i="9"/>
  <c r="AB191" i="9"/>
  <c r="AB130" i="9"/>
  <c r="AB164" i="9"/>
  <c r="AB166" i="9"/>
  <c r="AB19" i="9"/>
  <c r="AB184" i="9"/>
  <c r="AB306" i="9"/>
  <c r="AB40" i="9"/>
  <c r="AB318" i="9"/>
  <c r="AB189" i="9"/>
  <c r="AB98" i="9"/>
  <c r="AB180" i="9"/>
  <c r="AB331" i="9"/>
  <c r="AB290" i="9"/>
  <c r="AB229" i="9"/>
  <c r="AB316" i="9"/>
  <c r="AB322" i="9"/>
  <c r="AB169" i="9"/>
  <c r="AB161" i="9"/>
  <c r="AB220" i="9"/>
  <c r="AB100" i="9"/>
  <c r="AB116" i="9"/>
  <c r="AB214" i="9"/>
  <c r="AB211" i="9"/>
  <c r="AL211" i="9" s="1"/>
  <c r="AB254" i="9"/>
  <c r="AB165" i="9"/>
  <c r="T305" i="9"/>
  <c r="T192" i="9"/>
  <c r="T53" i="9"/>
  <c r="T300" i="9"/>
  <c r="T103" i="9"/>
  <c r="T303" i="9"/>
  <c r="T263" i="9"/>
  <c r="T99" i="9"/>
  <c r="T107" i="9"/>
  <c r="T342" i="9"/>
  <c r="T306" i="9"/>
  <c r="T67" i="9"/>
  <c r="T325" i="9"/>
  <c r="AL325" i="9" s="1"/>
  <c r="T56" i="9"/>
  <c r="T184" i="9"/>
  <c r="T126" i="9"/>
  <c r="T43" i="9"/>
  <c r="T57" i="9"/>
  <c r="T38" i="9"/>
  <c r="T247" i="9"/>
  <c r="T301" i="9"/>
  <c r="T97" i="9"/>
  <c r="T370" i="9"/>
  <c r="T261" i="9"/>
  <c r="T354" i="9"/>
  <c r="T90" i="9"/>
  <c r="AL90" i="9" s="1"/>
  <c r="T94" i="9"/>
  <c r="T245" i="9"/>
  <c r="T253" i="9"/>
  <c r="T343" i="9"/>
  <c r="AL343" i="9" s="1"/>
  <c r="T259" i="9"/>
  <c r="T350" i="9"/>
  <c r="T322" i="9"/>
  <c r="T278" i="9"/>
  <c r="T359" i="9"/>
  <c r="T294" i="9"/>
  <c r="T78" i="9"/>
  <c r="AI107" i="10"/>
  <c r="AI125" i="10"/>
  <c r="AI318" i="10"/>
  <c r="AH373" i="9"/>
  <c r="L170" i="9"/>
  <c r="L149" i="9"/>
  <c r="AL149" i="9" s="1"/>
  <c r="L221" i="9"/>
  <c r="L142" i="9"/>
  <c r="L57" i="9"/>
  <c r="AL57" i="9" s="1"/>
  <c r="L40" i="9"/>
  <c r="L113" i="9"/>
  <c r="AL91" i="9"/>
  <c r="L336" i="9"/>
  <c r="L54" i="9"/>
  <c r="L259" i="9"/>
  <c r="L176" i="9"/>
  <c r="AL176" i="9" s="1"/>
  <c r="L356" i="9"/>
  <c r="L193" i="9"/>
  <c r="AL193" i="9" s="1"/>
  <c r="L252" i="9"/>
  <c r="L323" i="9"/>
  <c r="AL323" i="9" s="1"/>
  <c r="L102" i="9"/>
  <c r="L233" i="9"/>
  <c r="L299" i="9"/>
  <c r="L326" i="9"/>
  <c r="AL326" i="9" s="1"/>
  <c r="L241" i="9"/>
  <c r="L347" i="9"/>
  <c r="L125" i="9"/>
  <c r="AL157" i="9"/>
  <c r="L280" i="9"/>
  <c r="AL280" i="9" s="1"/>
  <c r="L87" i="9"/>
  <c r="L261" i="9"/>
  <c r="L30" i="9"/>
  <c r="L183" i="9"/>
  <c r="L213" i="9"/>
  <c r="AL213" i="9" s="1"/>
  <c r="L121" i="9"/>
  <c r="L371" i="9"/>
  <c r="L93" i="9"/>
  <c r="L304" i="9"/>
  <c r="L129" i="9"/>
  <c r="AL115" i="9"/>
  <c r="L189" i="9"/>
  <c r="L23" i="9"/>
  <c r="L266" i="9"/>
  <c r="K224" i="10"/>
  <c r="J319" i="10"/>
  <c r="L319" i="10" s="1"/>
  <c r="K319" i="10"/>
  <c r="AK319" i="10" s="1"/>
  <c r="J336" i="10"/>
  <c r="L336" i="10" s="1"/>
  <c r="K336" i="10"/>
  <c r="J364" i="10"/>
  <c r="L364" i="10" s="1"/>
  <c r="K364" i="10"/>
  <c r="J20" i="10"/>
  <c r="L20" i="10" s="1"/>
  <c r="K20" i="10"/>
  <c r="J36" i="10"/>
  <c r="K36" i="10"/>
  <c r="K52" i="10"/>
  <c r="J52" i="10"/>
  <c r="J68" i="10"/>
  <c r="L68" i="10" s="1"/>
  <c r="K68" i="10"/>
  <c r="J84" i="10"/>
  <c r="L84" i="10" s="1"/>
  <c r="K84" i="10"/>
  <c r="J13" i="10"/>
  <c r="L13" i="10" s="1"/>
  <c r="K13" i="10"/>
  <c r="J29" i="10"/>
  <c r="L29" i="10" s="1"/>
  <c r="K29" i="10"/>
  <c r="J45" i="10"/>
  <c r="L45" i="10" s="1"/>
  <c r="K45" i="10"/>
  <c r="J61" i="10"/>
  <c r="L61" i="10" s="1"/>
  <c r="K61" i="10"/>
  <c r="J77" i="10"/>
  <c r="L77" i="10" s="1"/>
  <c r="K77" i="10"/>
  <c r="J93" i="10"/>
  <c r="L93" i="10" s="1"/>
  <c r="K93" i="10"/>
  <c r="J263" i="10"/>
  <c r="L263" i="10" s="1"/>
  <c r="K263" i="10"/>
  <c r="J295" i="10"/>
  <c r="L295" i="10" s="1"/>
  <c r="K295" i="10"/>
  <c r="AI160" i="10"/>
  <c r="AI148" i="10"/>
  <c r="AI136" i="10"/>
  <c r="AI140" i="10"/>
  <c r="NK169" i="11"/>
  <c r="AE176" i="10" s="1"/>
  <c r="AF176" i="10" s="1"/>
  <c r="AJ176" i="10" s="1"/>
  <c r="NK161" i="11"/>
  <c r="AE168" i="10" s="1"/>
  <c r="AF168" i="10" s="1"/>
  <c r="AJ168" i="10" s="1"/>
  <c r="NK145" i="11"/>
  <c r="AE152" i="10" s="1"/>
  <c r="NK117" i="11"/>
  <c r="AE124" i="10" s="1"/>
  <c r="AF124" i="10" s="1"/>
  <c r="AJ125" i="10"/>
  <c r="AD321" i="10"/>
  <c r="AJ44" i="10"/>
  <c r="AJ234" i="10"/>
  <c r="AD240" i="10"/>
  <c r="AJ319" i="10"/>
  <c r="AJ115" i="10"/>
  <c r="AD160" i="10"/>
  <c r="AJ160" i="10" s="1"/>
  <c r="AJ202" i="10"/>
  <c r="AJ83" i="10"/>
  <c r="AJ55" i="10"/>
  <c r="AD207" i="10"/>
  <c r="AJ317" i="10"/>
  <c r="AJ110" i="10"/>
  <c r="AJ146" i="10"/>
  <c r="AJ190" i="10"/>
  <c r="AJ34" i="10"/>
  <c r="AJ87" i="10"/>
  <c r="AJ126" i="10"/>
  <c r="AD156" i="10"/>
  <c r="AJ156" i="10" s="1"/>
  <c r="AD200" i="10"/>
  <c r="AD228" i="10"/>
  <c r="AJ300" i="10"/>
  <c r="T329" i="10"/>
  <c r="T288" i="10"/>
  <c r="T262" i="10"/>
  <c r="T203" i="10"/>
  <c r="T149" i="10"/>
  <c r="T72" i="10"/>
  <c r="T211" i="10"/>
  <c r="T56" i="10"/>
  <c r="T123" i="10"/>
  <c r="T134" i="10"/>
  <c r="T206" i="10"/>
  <c r="T334" i="10"/>
  <c r="T353" i="10"/>
  <c r="T46" i="10"/>
  <c r="T51" i="10"/>
  <c r="T91" i="10"/>
  <c r="T137" i="10"/>
  <c r="T144" i="10"/>
  <c r="T188" i="10"/>
  <c r="T271" i="10"/>
  <c r="T330" i="10"/>
  <c r="T344" i="10"/>
  <c r="T349" i="10"/>
  <c r="T130" i="10"/>
  <c r="T96" i="10"/>
  <c r="T261" i="10"/>
  <c r="T297" i="10"/>
  <c r="T107" i="10"/>
  <c r="T58" i="10"/>
  <c r="T200" i="10"/>
  <c r="T141" i="10"/>
  <c r="T12" i="10"/>
  <c r="T17" i="10"/>
  <c r="T101" i="10"/>
  <c r="T114" i="10"/>
  <c r="T238" i="10"/>
  <c r="T275" i="10"/>
  <c r="T315" i="10"/>
  <c r="T14" i="10"/>
  <c r="T86" i="10"/>
  <c r="T183" i="10"/>
  <c r="T239" i="10"/>
  <c r="T258" i="10"/>
  <c r="T263" i="10"/>
  <c r="T306" i="10"/>
  <c r="T202" i="10"/>
  <c r="T82" i="10"/>
  <c r="T186" i="10"/>
  <c r="T323" i="10"/>
  <c r="T245" i="10"/>
  <c r="T333" i="10"/>
  <c r="T36" i="10"/>
  <c r="T280" i="10"/>
  <c r="T193" i="10"/>
  <c r="T320" i="10"/>
  <c r="T90" i="10"/>
  <c r="T139" i="10"/>
  <c r="T224" i="10"/>
  <c r="AF28" i="10"/>
  <c r="AJ28" i="10" s="1"/>
  <c r="AF82" i="10"/>
  <c r="AJ82" i="10" s="1"/>
  <c r="AF14" i="10"/>
  <c r="AF54" i="10"/>
  <c r="AJ54" i="10" s="1"/>
  <c r="AF186" i="10"/>
  <c r="AJ186" i="10" s="1"/>
  <c r="AF353" i="10"/>
  <c r="AJ353" i="10" s="1"/>
  <c r="AF102" i="10"/>
  <c r="AJ102" i="10" s="1"/>
  <c r="AF166" i="10"/>
  <c r="AF71" i="10"/>
  <c r="AJ71" i="10" s="1"/>
  <c r="AF114" i="10"/>
  <c r="AJ114" i="10" s="1"/>
  <c r="AF91" i="10"/>
  <c r="L28" i="10"/>
  <c r="L288" i="10"/>
  <c r="L275" i="10"/>
  <c r="L328" i="10"/>
  <c r="L299" i="10"/>
  <c r="L268" i="10"/>
  <c r="L348" i="10"/>
  <c r="L33" i="10"/>
  <c r="L44" i="10"/>
  <c r="L36" i="10"/>
  <c r="L256" i="10"/>
  <c r="L21" i="10"/>
  <c r="L85" i="10"/>
  <c r="L260" i="10"/>
  <c r="L287" i="10"/>
  <c r="Z269" i="10"/>
  <c r="Z251" i="10"/>
  <c r="AB251" i="10" s="1"/>
  <c r="AJ200" i="9"/>
  <c r="AJ322" i="9"/>
  <c r="AJ329" i="9"/>
  <c r="AJ316" i="9"/>
  <c r="AJ242" i="9"/>
  <c r="AJ243" i="9"/>
  <c r="AJ15" i="9"/>
  <c r="AJ195" i="9"/>
  <c r="AJ132" i="9"/>
  <c r="AJ90" i="9"/>
  <c r="AJ171" i="9"/>
  <c r="AJ81" i="9"/>
  <c r="AJ186" i="9"/>
  <c r="AJ305" i="9"/>
  <c r="AJ16" i="9"/>
  <c r="AJ144" i="9"/>
  <c r="AJ147" i="9"/>
  <c r="AJ367" i="9"/>
  <c r="AJ51" i="9"/>
  <c r="AJ278" i="9"/>
  <c r="AJ226" i="9"/>
  <c r="AJ108" i="9"/>
  <c r="AJ76" i="9"/>
  <c r="AJ287" i="9"/>
  <c r="AJ235" i="9"/>
  <c r="AJ172" i="9"/>
  <c r="AJ43" i="9"/>
  <c r="AJ30" i="9"/>
  <c r="AJ137" i="9"/>
  <c r="AJ36" i="9"/>
  <c r="AJ102" i="9"/>
  <c r="AJ236" i="9"/>
  <c r="AJ89" i="9"/>
  <c r="AJ114" i="9"/>
  <c r="AJ107" i="9"/>
  <c r="AJ157" i="9"/>
  <c r="AJ53" i="9"/>
  <c r="AJ328" i="9"/>
  <c r="AJ288" i="9"/>
  <c r="AJ152" i="9"/>
  <c r="AJ133" i="9"/>
  <c r="AJ115" i="9"/>
  <c r="AJ164" i="9"/>
  <c r="AJ111" i="9"/>
  <c r="AJ101" i="9"/>
  <c r="AJ225" i="9"/>
  <c r="AJ54" i="9"/>
  <c r="AJ39" i="9"/>
  <c r="AJ355" i="9"/>
  <c r="AJ196" i="9"/>
  <c r="AJ19" i="9"/>
  <c r="AJ273" i="9"/>
  <c r="AJ14" i="9"/>
  <c r="AJ373" i="9" s="1"/>
  <c r="AD373" i="9"/>
  <c r="AJ42" i="9"/>
  <c r="AJ335" i="9"/>
  <c r="AJ124" i="9"/>
  <c r="AJ333" i="9"/>
  <c r="AJ29" i="9"/>
  <c r="AJ65" i="9"/>
  <c r="AJ127" i="9"/>
  <c r="AJ138" i="9"/>
  <c r="AJ209" i="9"/>
  <c r="AJ207" i="9"/>
  <c r="AJ371" i="9"/>
  <c r="AJ262" i="9"/>
  <c r="K65" i="10"/>
  <c r="Z373" i="9"/>
  <c r="P373" i="9"/>
  <c r="K299" i="10"/>
  <c r="AI44" i="10"/>
  <c r="AB310" i="9"/>
  <c r="AB223" i="9"/>
  <c r="AB134" i="9"/>
  <c r="AB145" i="9"/>
  <c r="AB213" i="9"/>
  <c r="AB188" i="9"/>
  <c r="AB311" i="9"/>
  <c r="AB142" i="9"/>
  <c r="AB113" i="9"/>
  <c r="AB287" i="9"/>
  <c r="AB46" i="9"/>
  <c r="AB264" i="9"/>
  <c r="AB333" i="9"/>
  <c r="AB32" i="9"/>
  <c r="AL32" i="9" s="1"/>
  <c r="AB251" i="9"/>
  <c r="AB225" i="9"/>
  <c r="AB321" i="9"/>
  <c r="AB263" i="9"/>
  <c r="AL263" i="9" s="1"/>
  <c r="AB297" i="9"/>
  <c r="AB148" i="9"/>
  <c r="AB284" i="9"/>
  <c r="AB248" i="9"/>
  <c r="AB265" i="9"/>
  <c r="AB33" i="9"/>
  <c r="AB261" i="9"/>
  <c r="AB61" i="9"/>
  <c r="AB129" i="9"/>
  <c r="AB291" i="9"/>
  <c r="AB198" i="9"/>
  <c r="AB272" i="9"/>
  <c r="AL272" i="9" s="1"/>
  <c r="AB173" i="9"/>
  <c r="AB37" i="9"/>
  <c r="AB338" i="9"/>
  <c r="AB117" i="9"/>
  <c r="AB336" i="9"/>
  <c r="AB366" i="9"/>
  <c r="AB325" i="9"/>
  <c r="AB183" i="9"/>
  <c r="AB209" i="9"/>
  <c r="AB259" i="9"/>
  <c r="AB76" i="9"/>
  <c r="AB177" i="9"/>
  <c r="AB230" i="9"/>
  <c r="AB224" i="9"/>
  <c r="AB365" i="9"/>
  <c r="AB313" i="9"/>
  <c r="AB271" i="9"/>
  <c r="AB23" i="9"/>
  <c r="AB342" i="9"/>
  <c r="AB187" i="9"/>
  <c r="AB34" i="9"/>
  <c r="AB140" i="9"/>
  <c r="AB360" i="9"/>
  <c r="AB207" i="9"/>
  <c r="AB334" i="9"/>
  <c r="AB150" i="9"/>
  <c r="AB243" i="9"/>
  <c r="AB241" i="9"/>
  <c r="AB302" i="9"/>
  <c r="AB240" i="9"/>
  <c r="AB18" i="9"/>
  <c r="AB49" i="9"/>
  <c r="AB56" i="9"/>
  <c r="AB364" i="9"/>
  <c r="AB39" i="9"/>
  <c r="AB339" i="9"/>
  <c r="AB112" i="9"/>
  <c r="AB242" i="9"/>
  <c r="AB109" i="9"/>
  <c r="AB170" i="9"/>
  <c r="AB206" i="9"/>
  <c r="AB178" i="9"/>
  <c r="AB359" i="9"/>
  <c r="AB72" i="9"/>
  <c r="AB107" i="9"/>
  <c r="AB17" i="9"/>
  <c r="AB340" i="9"/>
  <c r="AB199" i="9"/>
  <c r="AB102" i="9"/>
  <c r="AB85" i="9"/>
  <c r="AB91" i="9"/>
  <c r="AB286" i="9"/>
  <c r="AB217" i="9"/>
  <c r="AB58" i="9"/>
  <c r="AB314" i="9"/>
  <c r="AB371" i="9"/>
  <c r="AB97" i="9"/>
  <c r="AB369" i="9"/>
  <c r="AB304" i="9"/>
  <c r="AB295" i="9"/>
  <c r="R373" i="9"/>
  <c r="AI34" i="10"/>
  <c r="AI18" i="10"/>
  <c r="T348" i="9"/>
  <c r="AL348" i="9" s="1"/>
  <c r="T323" i="9"/>
  <c r="T131" i="9"/>
  <c r="T310" i="9"/>
  <c r="T260" i="9"/>
  <c r="T188" i="9"/>
  <c r="T75" i="9"/>
  <c r="T232" i="9"/>
  <c r="T87" i="9"/>
  <c r="T249" i="9"/>
  <c r="T37" i="9"/>
  <c r="T251" i="9"/>
  <c r="T116" i="9"/>
  <c r="T151" i="9"/>
  <c r="T46" i="9"/>
  <c r="T55" i="9"/>
  <c r="T34" i="9"/>
  <c r="T102" i="9"/>
  <c r="T355" i="9"/>
  <c r="T84" i="9"/>
  <c r="T14" i="9"/>
  <c r="N373" i="9"/>
  <c r="T79" i="9"/>
  <c r="T148" i="9"/>
  <c r="T170" i="9"/>
  <c r="T369" i="9"/>
  <c r="T58" i="9"/>
  <c r="T138" i="9"/>
  <c r="T41" i="9"/>
  <c r="T145" i="9"/>
  <c r="T248" i="9"/>
  <c r="T243" i="9"/>
  <c r="T360" i="9"/>
  <c r="T124" i="9"/>
  <c r="T365" i="9"/>
  <c r="T220" i="9"/>
  <c r="T240" i="9"/>
  <c r="T336" i="9"/>
  <c r="T195" i="9"/>
  <c r="T115" i="9"/>
  <c r="T285" i="9"/>
  <c r="T98" i="9"/>
  <c r="T224" i="9"/>
  <c r="AL224" i="9" s="1"/>
  <c r="T155" i="9"/>
  <c r="T134" i="9"/>
  <c r="T96" i="9"/>
  <c r="T315" i="9"/>
  <c r="T182" i="9"/>
  <c r="T154" i="9"/>
  <c r="T196" i="9"/>
  <c r="T255" i="9"/>
  <c r="T357" i="9"/>
  <c r="AL357" i="9" s="1"/>
  <c r="T70" i="9"/>
  <c r="T32" i="9"/>
  <c r="T268" i="9"/>
  <c r="T172" i="9"/>
  <c r="T266" i="9"/>
  <c r="T347" i="9"/>
  <c r="T200" i="9"/>
  <c r="T204" i="9"/>
  <c r="T72" i="9"/>
  <c r="T27" i="9"/>
  <c r="T147" i="9"/>
  <c r="T361" i="9"/>
  <c r="T237" i="9"/>
  <c r="AL237" i="9" s="1"/>
  <c r="T197" i="9"/>
  <c r="T302" i="9"/>
  <c r="AL302" i="9" s="1"/>
  <c r="T351" i="9"/>
  <c r="T291" i="9"/>
  <c r="T276" i="9"/>
  <c r="T304" i="9"/>
  <c r="T165" i="9"/>
  <c r="T30" i="9"/>
  <c r="T289" i="9"/>
  <c r="T62" i="9"/>
  <c r="T332" i="9"/>
  <c r="T164" i="9"/>
  <c r="T198" i="9"/>
  <c r="T42" i="9"/>
  <c r="T169" i="9"/>
  <c r="T318" i="9"/>
  <c r="T140" i="9"/>
  <c r="T312" i="9"/>
  <c r="T341" i="9"/>
  <c r="T334" i="9"/>
  <c r="T337" i="9"/>
  <c r="T136" i="9"/>
  <c r="T176" i="9"/>
  <c r="T174" i="9"/>
  <c r="AL174" i="9" s="1"/>
  <c r="T175" i="9"/>
  <c r="T362" i="9"/>
  <c r="AI155" i="10"/>
  <c r="AI115" i="10"/>
  <c r="K328" i="10"/>
  <c r="K303" i="10"/>
  <c r="AK303" i="10" s="1"/>
  <c r="K323" i="10"/>
  <c r="L127" i="9"/>
  <c r="AL127" i="9" s="1"/>
  <c r="L362" i="9"/>
  <c r="L240" i="9"/>
  <c r="L330" i="9"/>
  <c r="L108" i="9"/>
  <c r="AL108" i="9" s="1"/>
  <c r="L24" i="9"/>
  <c r="L317" i="9"/>
  <c r="L169" i="9"/>
  <c r="L285" i="9"/>
  <c r="AL285" i="9" s="1"/>
  <c r="L279" i="9"/>
  <c r="L123" i="9"/>
  <c r="L329" i="9"/>
  <c r="L265" i="9"/>
  <c r="AL265" i="9" s="1"/>
  <c r="L139" i="9"/>
  <c r="L135" i="9"/>
  <c r="L254" i="9"/>
  <c r="L92" i="9"/>
  <c r="AL92" i="9" s="1"/>
  <c r="L122" i="9"/>
  <c r="L295" i="9"/>
  <c r="L154" i="9"/>
  <c r="L318" i="9"/>
  <c r="AL318" i="9" s="1"/>
  <c r="L203" i="9"/>
  <c r="L75" i="9"/>
  <c r="L58" i="9"/>
  <c r="L346" i="9"/>
  <c r="L196" i="9"/>
  <c r="L185" i="9"/>
  <c r="L39" i="9"/>
  <c r="L151" i="9"/>
  <c r="AL151" i="9" s="1"/>
  <c r="L171" i="9"/>
  <c r="L100" i="9"/>
  <c r="AL100" i="9" s="1"/>
  <c r="L145" i="9"/>
  <c r="L226" i="9"/>
  <c r="L84" i="9"/>
  <c r="L331" i="9"/>
  <c r="L200" i="9"/>
  <c r="L70" i="9"/>
  <c r="AL70" i="9" s="1"/>
  <c r="L321" i="9"/>
  <c r="L182" i="9"/>
  <c r="L229" i="9"/>
  <c r="L192" i="9"/>
  <c r="AL192" i="9" s="1"/>
  <c r="L202" i="9"/>
  <c r="L42" i="9"/>
  <c r="AL42" i="9" s="1"/>
  <c r="L186" i="9"/>
  <c r="L97" i="9"/>
  <c r="AL97" i="9" s="1"/>
  <c r="L281" i="9"/>
  <c r="L355" i="9"/>
  <c r="L15" i="9"/>
  <c r="L271" i="9"/>
  <c r="AL271" i="9" s="1"/>
  <c r="L83" i="9"/>
  <c r="L67" i="9"/>
  <c r="AL67" i="9" s="1"/>
  <c r="L220" i="9"/>
  <c r="L17" i="9"/>
  <c r="AL17" i="9" s="1"/>
  <c r="L136" i="9"/>
  <c r="L273" i="9"/>
  <c r="L60" i="9"/>
  <c r="L140" i="9"/>
  <c r="AL140" i="9" s="1"/>
  <c r="L111" i="9"/>
  <c r="L332" i="9"/>
  <c r="AL332" i="9" s="1"/>
  <c r="L256" i="9"/>
  <c r="L316" i="9"/>
  <c r="L34" i="9"/>
  <c r="L297" i="9"/>
  <c r="L74" i="9"/>
  <c r="L364" i="9"/>
  <c r="AL364" i="9" s="1"/>
  <c r="L45" i="9"/>
  <c r="AL45" i="9" s="1"/>
  <c r="L20" i="9"/>
  <c r="L239" i="9"/>
  <c r="L167" i="9"/>
  <c r="AL167" i="9" s="1"/>
  <c r="L64" i="9"/>
  <c r="L144" i="9"/>
  <c r="AL144" i="9" s="1"/>
  <c r="L369" i="9"/>
  <c r="L79" i="9"/>
  <c r="AL79" i="9" s="1"/>
  <c r="L232" i="9"/>
  <c r="L166" i="9"/>
  <c r="L55" i="9"/>
  <c r="L47" i="9"/>
  <c r="AL47" i="9" s="1"/>
  <c r="L52" i="9"/>
  <c r="L181" i="9"/>
  <c r="AL181" i="9" s="1"/>
  <c r="L69" i="9"/>
  <c r="L116" i="9"/>
  <c r="AL116" i="9" s="1"/>
  <c r="L35" i="9"/>
  <c r="L242" i="9"/>
  <c r="L41" i="9"/>
  <c r="L360" i="9"/>
  <c r="AL360" i="9" s="1"/>
  <c r="L160" i="9"/>
  <c r="L68" i="9"/>
  <c r="AL68" i="9" s="1"/>
  <c r="L133" i="9"/>
  <c r="L184" i="9"/>
  <c r="AL184" i="9" s="1"/>
  <c r="L222" i="9"/>
  <c r="AI354" i="10"/>
  <c r="AI149" i="10"/>
  <c r="K322" i="10"/>
  <c r="K21" i="10"/>
  <c r="K85" i="10"/>
  <c r="K355" i="10"/>
  <c r="K244" i="10"/>
  <c r="K358" i="10"/>
  <c r="AK358" i="10" s="1"/>
  <c r="K335" i="10"/>
  <c r="K288" i="10"/>
  <c r="AJ172" i="10"/>
  <c r="AJ103" i="10"/>
  <c r="AJ136" i="10"/>
  <c r="AJ166" i="10"/>
  <c r="AJ155" i="10"/>
  <c r="L92" i="10"/>
  <c r="L52" i="10"/>
  <c r="L284" i="10"/>
  <c r="AF373" i="9"/>
  <c r="AI36" i="10"/>
  <c r="AB370" i="9"/>
  <c r="AL370" i="9" s="1"/>
  <c r="AB25" i="9"/>
  <c r="AB208" i="9"/>
  <c r="AB368" i="9"/>
  <c r="AB108" i="9"/>
  <c r="AB328" i="9"/>
  <c r="AB123" i="9"/>
  <c r="AB38" i="9"/>
  <c r="AB235" i="9"/>
  <c r="AB296" i="9"/>
  <c r="AB55" i="9"/>
  <c r="AB127" i="9"/>
  <c r="AB119" i="9"/>
  <c r="AB47" i="9"/>
  <c r="AB152" i="9"/>
  <c r="AL152" i="9" s="1"/>
  <c r="AB372" i="9"/>
  <c r="AB244" i="9"/>
  <c r="AB144" i="9"/>
  <c r="AB344" i="9"/>
  <c r="AL344" i="9" s="1"/>
  <c r="AB320" i="9"/>
  <c r="AL320" i="9" s="1"/>
  <c r="AB122" i="9"/>
  <c r="AB125" i="9"/>
  <c r="AB22" i="9"/>
  <c r="AB70" i="9"/>
  <c r="AB106" i="9"/>
  <c r="AL106" i="9" s="1"/>
  <c r="H373" i="9"/>
  <c r="AK315" i="10"/>
  <c r="T265" i="9"/>
  <c r="T50" i="9"/>
  <c r="T162" i="9"/>
  <c r="T153" i="9"/>
  <c r="T222" i="9"/>
  <c r="T36" i="9"/>
  <c r="T135" i="9"/>
  <c r="T295" i="9"/>
  <c r="T283" i="9"/>
  <c r="T308" i="9"/>
  <c r="T47" i="9"/>
  <c r="T331" i="9"/>
  <c r="T327" i="9"/>
  <c r="T149" i="9"/>
  <c r="T372" i="9"/>
  <c r="T81" i="9"/>
  <c r="T292" i="9"/>
  <c r="T298" i="9"/>
  <c r="AL322" i="9"/>
  <c r="L80" i="9"/>
  <c r="L274" i="9"/>
  <c r="AL274" i="9" s="1"/>
  <c r="L119" i="9"/>
  <c r="L161" i="9"/>
  <c r="L231" i="9"/>
  <c r="L201" i="9"/>
  <c r="AL201" i="9" s="1"/>
  <c r="AL27" i="9"/>
  <c r="L62" i="9"/>
  <c r="AL206" i="9"/>
  <c r="AL345" i="9"/>
  <c r="L205" i="9"/>
  <c r="AL301" i="9"/>
  <c r="L118" i="9"/>
  <c r="AL118" i="9" s="1"/>
  <c r="L29" i="9"/>
  <c r="L112" i="9"/>
  <c r="L107" i="9"/>
  <c r="L89" i="9"/>
  <c r="L217" i="9"/>
  <c r="AL324" i="9"/>
  <c r="AL216" i="9"/>
  <c r="L235" i="9"/>
  <c r="L339" i="9"/>
  <c r="L194" i="9"/>
  <c r="L150" i="9"/>
  <c r="L275" i="9"/>
  <c r="AL275" i="9" s="1"/>
  <c r="AL21" i="9"/>
  <c r="K343" i="10"/>
  <c r="K53" i="10"/>
  <c r="J340" i="10"/>
  <c r="L340" i="10" s="1"/>
  <c r="K340" i="10"/>
  <c r="J331" i="10"/>
  <c r="L331" i="10" s="1"/>
  <c r="K331" i="10"/>
  <c r="J363" i="10"/>
  <c r="L363" i="10" s="1"/>
  <c r="K363" i="10"/>
  <c r="J48" i="10"/>
  <c r="L48" i="10" s="1"/>
  <c r="K48" i="10"/>
  <c r="J80" i="10"/>
  <c r="L80" i="10" s="1"/>
  <c r="K80" i="10"/>
  <c r="J25" i="10"/>
  <c r="K25" i="10"/>
  <c r="K57" i="10"/>
  <c r="J57" i="10"/>
  <c r="L57" i="10" s="1"/>
  <c r="J89" i="10"/>
  <c r="L89" i="10" s="1"/>
  <c r="K89" i="10"/>
  <c r="J240" i="10"/>
  <c r="K240" i="10"/>
  <c r="J272" i="10"/>
  <c r="L272" i="10" s="1"/>
  <c r="K272" i="10"/>
  <c r="AI176" i="10"/>
  <c r="NK182" i="11"/>
  <c r="AE189" i="10" s="1"/>
  <c r="NK214" i="11"/>
  <c r="AE221" i="10" s="1"/>
  <c r="NK328" i="11"/>
  <c r="AE335" i="10" s="1"/>
  <c r="NK336" i="11"/>
  <c r="AE343" i="10" s="1"/>
  <c r="NK202" i="11"/>
  <c r="AE209" i="10" s="1"/>
  <c r="AD220" i="10"/>
  <c r="AJ20" i="10"/>
  <c r="AJ316" i="10"/>
  <c r="AD120" i="10"/>
  <c r="AJ120" i="10" s="1"/>
  <c r="AD307" i="10"/>
  <c r="AD211" i="10"/>
  <c r="AD208" i="10"/>
  <c r="AD298" i="10"/>
  <c r="AJ298" i="10" s="1"/>
  <c r="AJ66" i="10"/>
  <c r="AJ91" i="10"/>
  <c r="AD132" i="10"/>
  <c r="AJ132" i="10" s="1"/>
  <c r="AD241" i="10"/>
  <c r="AJ107" i="10"/>
  <c r="AJ122" i="10"/>
  <c r="AD295" i="10"/>
  <c r="AJ318" i="10"/>
  <c r="T257" i="10"/>
  <c r="T148" i="10"/>
  <c r="T84" i="10"/>
  <c r="T16" i="10"/>
  <c r="T155" i="10"/>
  <c r="T194" i="10"/>
  <c r="T38" i="10"/>
  <c r="T43" i="10"/>
  <c r="T228" i="10"/>
  <c r="T140" i="10"/>
  <c r="T162" i="10"/>
  <c r="T65" i="10"/>
  <c r="T350" i="10"/>
  <c r="T226" i="10"/>
  <c r="T175" i="10"/>
  <c r="T212" i="10"/>
  <c r="T21" i="10"/>
  <c r="T102" i="10"/>
  <c r="T281" i="10"/>
  <c r="T201" i="10"/>
  <c r="T365" i="10"/>
  <c r="T270" i="10"/>
  <c r="T109" i="10"/>
  <c r="T198" i="10"/>
  <c r="AF51" i="10"/>
  <c r="AJ51" i="10" s="1"/>
  <c r="AF95" i="10"/>
  <c r="AJ95" i="10" s="1"/>
  <c r="AF86" i="10"/>
  <c r="AJ86" i="10" s="1"/>
  <c r="AF362" i="10"/>
  <c r="AJ362" i="10" s="1"/>
  <c r="AF74" i="10"/>
  <c r="AJ74" i="10" s="1"/>
  <c r="L311" i="10"/>
  <c r="L60" i="10"/>
  <c r="L220" i="10"/>
  <c r="L96" i="10"/>
  <c r="AJ345" i="9"/>
  <c r="AJ64" i="9"/>
  <c r="AJ276" i="9"/>
  <c r="AJ233" i="9"/>
  <c r="AJ350" i="9"/>
  <c r="AJ337" i="9"/>
  <c r="AJ302" i="9"/>
  <c r="AJ296" i="9"/>
  <c r="AJ35" i="9"/>
  <c r="AJ292" i="9"/>
  <c r="AL292" i="9" s="1"/>
  <c r="AJ17" i="9"/>
  <c r="AJ239" i="9"/>
  <c r="AJ272" i="9"/>
  <c r="AJ32" i="9"/>
  <c r="AJ52" i="9"/>
  <c r="AJ28" i="9"/>
  <c r="AJ40" i="9"/>
  <c r="AJ325" i="9"/>
  <c r="AJ37" i="9"/>
  <c r="AJ58" i="9"/>
  <c r="AJ143" i="9"/>
  <c r="AJ198" i="9"/>
  <c r="AB35" i="9"/>
  <c r="AB16" i="9"/>
  <c r="AB75" i="9"/>
  <c r="AB285" i="9"/>
  <c r="AB92" i="9"/>
  <c r="AB135" i="9"/>
  <c r="AB175" i="9"/>
  <c r="AB48" i="9"/>
  <c r="AB141" i="9"/>
  <c r="AB186" i="9"/>
  <c r="AB239" i="9"/>
  <c r="AB26" i="9"/>
  <c r="AB194" i="9"/>
  <c r="AB307" i="9"/>
  <c r="AL307" i="9" s="1"/>
  <c r="AB269" i="9"/>
  <c r="AL269" i="9" s="1"/>
  <c r="AB246" i="9"/>
  <c r="AB162" i="9"/>
  <c r="AB289" i="9"/>
  <c r="AB71" i="9"/>
  <c r="AB312" i="9"/>
  <c r="AB154" i="9"/>
  <c r="AB126" i="9"/>
  <c r="AB279" i="9"/>
  <c r="AB196" i="9"/>
  <c r="AB179" i="9"/>
  <c r="AB309" i="9"/>
  <c r="AB124" i="9"/>
  <c r="AB260" i="9"/>
  <c r="AB51" i="9"/>
  <c r="AB104" i="9"/>
  <c r="AB266" i="9"/>
  <c r="T340" i="9"/>
  <c r="T326" i="9"/>
  <c r="T274" i="9"/>
  <c r="T221" i="9"/>
  <c r="T236" i="9"/>
  <c r="AL236" i="9" s="1"/>
  <c r="T235" i="9"/>
  <c r="T217" i="9"/>
  <c r="T368" i="9"/>
  <c r="T108" i="9"/>
  <c r="T345" i="9"/>
  <c r="T119" i="9"/>
  <c r="T64" i="9"/>
  <c r="T225" i="9"/>
  <c r="T80" i="9"/>
  <c r="T44" i="9"/>
  <c r="AL44" i="9" s="1"/>
  <c r="T211" i="9"/>
  <c r="T69" i="9"/>
  <c r="T127" i="9"/>
  <c r="T363" i="9"/>
  <c r="T209" i="9"/>
  <c r="T262" i="9"/>
  <c r="T250" i="9"/>
  <c r="T49" i="9"/>
  <c r="T144" i="9"/>
  <c r="T114" i="9"/>
  <c r="T267" i="9"/>
  <c r="T229" i="9"/>
  <c r="T244" i="9"/>
  <c r="AL244" i="9" s="1"/>
  <c r="T18" i="9"/>
  <c r="T112" i="9"/>
  <c r="T319" i="9"/>
  <c r="L46" i="9"/>
  <c r="L262" i="9"/>
  <c r="AL262" i="9" s="1"/>
  <c r="L289" i="9"/>
  <c r="L286" i="9"/>
  <c r="L117" i="9"/>
  <c r="L328" i="9"/>
  <c r="AL328" i="9" s="1"/>
  <c r="L143" i="9"/>
  <c r="L153" i="9"/>
  <c r="L137" i="9"/>
  <c r="AL342" i="9"/>
  <c r="L218" i="9"/>
  <c r="L187" i="9"/>
  <c r="L257" i="9"/>
  <c r="L168" i="9"/>
  <c r="L276" i="9"/>
  <c r="AL276" i="9" s="1"/>
  <c r="L56" i="9"/>
  <c r="L278" i="9"/>
  <c r="L72" i="9"/>
  <c r="L180" i="9"/>
  <c r="L372" i="9"/>
  <c r="AL368" i="9"/>
  <c r="L351" i="9"/>
  <c r="AL351" i="9" s="1"/>
  <c r="L340" i="9"/>
  <c r="L305" i="9"/>
  <c r="AL305" i="9" s="1"/>
  <c r="AL264" i="9"/>
  <c r="L214" i="9"/>
  <c r="AL214" i="9" s="1"/>
  <c r="L148" i="9"/>
  <c r="AL148" i="9" s="1"/>
  <c r="L234" i="9"/>
  <c r="AL234" i="9" s="1"/>
  <c r="L270" i="9"/>
  <c r="AL270" i="9" s="1"/>
  <c r="L359" i="9"/>
  <c r="AL359" i="9" s="1"/>
  <c r="L162" i="9"/>
  <c r="AL162" i="9" s="1"/>
  <c r="L163" i="9"/>
  <c r="AI79" i="10"/>
  <c r="AI111" i="10"/>
  <c r="AI70" i="10"/>
  <c r="AK312" i="10"/>
  <c r="K12" i="10"/>
  <c r="AK12" i="10" s="1"/>
  <c r="K69" i="10"/>
  <c r="K307" i="10"/>
  <c r="AK292" i="10"/>
  <c r="K287" i="10"/>
  <c r="K16" i="10"/>
  <c r="AK16" i="10" s="1"/>
  <c r="J339" i="10"/>
  <c r="L339" i="10" s="1"/>
  <c r="K339" i="10"/>
  <c r="J314" i="10"/>
  <c r="L314" i="10" s="1"/>
  <c r="K314" i="10"/>
  <c r="AK314" i="10" s="1"/>
  <c r="J24" i="10"/>
  <c r="K24" i="10"/>
  <c r="AK24" i="10" s="1"/>
  <c r="J40" i="10"/>
  <c r="L40" i="10" s="1"/>
  <c r="K40" i="10"/>
  <c r="AK40" i="10" s="1"/>
  <c r="J56" i="10"/>
  <c r="L56" i="10" s="1"/>
  <c r="K56" i="10"/>
  <c r="J72" i="10"/>
  <c r="L72" i="10" s="1"/>
  <c r="K72" i="10"/>
  <c r="J88" i="10"/>
  <c r="L88" i="10" s="1"/>
  <c r="K88" i="10"/>
  <c r="J232" i="10"/>
  <c r="L232" i="10" s="1"/>
  <c r="K232" i="10"/>
  <c r="J248" i="10"/>
  <c r="K248" i="10"/>
  <c r="J264" i="10"/>
  <c r="L264" i="10" s="1"/>
  <c r="K264" i="10"/>
  <c r="J280" i="10"/>
  <c r="L280" i="10" s="1"/>
  <c r="K280" i="10"/>
  <c r="J296" i="10"/>
  <c r="L296" i="10" s="1"/>
  <c r="K296" i="10"/>
  <c r="J283" i="10"/>
  <c r="L283" i="10" s="1"/>
  <c r="K283" i="10"/>
  <c r="J308" i="10"/>
  <c r="L308" i="10" s="1"/>
  <c r="K308" i="10"/>
  <c r="AK308" i="10" s="1"/>
  <c r="KT364" i="11"/>
  <c r="Y247" i="10"/>
  <c r="AI122" i="10"/>
  <c r="AI172" i="10"/>
  <c r="AI296" i="10"/>
  <c r="AI168" i="10"/>
  <c r="AI124" i="10"/>
  <c r="NK168" i="11"/>
  <c r="AE175" i="10" s="1"/>
  <c r="NK42" i="11"/>
  <c r="AE49" i="10" s="1"/>
  <c r="NK46" i="11"/>
  <c r="AE53" i="10" s="1"/>
  <c r="NK50" i="11"/>
  <c r="AE57" i="10" s="1"/>
  <c r="NK54" i="11"/>
  <c r="AE61" i="10" s="1"/>
  <c r="NK58" i="11"/>
  <c r="AE65" i="10" s="1"/>
  <c r="NK62" i="11"/>
  <c r="AE69" i="10" s="1"/>
  <c r="NK66" i="11"/>
  <c r="AE73" i="10" s="1"/>
  <c r="NK70" i="11"/>
  <c r="AE77" i="10" s="1"/>
  <c r="NK74" i="11"/>
  <c r="AE81" i="10" s="1"/>
  <c r="NK78" i="11"/>
  <c r="AE85" i="10" s="1"/>
  <c r="NK82" i="11"/>
  <c r="AE89" i="10" s="1"/>
  <c r="NK86" i="11"/>
  <c r="AE93" i="10" s="1"/>
  <c r="NK90" i="11"/>
  <c r="AE97" i="10" s="1"/>
  <c r="NK94" i="11"/>
  <c r="AE101" i="10" s="1"/>
  <c r="NK98" i="11"/>
  <c r="AE105" i="10" s="1"/>
  <c r="NK102" i="11"/>
  <c r="AE109" i="10" s="1"/>
  <c r="NK106" i="11"/>
  <c r="AE113" i="10" s="1"/>
  <c r="NK112" i="11"/>
  <c r="AE119" i="10" s="1"/>
  <c r="NK41" i="11"/>
  <c r="AE48" i="10" s="1"/>
  <c r="NK345" i="11"/>
  <c r="AE352" i="10" s="1"/>
  <c r="NK349" i="11"/>
  <c r="AE356" i="10" s="1"/>
  <c r="NK353" i="11"/>
  <c r="AE360" i="10" s="1"/>
  <c r="NK357" i="11"/>
  <c r="AE364" i="10" s="1"/>
  <c r="NK361" i="11"/>
  <c r="AE368" i="10" s="1"/>
  <c r="NK126" i="11"/>
  <c r="AE133" i="10" s="1"/>
  <c r="NK150" i="11"/>
  <c r="AE157" i="10" s="1"/>
  <c r="NK45" i="11"/>
  <c r="AE52" i="10" s="1"/>
  <c r="NK49" i="11"/>
  <c r="AE56" i="10" s="1"/>
  <c r="NK53" i="11"/>
  <c r="AE60" i="10" s="1"/>
  <c r="NK57" i="11"/>
  <c r="AE64" i="10" s="1"/>
  <c r="NK61" i="11"/>
  <c r="AE68" i="10" s="1"/>
  <c r="NK65" i="11"/>
  <c r="AE72" i="10" s="1"/>
  <c r="NK69" i="11"/>
  <c r="AE76" i="10" s="1"/>
  <c r="NK73" i="11"/>
  <c r="AE80" i="10" s="1"/>
  <c r="NK77" i="11"/>
  <c r="AE84" i="10" s="1"/>
  <c r="NK81" i="11"/>
  <c r="AE88" i="10" s="1"/>
  <c r="NK85" i="11"/>
  <c r="AE92" i="10" s="1"/>
  <c r="NK89" i="11"/>
  <c r="AE96" i="10" s="1"/>
  <c r="NK93" i="11"/>
  <c r="AE100" i="10" s="1"/>
  <c r="NK97" i="11"/>
  <c r="AE104" i="10" s="1"/>
  <c r="NK101" i="11"/>
  <c r="AE108" i="10" s="1"/>
  <c r="NK105" i="11"/>
  <c r="AE112" i="10" s="1"/>
  <c r="NK190" i="11"/>
  <c r="AE197" i="10" s="1"/>
  <c r="NK206" i="11"/>
  <c r="AE213" i="10" s="1"/>
  <c r="NK322" i="11"/>
  <c r="AE329" i="10" s="1"/>
  <c r="NK326" i="11"/>
  <c r="AE333" i="10" s="1"/>
  <c r="NK330" i="11"/>
  <c r="AE337" i="10" s="1"/>
  <c r="NK334" i="11"/>
  <c r="AE341" i="10" s="1"/>
  <c r="NK338" i="11"/>
  <c r="AE345" i="10" s="1"/>
  <c r="NK342" i="11"/>
  <c r="AE349" i="10" s="1"/>
  <c r="NK194" i="11"/>
  <c r="AE201" i="10" s="1"/>
  <c r="NK210" i="11"/>
  <c r="AE217" i="10" s="1"/>
  <c r="NK132" i="11"/>
  <c r="AE139" i="10" s="1"/>
  <c r="NK279" i="11"/>
  <c r="AE286" i="10" s="1"/>
  <c r="NK287" i="11"/>
  <c r="AE294" i="10" s="1"/>
  <c r="NK281" i="11"/>
  <c r="AE288" i="10" s="1"/>
  <c r="AF288" i="10" s="1"/>
  <c r="NK319" i="11"/>
  <c r="AE326" i="10" s="1"/>
  <c r="AJ70" i="10"/>
  <c r="AD223" i="10"/>
  <c r="AJ304" i="10"/>
  <c r="AD139" i="10"/>
  <c r="AD140" i="10"/>
  <c r="AJ140" i="10" s="1"/>
  <c r="AD135" i="10"/>
  <c r="AJ135" i="10" s="1"/>
  <c r="AJ63" i="10"/>
  <c r="AD243" i="10"/>
  <c r="AD287" i="10"/>
  <c r="AJ36" i="10"/>
  <c r="AD167" i="10"/>
  <c r="AD181" i="10"/>
  <c r="AJ229" i="10"/>
  <c r="AD288" i="10"/>
  <c r="AD124" i="10"/>
  <c r="AJ124" i="10" s="1"/>
  <c r="AJ366" i="10"/>
  <c r="AD196" i="10"/>
  <c r="AD117" i="10"/>
  <c r="AD215" i="10"/>
  <c r="AD204" i="10"/>
  <c r="AJ290" i="10"/>
  <c r="AJ14" i="10"/>
  <c r="AJ42" i="10"/>
  <c r="AJ98" i="10"/>
  <c r="AJ67" i="10"/>
  <c r="AJ121" i="10"/>
  <c r="AJ149" i="10"/>
  <c r="AJ106" i="10"/>
  <c r="AJ134" i="10"/>
  <c r="AJ164" i="10"/>
  <c r="AD187" i="10"/>
  <c r="AJ180" i="10"/>
  <c r="AD236" i="10"/>
  <c r="AJ313" i="10"/>
  <c r="AJ302" i="10"/>
  <c r="T332" i="10"/>
  <c r="T222" i="10"/>
  <c r="T189" i="10"/>
  <c r="T118" i="10"/>
  <c r="T135" i="10"/>
  <c r="T42" i="10"/>
  <c r="T277" i="10"/>
  <c r="T66" i="10"/>
  <c r="T61" i="10"/>
  <c r="T133" i="10"/>
  <c r="T146" i="10"/>
  <c r="T209" i="10"/>
  <c r="T216" i="10"/>
  <c r="T302" i="10"/>
  <c r="T369" i="10"/>
  <c r="T54" i="10"/>
  <c r="T19" i="10"/>
  <c r="T59" i="10"/>
  <c r="T105" i="10"/>
  <c r="T112" i="10"/>
  <c r="T191" i="10"/>
  <c r="T204" i="10"/>
  <c r="T244" i="10"/>
  <c r="T285" i="10"/>
  <c r="T290" i="10"/>
  <c r="T343" i="10"/>
  <c r="T316" i="10"/>
  <c r="T227" i="10"/>
  <c r="T131" i="10"/>
  <c r="T68" i="10"/>
  <c r="T214" i="10"/>
  <c r="T357" i="10"/>
  <c r="T276" i="10"/>
  <c r="T37" i="10"/>
  <c r="T363" i="10"/>
  <c r="T303" i="10"/>
  <c r="T87" i="10"/>
  <c r="T24" i="10"/>
  <c r="T29" i="10"/>
  <c r="T124" i="10"/>
  <c r="T278" i="10"/>
  <c r="T292" i="10"/>
  <c r="T94" i="10"/>
  <c r="T129" i="10"/>
  <c r="T160" i="10"/>
  <c r="T199" i="10"/>
  <c r="T180" i="10"/>
  <c r="T266" i="10"/>
  <c r="T117" i="10"/>
  <c r="T40" i="10"/>
  <c r="T170" i="10"/>
  <c r="T97" i="10"/>
  <c r="T251" i="10"/>
  <c r="T232" i="10"/>
  <c r="T326" i="10"/>
  <c r="T157" i="10"/>
  <c r="T182" i="10"/>
  <c r="T108" i="10"/>
  <c r="T264" i="10"/>
  <c r="T345" i="10"/>
  <c r="T41" i="10"/>
  <c r="T167" i="10"/>
  <c r="T205" i="10"/>
  <c r="T336" i="10"/>
  <c r="T367" i="10"/>
  <c r="AF12" i="10"/>
  <c r="AJ12" i="10" s="1"/>
  <c r="AF40" i="10"/>
  <c r="AJ40" i="10" s="1"/>
  <c r="AF24" i="10"/>
  <c r="AJ24" i="10" s="1"/>
  <c r="AF141" i="10"/>
  <c r="AJ141" i="10" s="1"/>
  <c r="AF320" i="10"/>
  <c r="AJ320" i="10" s="1"/>
  <c r="L248" i="10"/>
  <c r="L236" i="10"/>
  <c r="L49" i="10"/>
  <c r="L330" i="10"/>
  <c r="L356" i="10"/>
  <c r="L322" i="10"/>
  <c r="L351" i="10"/>
  <c r="L17" i="10"/>
  <c r="L24" i="10"/>
  <c r="L307" i="10"/>
  <c r="L41" i="10"/>
  <c r="L240" i="10"/>
  <c r="L315" i="10"/>
  <c r="L359" i="10"/>
  <c r="L302" i="10"/>
  <c r="L25" i="10"/>
  <c r="L224" i="10"/>
  <c r="L271" i="10"/>
  <c r="L358" i="10"/>
  <c r="L64" i="10"/>
  <c r="L37" i="10"/>
  <c r="L303" i="10"/>
  <c r="Z263" i="10"/>
  <c r="Z265" i="10"/>
  <c r="AB265" i="10" s="1"/>
  <c r="Z261" i="10"/>
  <c r="Z273" i="10"/>
  <c r="AB273" i="10" s="1"/>
  <c r="Z255" i="10"/>
  <c r="AB255" i="10" s="1"/>
  <c r="Z267" i="10"/>
  <c r="AB267" i="10" s="1"/>
  <c r="AJ250" i="9"/>
  <c r="AJ63" i="9"/>
  <c r="AJ139" i="9"/>
  <c r="AJ41" i="9"/>
  <c r="AJ286" i="9"/>
  <c r="AJ269" i="9"/>
  <c r="AJ109" i="9"/>
  <c r="AJ175" i="9"/>
  <c r="AJ340" i="9"/>
  <c r="AJ365" i="9"/>
  <c r="AJ48" i="9"/>
  <c r="AJ251" i="9"/>
  <c r="AJ130" i="9"/>
  <c r="AJ290" i="9"/>
  <c r="AJ61" i="9"/>
  <c r="AJ285" i="9"/>
  <c r="AJ357" i="9"/>
  <c r="AJ38" i="9"/>
  <c r="AJ321" i="9"/>
  <c r="AJ150" i="9"/>
  <c r="AJ358" i="9"/>
  <c r="AJ151" i="9"/>
  <c r="AJ372" i="9"/>
  <c r="AJ82" i="9"/>
  <c r="AJ368" i="9"/>
  <c r="AJ343" i="9"/>
  <c r="AJ299" i="9"/>
  <c r="AJ25" i="9"/>
  <c r="AJ266" i="9"/>
  <c r="AJ231" i="9"/>
  <c r="AJ281" i="9"/>
  <c r="AJ234" i="9"/>
  <c r="AJ230" i="9"/>
  <c r="AJ179" i="9"/>
  <c r="AJ168" i="9"/>
  <c r="AJ215" i="9"/>
  <c r="AJ113" i="9"/>
  <c r="AJ348" i="9"/>
  <c r="AJ46" i="9"/>
  <c r="AJ62" i="9"/>
  <c r="AJ140" i="9"/>
  <c r="AJ87" i="9"/>
  <c r="AJ99" i="9"/>
  <c r="AJ91" i="9"/>
  <c r="AJ110" i="9"/>
  <c r="AJ131" i="9"/>
  <c r="AJ86" i="9"/>
  <c r="AJ70" i="9"/>
  <c r="AJ72" i="9"/>
  <c r="AJ334" i="9"/>
  <c r="AJ256" i="9"/>
  <c r="AJ176" i="9"/>
  <c r="AJ306" i="9"/>
  <c r="AJ31" i="9"/>
  <c r="AJ112" i="9"/>
  <c r="AJ153" i="9"/>
  <c r="AJ283" i="9"/>
  <c r="AL283" i="9" s="1"/>
  <c r="AJ274" i="9"/>
  <c r="AJ155" i="9"/>
  <c r="AJ94" i="9"/>
  <c r="AJ310" i="9"/>
  <c r="J373" i="9"/>
  <c r="K33" i="10"/>
  <c r="X373" i="9"/>
  <c r="AB277" i="9"/>
  <c r="AB182" i="9"/>
  <c r="AB252" i="9"/>
  <c r="AB205" i="9"/>
  <c r="AB347" i="9"/>
  <c r="AB24" i="9"/>
  <c r="AB282" i="9"/>
  <c r="AB43" i="9"/>
  <c r="AB202" i="9"/>
  <c r="AB69" i="9"/>
  <c r="AB36" i="9"/>
  <c r="AB330" i="9"/>
  <c r="AB337" i="9"/>
  <c r="AB133" i="9"/>
  <c r="AB105" i="9"/>
  <c r="AB294" i="9"/>
  <c r="AL294" i="9" s="1"/>
  <c r="AB128" i="9"/>
  <c r="AB323" i="9"/>
  <c r="AB30" i="9"/>
  <c r="AB96" i="9"/>
  <c r="AB160" i="9"/>
  <c r="AB237" i="9"/>
  <c r="AB172" i="9"/>
  <c r="AL172" i="9" s="1"/>
  <c r="AB168" i="9"/>
  <c r="AB167" i="9"/>
  <c r="AB110" i="9"/>
  <c r="AL110" i="9" s="1"/>
  <c r="AB80" i="9"/>
  <c r="AB212" i="9"/>
  <c r="AB185" i="9"/>
  <c r="AB63" i="9"/>
  <c r="AL63" i="9" s="1"/>
  <c r="AB218" i="9"/>
  <c r="AB273" i="9"/>
  <c r="AB278" i="9"/>
  <c r="AB156" i="9"/>
  <c r="AB81" i="9"/>
  <c r="AB78" i="9"/>
  <c r="AB143" i="9"/>
  <c r="AB132" i="9"/>
  <c r="AB28" i="9"/>
  <c r="AL28" i="9" s="1"/>
  <c r="AB317" i="9"/>
  <c r="AB157" i="9"/>
  <c r="AB20" i="9"/>
  <c r="AB358" i="9"/>
  <c r="AB357" i="9"/>
  <c r="AB60" i="9"/>
  <c r="AB293" i="9"/>
  <c r="AB52" i="9"/>
  <c r="AB253" i="9"/>
  <c r="AB53" i="9"/>
  <c r="AB121" i="9"/>
  <c r="AB346" i="9"/>
  <c r="AB257" i="9"/>
  <c r="AB236" i="9"/>
  <c r="AB232" i="9"/>
  <c r="AB245" i="9"/>
  <c r="AB149" i="9"/>
  <c r="AB327" i="9"/>
  <c r="AB361" i="9"/>
  <c r="AB93" i="9"/>
  <c r="AB79" i="9"/>
  <c r="AB345" i="9"/>
  <c r="AB210" i="9"/>
  <c r="AL210" i="9" s="1"/>
  <c r="AB50" i="9"/>
  <c r="AB74" i="9"/>
  <c r="AB99" i="9"/>
  <c r="AB31" i="9"/>
  <c r="AB83" i="9"/>
  <c r="AB138" i="9"/>
  <c r="AL138" i="9" s="1"/>
  <c r="AB305" i="9"/>
  <c r="AB59" i="9"/>
  <c r="AB352" i="9"/>
  <c r="AB356" i="9"/>
  <c r="AB222" i="9"/>
  <c r="AB300" i="9"/>
  <c r="AB255" i="9"/>
  <c r="AL255" i="9" s="1"/>
  <c r="AB268" i="9"/>
  <c r="AB114" i="9"/>
  <c r="AB267" i="9"/>
  <c r="AB233" i="9"/>
  <c r="AB192" i="9"/>
  <c r="AB219" i="9"/>
  <c r="AB158" i="9"/>
  <c r="AB350" i="9"/>
  <c r="AB101" i="9"/>
  <c r="AB111" i="9"/>
  <c r="AB308" i="9"/>
  <c r="AB329" i="9"/>
  <c r="AB221" i="9"/>
  <c r="AB341" i="9"/>
  <c r="AL341" i="9" s="1"/>
  <c r="AB367" i="9"/>
  <c r="K275" i="10"/>
  <c r="T33" i="9"/>
  <c r="T290" i="9"/>
  <c r="T130" i="9"/>
  <c r="T321" i="9"/>
  <c r="T95" i="9"/>
  <c r="AL95" i="9" s="1"/>
  <c r="T186" i="9"/>
  <c r="T258" i="9"/>
  <c r="T254" i="9"/>
  <c r="T358" i="9"/>
  <c r="T215" i="9"/>
  <c r="T282" i="9"/>
  <c r="T113" i="9"/>
  <c r="T333" i="9"/>
  <c r="T157" i="9"/>
  <c r="T338" i="9"/>
  <c r="T241" i="9"/>
  <c r="T128" i="9"/>
  <c r="AL128" i="9" s="1"/>
  <c r="T117" i="9"/>
  <c r="T364" i="9"/>
  <c r="T297" i="9"/>
  <c r="T28" i="9"/>
  <c r="T239" i="9"/>
  <c r="T91" i="9"/>
  <c r="T313" i="9"/>
  <c r="T105" i="9"/>
  <c r="T25" i="9"/>
  <c r="AL25" i="9" s="1"/>
  <c r="T203" i="9"/>
  <c r="T316" i="9"/>
  <c r="T168" i="9"/>
  <c r="T356" i="9"/>
  <c r="T77" i="9"/>
  <c r="T212" i="9"/>
  <c r="T133" i="9"/>
  <c r="T191" i="9"/>
  <c r="T101" i="9"/>
  <c r="T309" i="9"/>
  <c r="T227" i="9"/>
  <c r="T109" i="9"/>
  <c r="T371" i="9"/>
  <c r="T163" i="9"/>
  <c r="T17" i="9"/>
  <c r="T31" i="9"/>
  <c r="T299" i="9"/>
  <c r="T66" i="9"/>
  <c r="T39" i="9"/>
  <c r="T76" i="9"/>
  <c r="AL76" i="9" s="1"/>
  <c r="T93" i="9"/>
  <c r="T256" i="9"/>
  <c r="T281" i="9"/>
  <c r="T335" i="9"/>
  <c r="T353" i="9"/>
  <c r="T61" i="9"/>
  <c r="T201" i="9"/>
  <c r="T208" i="9"/>
  <c r="T216" i="9"/>
  <c r="T121" i="9"/>
  <c r="T88" i="9"/>
  <c r="AL88" i="9" s="1"/>
  <c r="T183" i="9"/>
  <c r="T156" i="9"/>
  <c r="T16" i="9"/>
  <c r="T158" i="9"/>
  <c r="T231" i="9"/>
  <c r="T161" i="9"/>
  <c r="T178" i="9"/>
  <c r="AL178" i="9" s="1"/>
  <c r="T272" i="9"/>
  <c r="T143" i="9"/>
  <c r="T346" i="9"/>
  <c r="T173" i="9"/>
  <c r="AL173" i="9" s="1"/>
  <c r="T179" i="9"/>
  <c r="T228" i="9"/>
  <c r="AL228" i="9" s="1"/>
  <c r="T233" i="9"/>
  <c r="T288" i="9"/>
  <c r="T120" i="9"/>
  <c r="T349" i="9"/>
  <c r="T24" i="9"/>
  <c r="T317" i="9"/>
  <c r="T273" i="9"/>
  <c r="T160" i="9"/>
  <c r="T286" i="9"/>
  <c r="T86" i="9"/>
  <c r="T189" i="9"/>
  <c r="T52" i="9"/>
  <c r="T83" i="9"/>
  <c r="T226" i="9"/>
  <c r="T150" i="9"/>
  <c r="T264" i="9"/>
  <c r="T234" i="9"/>
  <c r="T238" i="9"/>
  <c r="AL238" i="9" s="1"/>
  <c r="T223" i="9"/>
  <c r="S370" i="10"/>
  <c r="K49" i="10"/>
  <c r="K279" i="10"/>
  <c r="L215" i="9"/>
  <c r="L164" i="9"/>
  <c r="L313" i="9"/>
  <c r="L50" i="9"/>
  <c r="AL50" i="9" s="1"/>
  <c r="L258" i="9"/>
  <c r="L243" i="9"/>
  <c r="AL243" i="9" s="1"/>
  <c r="L250" i="9"/>
  <c r="AL250" i="9" s="1"/>
  <c r="L26" i="9"/>
  <c r="AL26" i="9" s="1"/>
  <c r="L86" i="9"/>
  <c r="L337" i="9"/>
  <c r="AL337" i="9" s="1"/>
  <c r="L319" i="9"/>
  <c r="AL319" i="9" s="1"/>
  <c r="L18" i="9"/>
  <c r="AL18" i="9" s="1"/>
  <c r="L251" i="9"/>
  <c r="L352" i="9"/>
  <c r="L209" i="9"/>
  <c r="AL209" i="9" s="1"/>
  <c r="L43" i="9"/>
  <c r="AL43" i="9" s="1"/>
  <c r="L126" i="9"/>
  <c r="AL126" i="9" s="1"/>
  <c r="L334" i="9"/>
  <c r="L16" i="9"/>
  <c r="L253" i="9"/>
  <c r="AL253" i="9" s="1"/>
  <c r="L158" i="9"/>
  <c r="L19" i="9"/>
  <c r="AL19" i="9" s="1"/>
  <c r="L225" i="9"/>
  <c r="L77" i="9"/>
  <c r="AL77" i="9" s="1"/>
  <c r="L290" i="9"/>
  <c r="L81" i="9"/>
  <c r="L59" i="9"/>
  <c r="AL59" i="9" s="1"/>
  <c r="L177" i="9"/>
  <c r="AL177" i="9" s="1"/>
  <c r="L248" i="9"/>
  <c r="L303" i="9"/>
  <c r="L99" i="9"/>
  <c r="AL99" i="9" s="1"/>
  <c r="L208" i="9"/>
  <c r="AL208" i="9" s="1"/>
  <c r="L104" i="9"/>
  <c r="AL104" i="9" s="1"/>
  <c r="L288" i="9"/>
  <c r="L223" i="9"/>
  <c r="L49" i="9"/>
  <c r="AL49" i="9" s="1"/>
  <c r="L130" i="9"/>
  <c r="L212" i="9"/>
  <c r="L199" i="9"/>
  <c r="L310" i="9"/>
  <c r="AL310" i="9" s="1"/>
  <c r="L308" i="9"/>
  <c r="L14" i="9"/>
  <c r="F373" i="9"/>
  <c r="L287" i="9"/>
  <c r="AL287" i="9" s="1"/>
  <c r="L155" i="9"/>
  <c r="L363" i="9"/>
  <c r="AL363" i="9" s="1"/>
  <c r="L291" i="9"/>
  <c r="L141" i="9"/>
  <c r="AL141" i="9" s="1"/>
  <c r="L333" i="9"/>
  <c r="AL333" i="9" s="1"/>
  <c r="L188" i="9"/>
  <c r="L66" i="9"/>
  <c r="L366" i="9"/>
  <c r="AL366" i="9" s="1"/>
  <c r="L293" i="9"/>
  <c r="L267" i="9"/>
  <c r="L365" i="9"/>
  <c r="AL365" i="9" s="1"/>
  <c r="L309" i="9"/>
  <c r="AL309" i="9" s="1"/>
  <c r="L314" i="9"/>
  <c r="AL314" i="9" s="1"/>
  <c r="L260" i="9"/>
  <c r="L349" i="9"/>
  <c r="AL349" i="9" s="1"/>
  <c r="L191" i="9"/>
  <c r="AL191" i="9" s="1"/>
  <c r="L195" i="9"/>
  <c r="AL195" i="9" s="1"/>
  <c r="L33" i="9"/>
  <c r="AL33" i="9" s="1"/>
  <c r="L277" i="9"/>
  <c r="AL277" i="9" s="1"/>
  <c r="L354" i="9"/>
  <c r="AL354" i="9" s="1"/>
  <c r="L219" i="9"/>
  <c r="L338" i="9"/>
  <c r="L353" i="9"/>
  <c r="AL353" i="9" s="1"/>
  <c r="L247" i="9"/>
  <c r="AL247" i="9" s="1"/>
  <c r="L284" i="9"/>
  <c r="AL284" i="9" s="1"/>
  <c r="L120" i="9"/>
  <c r="AL120" i="9" s="1"/>
  <c r="L73" i="9"/>
  <c r="AL73" i="9" s="1"/>
  <c r="L175" i="9"/>
  <c r="AL175" i="9" s="1"/>
  <c r="L207" i="9"/>
  <c r="L282" i="9"/>
  <c r="L165" i="9"/>
  <c r="AL165" i="9" s="1"/>
  <c r="L298" i="9"/>
  <c r="AL298" i="9" s="1"/>
  <c r="L179" i="9"/>
  <c r="AL179" i="9" s="1"/>
  <c r="L48" i="9"/>
  <c r="L204" i="9"/>
  <c r="AL204" i="9" s="1"/>
  <c r="L134" i="9"/>
  <c r="AL134" i="9" s="1"/>
  <c r="L146" i="9"/>
  <c r="L268" i="9"/>
  <c r="AL268" i="9" s="1"/>
  <c r="L37" i="9"/>
  <c r="AL37" i="9" s="1"/>
  <c r="L227" i="9"/>
  <c r="AL227" i="9" s="1"/>
  <c r="L38" i="9"/>
  <c r="AL38" i="9" s="1"/>
  <c r="L85" i="9"/>
  <c r="AL85" i="9" s="1"/>
  <c r="L156" i="9"/>
  <c r="AL156" i="9" s="1"/>
  <c r="L361" i="9"/>
  <c r="AL361" i="9" s="1"/>
  <c r="L246" i="9"/>
  <c r="AL246" i="9" s="1"/>
  <c r="L245" i="9"/>
  <c r="L306" i="9"/>
  <c r="AL306" i="9" s="1"/>
  <c r="K311" i="10"/>
  <c r="AK311" i="10" s="1"/>
  <c r="K37" i="10"/>
  <c r="K259" i="10"/>
  <c r="K300" i="10"/>
  <c r="AK300" i="10" s="1"/>
  <c r="K260" i="10"/>
  <c r="K367" i="10"/>
  <c r="K350" i="10"/>
  <c r="AJ358" i="10"/>
  <c r="AB169" i="10"/>
  <c r="AB354" i="10"/>
  <c r="AB206" i="10"/>
  <c r="AB368" i="10"/>
  <c r="AB221" i="10"/>
  <c r="AB109" i="10"/>
  <c r="AB73" i="10"/>
  <c r="AB126" i="10"/>
  <c r="AB155" i="10"/>
  <c r="AB183" i="10"/>
  <c r="AB279" i="10"/>
  <c r="AB311" i="10"/>
  <c r="AL311" i="10" s="1"/>
  <c r="AB353" i="10"/>
  <c r="AB297" i="10"/>
  <c r="AB217" i="10"/>
  <c r="AB300" i="10"/>
  <c r="AB355" i="10"/>
  <c r="AB272" i="10"/>
  <c r="AB12" i="10"/>
  <c r="AB150" i="10"/>
  <c r="AB203" i="10"/>
  <c r="AB287" i="10"/>
  <c r="AB34" i="10"/>
  <c r="AB209" i="10"/>
  <c r="AB46" i="10"/>
  <c r="AB237" i="10"/>
  <c r="AB42" i="10"/>
  <c r="AB161" i="10"/>
  <c r="AB334" i="10"/>
  <c r="AB257" i="10"/>
  <c r="AB62" i="10"/>
  <c r="AB312" i="10"/>
  <c r="AL312" i="10" s="1"/>
  <c r="AB38" i="10"/>
  <c r="AB157" i="10"/>
  <c r="AB345" i="10"/>
  <c r="AB65" i="10"/>
  <c r="AB24" i="10"/>
  <c r="AB92" i="10"/>
  <c r="AB138" i="10"/>
  <c r="AB139" i="10"/>
  <c r="AB212" i="10"/>
  <c r="AB239" i="10"/>
  <c r="AB278" i="10"/>
  <c r="AB303" i="10"/>
  <c r="AB332" i="10"/>
  <c r="AB43" i="10"/>
  <c r="AB82" i="10"/>
  <c r="AB153" i="10"/>
  <c r="AB359" i="10"/>
  <c r="AB108" i="10"/>
  <c r="AB205" i="10"/>
  <c r="AB19" i="10"/>
  <c r="AB74" i="10"/>
  <c r="AB222" i="10"/>
  <c r="AB249" i="10"/>
  <c r="V370" i="10"/>
  <c r="AB11" i="10"/>
  <c r="AB128" i="10"/>
  <c r="AB313" i="10"/>
  <c r="AB133" i="10"/>
  <c r="AB248" i="10"/>
  <c r="AB369" i="10"/>
  <c r="AB100" i="10"/>
  <c r="AB141" i="10"/>
  <c r="AB234" i="10"/>
  <c r="AB256" i="10"/>
  <c r="AB330" i="10"/>
  <c r="AB25" i="10"/>
  <c r="AB45" i="10"/>
  <c r="AB81" i="10"/>
  <c r="AB16" i="10"/>
  <c r="AB44" i="10"/>
  <c r="AB68" i="10"/>
  <c r="AB101" i="10"/>
  <c r="AB142" i="10"/>
  <c r="AB170" i="10"/>
  <c r="AB131" i="10"/>
  <c r="AB171" i="10"/>
  <c r="AB220" i="10"/>
  <c r="AB244" i="10"/>
  <c r="AB199" i="10"/>
  <c r="AB271" i="10"/>
  <c r="AB286" i="10"/>
  <c r="AB314" i="10"/>
  <c r="AB307" i="10"/>
  <c r="AB329" i="10"/>
  <c r="AB336" i="10"/>
  <c r="AB364" i="10"/>
  <c r="AB50" i="10"/>
  <c r="AB198" i="10"/>
  <c r="AB268" i="10"/>
  <c r="AB39" i="10"/>
  <c r="AB172" i="10"/>
  <c r="AB226" i="10"/>
  <c r="AB189" i="10"/>
  <c r="AB293" i="10"/>
  <c r="AB322" i="10"/>
  <c r="AB83" i="10"/>
  <c r="AB26" i="10"/>
  <c r="AB90" i="10"/>
  <c r="AB136" i="10"/>
  <c r="AB129" i="10"/>
  <c r="AB174" i="10"/>
  <c r="AB201" i="10"/>
  <c r="AB276" i="10"/>
  <c r="AB289" i="10"/>
  <c r="AB319" i="10"/>
  <c r="AB349" i="10"/>
  <c r="AB365" i="10"/>
  <c r="AB98" i="10"/>
  <c r="AB137" i="10"/>
  <c r="AB193" i="10"/>
  <c r="AB252" i="10"/>
  <c r="AB316" i="10"/>
  <c r="AB55" i="10"/>
  <c r="AB30" i="10"/>
  <c r="AB124" i="10"/>
  <c r="AB210" i="10"/>
  <c r="AB296" i="10"/>
  <c r="AB352" i="10"/>
  <c r="AB47" i="10"/>
  <c r="AB95" i="10"/>
  <c r="AB70" i="10"/>
  <c r="AB164" i="10"/>
  <c r="AB173" i="10"/>
  <c r="AB218" i="10"/>
  <c r="AB213" i="10"/>
  <c r="AB261" i="10"/>
  <c r="AB288" i="10"/>
  <c r="AB285" i="10"/>
  <c r="AB331" i="10"/>
  <c r="AB362" i="10"/>
  <c r="AB17" i="10"/>
  <c r="AB29" i="10"/>
  <c r="AB57" i="10"/>
  <c r="AB77" i="10"/>
  <c r="AB93" i="10"/>
  <c r="AB32" i="10"/>
  <c r="AB52" i="10"/>
  <c r="AB72" i="10"/>
  <c r="AB80" i="10"/>
  <c r="AB96" i="10"/>
  <c r="AB106" i="10"/>
  <c r="AB118" i="10"/>
  <c r="AB130" i="10"/>
  <c r="AB158" i="10"/>
  <c r="AB103" i="10"/>
  <c r="AB119" i="10"/>
  <c r="AB135" i="10"/>
  <c r="AB151" i="10"/>
  <c r="AB163" i="10"/>
  <c r="AB175" i="10"/>
  <c r="AB184" i="10"/>
  <c r="AB196" i="10"/>
  <c r="AB208" i="10"/>
  <c r="AB224" i="10"/>
  <c r="AB236" i="10"/>
  <c r="AB179" i="10"/>
  <c r="AB207" i="10"/>
  <c r="AB219" i="10"/>
  <c r="AB231" i="10"/>
  <c r="AB243" i="10"/>
  <c r="AB246" i="10"/>
  <c r="AB258" i="10"/>
  <c r="AB270" i="10"/>
  <c r="AB290" i="10"/>
  <c r="AB306" i="10"/>
  <c r="AB291" i="10"/>
  <c r="AB315" i="10"/>
  <c r="AB333" i="10"/>
  <c r="AB339" i="10"/>
  <c r="AB351" i="10"/>
  <c r="AB346" i="10"/>
  <c r="AB356" i="10"/>
  <c r="AB357" i="10"/>
  <c r="AJ11" i="10"/>
  <c r="T11" i="10"/>
  <c r="N370" i="10"/>
  <c r="P370" i="10"/>
  <c r="H370" i="10"/>
  <c r="R370" i="10"/>
  <c r="AB75" i="10"/>
  <c r="AB71" i="10"/>
  <c r="AB104" i="10"/>
  <c r="AB260" i="10"/>
  <c r="AB177" i="10"/>
  <c r="AB79" i="10"/>
  <c r="AB33" i="10"/>
  <c r="AB36" i="10"/>
  <c r="AB107" i="10"/>
  <c r="AB200" i="10"/>
  <c r="AB227" i="10"/>
  <c r="AB294" i="10"/>
  <c r="AB343" i="10"/>
  <c r="AB112" i="10"/>
  <c r="AB264" i="10"/>
  <c r="AB66" i="10"/>
  <c r="AB140" i="10"/>
  <c r="AB86" i="10"/>
  <c r="AB53" i="10"/>
  <c r="AB60" i="10"/>
  <c r="AB127" i="10"/>
  <c r="AB266" i="10"/>
  <c r="AB320" i="10"/>
  <c r="AB121" i="10"/>
  <c r="AB340" i="10"/>
  <c r="AB194" i="10"/>
  <c r="AB35" i="10"/>
  <c r="AB152" i="10"/>
  <c r="AB238" i="10"/>
  <c r="AB308" i="10"/>
  <c r="AB27" i="10"/>
  <c r="AB341" i="10"/>
  <c r="AB165" i="10"/>
  <c r="AB31" i="10"/>
  <c r="AB116" i="10"/>
  <c r="AB181" i="10"/>
  <c r="AB41" i="10"/>
  <c r="AB89" i="10"/>
  <c r="AB48" i="10"/>
  <c r="AB114" i="10"/>
  <c r="AB162" i="10"/>
  <c r="AB188" i="10"/>
  <c r="AB191" i="10"/>
  <c r="AB254" i="10"/>
  <c r="AB310" i="10"/>
  <c r="AB321" i="10"/>
  <c r="AB363" i="10"/>
  <c r="AB18" i="10"/>
  <c r="AB144" i="10"/>
  <c r="AB230" i="10"/>
  <c r="AB327" i="10"/>
  <c r="AB14" i="10"/>
  <c r="AB149" i="10"/>
  <c r="AB253" i="10"/>
  <c r="AB67" i="10"/>
  <c r="AB168" i="10"/>
  <c r="AB185" i="10"/>
  <c r="AB281" i="10"/>
  <c r="AB91" i="10"/>
  <c r="AB182" i="10"/>
  <c r="AB23" i="10"/>
  <c r="AB178" i="10"/>
  <c r="AB337" i="10"/>
  <c r="AB22" i="10"/>
  <c r="AB148" i="10"/>
  <c r="AB186" i="10"/>
  <c r="AB245" i="10"/>
  <c r="AB301" i="10"/>
  <c r="AB13" i="10"/>
  <c r="AB37" i="10"/>
  <c r="AB69" i="10"/>
  <c r="AB97" i="10"/>
  <c r="AB28" i="10"/>
  <c r="AB56" i="10"/>
  <c r="AB88" i="10"/>
  <c r="AB134" i="10"/>
  <c r="AB154" i="10"/>
  <c r="AB111" i="10"/>
  <c r="AB147" i="10"/>
  <c r="AB180" i="10"/>
  <c r="AB232" i="10"/>
  <c r="AB187" i="10"/>
  <c r="AB211" i="10"/>
  <c r="AB259" i="10"/>
  <c r="AB274" i="10"/>
  <c r="AB302" i="10"/>
  <c r="AB295" i="10"/>
  <c r="AB317" i="10"/>
  <c r="AB324" i="10"/>
  <c r="AB342" i="10"/>
  <c r="AB367" i="10"/>
  <c r="AB105" i="10"/>
  <c r="AB241" i="10"/>
  <c r="AB326" i="10"/>
  <c r="AB78" i="10"/>
  <c r="AB117" i="10"/>
  <c r="AB242" i="10"/>
  <c r="AB280" i="10"/>
  <c r="AB309" i="10"/>
  <c r="AB51" i="10"/>
  <c r="AB99" i="10"/>
  <c r="AB58" i="10"/>
  <c r="AB120" i="10"/>
  <c r="AB113" i="10"/>
  <c r="AB145" i="10"/>
  <c r="AB190" i="10"/>
  <c r="AB233" i="10"/>
  <c r="AB292" i="10"/>
  <c r="AB305" i="10"/>
  <c r="AB335" i="10"/>
  <c r="AB348" i="10"/>
  <c r="AB59" i="10"/>
  <c r="AB160" i="10"/>
  <c r="AB214" i="10"/>
  <c r="AB225" i="10"/>
  <c r="AB284" i="10"/>
  <c r="AB358" i="10"/>
  <c r="AB87" i="10"/>
  <c r="AB94" i="10"/>
  <c r="AB156" i="10"/>
  <c r="AB269" i="10"/>
  <c r="AB323" i="10"/>
  <c r="AB15" i="10"/>
  <c r="AB63" i="10"/>
  <c r="AB54" i="10"/>
  <c r="AB132" i="10"/>
  <c r="AB125" i="10"/>
  <c r="AB202" i="10"/>
  <c r="AB197" i="10"/>
  <c r="AB229" i="10"/>
  <c r="AB277" i="10"/>
  <c r="AB304" i="10"/>
  <c r="AB318" i="10"/>
  <c r="AB344" i="10"/>
  <c r="AB366" i="10"/>
  <c r="AB21" i="10"/>
  <c r="AB49" i="10"/>
  <c r="AB61" i="10"/>
  <c r="AB85" i="10"/>
  <c r="AB20" i="10"/>
  <c r="AB40" i="10"/>
  <c r="AB64" i="10"/>
  <c r="AB76" i="10"/>
  <c r="AB84" i="10"/>
  <c r="AB102" i="10"/>
  <c r="AB110" i="10"/>
  <c r="AB122" i="10"/>
  <c r="AB146" i="10"/>
  <c r="AB166" i="10"/>
  <c r="AB115" i="10"/>
  <c r="AB123" i="10"/>
  <c r="AB143" i="10"/>
  <c r="AB159" i="10"/>
  <c r="AB167" i="10"/>
  <c r="AB176" i="10"/>
  <c r="AB192" i="10"/>
  <c r="AB204" i="10"/>
  <c r="AB216" i="10"/>
  <c r="AB228" i="10"/>
  <c r="AB240" i="10"/>
  <c r="AB195" i="10"/>
  <c r="AB215" i="10"/>
  <c r="AB223" i="10"/>
  <c r="AB235" i="10"/>
  <c r="AB263" i="10"/>
  <c r="AB275" i="10"/>
  <c r="AB250" i="10"/>
  <c r="AB262" i="10"/>
  <c r="AB282" i="10"/>
  <c r="AB298" i="10"/>
  <c r="AB283" i="10"/>
  <c r="AB299" i="10"/>
  <c r="AB325" i="10"/>
  <c r="AB328" i="10"/>
  <c r="AB347" i="10"/>
  <c r="AB338" i="10"/>
  <c r="AB350" i="10"/>
  <c r="AB360" i="10"/>
  <c r="AB361" i="10"/>
  <c r="X370" i="10"/>
  <c r="NN282" i="11"/>
  <c r="NM282" i="11"/>
  <c r="NM122" i="11"/>
  <c r="NN122" i="11"/>
  <c r="NM146" i="11"/>
  <c r="NN146" i="11"/>
  <c r="NM120" i="11"/>
  <c r="NN120" i="11"/>
  <c r="NM138" i="11"/>
  <c r="NN138" i="11"/>
  <c r="NM124" i="11"/>
  <c r="NN124" i="11"/>
  <c r="NM130" i="11"/>
  <c r="NN130" i="11"/>
  <c r="NN288" i="11"/>
  <c r="NM288" i="11"/>
  <c r="NN284" i="11"/>
  <c r="NM284" i="11"/>
  <c r="NM152" i="11"/>
  <c r="NN152" i="11"/>
  <c r="NM164" i="11"/>
  <c r="NN164" i="11"/>
  <c r="NM172" i="11"/>
  <c r="NN172" i="11"/>
  <c r="NM180" i="11"/>
  <c r="NN180" i="11"/>
  <c r="NM188" i="11"/>
  <c r="NN188" i="11"/>
  <c r="NM196" i="11"/>
  <c r="NN196" i="11"/>
  <c r="NM204" i="11"/>
  <c r="NN204" i="11"/>
  <c r="NM212" i="11"/>
  <c r="NN212" i="11"/>
  <c r="NM110" i="11"/>
  <c r="NN110" i="11"/>
  <c r="NM136" i="11"/>
  <c r="NN136" i="11"/>
  <c r="NM217" i="11"/>
  <c r="NN217" i="11"/>
  <c r="NM174" i="11"/>
  <c r="NN174" i="11"/>
  <c r="NM156" i="11"/>
  <c r="NN156" i="11"/>
  <c r="NM158" i="11"/>
  <c r="NN158" i="11"/>
  <c r="NM160" i="11"/>
  <c r="NN160" i="11"/>
  <c r="NM176" i="11"/>
  <c r="NN176" i="11"/>
  <c r="NM184" i="11"/>
  <c r="NN184" i="11"/>
  <c r="NM192" i="11"/>
  <c r="NN192" i="11"/>
  <c r="NM200" i="11"/>
  <c r="NN200" i="11"/>
  <c r="NM208" i="11"/>
  <c r="NN208" i="11"/>
  <c r="NM216" i="11"/>
  <c r="NN216" i="11"/>
  <c r="NN316" i="11"/>
  <c r="NM316" i="11"/>
  <c r="NN320" i="11"/>
  <c r="NM320" i="11"/>
  <c r="MC140" i="11"/>
  <c r="AC147" i="10" s="1"/>
  <c r="NL140" i="11"/>
  <c r="MC144" i="11"/>
  <c r="AC151" i="10" s="1"/>
  <c r="NL144" i="11"/>
  <c r="MC290" i="11"/>
  <c r="AC297" i="10" s="1"/>
  <c r="NL290" i="11"/>
  <c r="NM137" i="11"/>
  <c r="NN137" i="11"/>
  <c r="MC286" i="11"/>
  <c r="AC293" i="10" s="1"/>
  <c r="NL286" i="11"/>
  <c r="MC278" i="11"/>
  <c r="AC285" i="10" s="1"/>
  <c r="NL278" i="11"/>
  <c r="MC268" i="11"/>
  <c r="AC275" i="10" s="1"/>
  <c r="NL268" i="11"/>
  <c r="MC270" i="11"/>
  <c r="AC277" i="10" s="1"/>
  <c r="NL270" i="11"/>
  <c r="MC272" i="11"/>
  <c r="AC279" i="10" s="1"/>
  <c r="NL272" i="11"/>
  <c r="MC274" i="11"/>
  <c r="AC281" i="10" s="1"/>
  <c r="NL274" i="11"/>
  <c r="MC276" i="11"/>
  <c r="AC283" i="10" s="1"/>
  <c r="NL276" i="11"/>
  <c r="MC241" i="11"/>
  <c r="AC248" i="10" s="1"/>
  <c r="NL241" i="11"/>
  <c r="MC243" i="11"/>
  <c r="AC250" i="10" s="1"/>
  <c r="NL243" i="11"/>
  <c r="MC245" i="11"/>
  <c r="AC252" i="10" s="1"/>
  <c r="NL245" i="11"/>
  <c r="MC247" i="11"/>
  <c r="AC254" i="10" s="1"/>
  <c r="NL247" i="11"/>
  <c r="MC249" i="11"/>
  <c r="AC256" i="10" s="1"/>
  <c r="NL249" i="11"/>
  <c r="MC251" i="11"/>
  <c r="AC258" i="10" s="1"/>
  <c r="NL251" i="11"/>
  <c r="MC253" i="11"/>
  <c r="AC260" i="10" s="1"/>
  <c r="NL253" i="11"/>
  <c r="MC255" i="11"/>
  <c r="AC262" i="10" s="1"/>
  <c r="NL255" i="11"/>
  <c r="MC257" i="11"/>
  <c r="AC264" i="10" s="1"/>
  <c r="NL257" i="11"/>
  <c r="MC259" i="11"/>
  <c r="AC266" i="10" s="1"/>
  <c r="NL259" i="11"/>
  <c r="MC261" i="11"/>
  <c r="AC268" i="10" s="1"/>
  <c r="NL261" i="11"/>
  <c r="MC263" i="11"/>
  <c r="AC270" i="10" s="1"/>
  <c r="NL263" i="11"/>
  <c r="MC265" i="11"/>
  <c r="AC272" i="10" s="1"/>
  <c r="NL265" i="11"/>
  <c r="MC267" i="11"/>
  <c r="AC274" i="10" s="1"/>
  <c r="NL267" i="11"/>
  <c r="MC269" i="11"/>
  <c r="AC276" i="10" s="1"/>
  <c r="NL269" i="11"/>
  <c r="MC271" i="11"/>
  <c r="AC278" i="10" s="1"/>
  <c r="NL271" i="11"/>
  <c r="MC273" i="11"/>
  <c r="AC280" i="10" s="1"/>
  <c r="NL273" i="11"/>
  <c r="MC275" i="11"/>
  <c r="AC282" i="10" s="1"/>
  <c r="NL275" i="11"/>
  <c r="MC277" i="11"/>
  <c r="AC284" i="10" s="1"/>
  <c r="NL277" i="11"/>
  <c r="NK8" i="11"/>
  <c r="AE15" i="10" s="1"/>
  <c r="NK12" i="11"/>
  <c r="AE19" i="10" s="1"/>
  <c r="NK16" i="11"/>
  <c r="AE23" i="10" s="1"/>
  <c r="NK20" i="11"/>
  <c r="AE27" i="10" s="1"/>
  <c r="NK24" i="11"/>
  <c r="AE31" i="10" s="1"/>
  <c r="NK28" i="11"/>
  <c r="AE35" i="10" s="1"/>
  <c r="NK32" i="11"/>
  <c r="AE39" i="10" s="1"/>
  <c r="NK36" i="11"/>
  <c r="AE43" i="10" s="1"/>
  <c r="NK321" i="11"/>
  <c r="AE328" i="10" s="1"/>
  <c r="NK323" i="11"/>
  <c r="AE330" i="10" s="1"/>
  <c r="NK325" i="11"/>
  <c r="AE332" i="10" s="1"/>
  <c r="NK327" i="11"/>
  <c r="AE334" i="10" s="1"/>
  <c r="NK329" i="11"/>
  <c r="AE336" i="10" s="1"/>
  <c r="NK331" i="11"/>
  <c r="AE338" i="10" s="1"/>
  <c r="NK333" i="11"/>
  <c r="AE340" i="10" s="1"/>
  <c r="NK335" i="11"/>
  <c r="AE342" i="10" s="1"/>
  <c r="NK337" i="11"/>
  <c r="AE344" i="10" s="1"/>
  <c r="NK339" i="11"/>
  <c r="AE346" i="10" s="1"/>
  <c r="NK341" i="11"/>
  <c r="AE348" i="10" s="1"/>
  <c r="NK343" i="11"/>
  <c r="AE350" i="10" s="1"/>
  <c r="NK40" i="11"/>
  <c r="AE47" i="10" s="1"/>
  <c r="NK344" i="11"/>
  <c r="AE351" i="10" s="1"/>
  <c r="NK348" i="11"/>
  <c r="AE355" i="10" s="1"/>
  <c r="NK352" i="11"/>
  <c r="AE359" i="10" s="1"/>
  <c r="NK354" i="11"/>
  <c r="AE361" i="10" s="1"/>
  <c r="NK356" i="11"/>
  <c r="AE363" i="10" s="1"/>
  <c r="NK358" i="11"/>
  <c r="AE365" i="10" s="1"/>
  <c r="NK360" i="11"/>
  <c r="AE367" i="10" s="1"/>
  <c r="NK362" i="11"/>
  <c r="AE369" i="10" s="1"/>
  <c r="NK154" i="11"/>
  <c r="AE161" i="10" s="1"/>
  <c r="NK166" i="11"/>
  <c r="AE173" i="10" s="1"/>
  <c r="NK170" i="11"/>
  <c r="AE177" i="10" s="1"/>
  <c r="NK162" i="11"/>
  <c r="AE169" i="10" s="1"/>
  <c r="NK178" i="11"/>
  <c r="AE185" i="10" s="1"/>
  <c r="NK314" i="11"/>
  <c r="AE321" i="10" s="1"/>
  <c r="AF321" i="10" s="1"/>
  <c r="NK318" i="11"/>
  <c r="AE325" i="10" s="1"/>
  <c r="NK220" i="11"/>
  <c r="AE227" i="10" s="1"/>
  <c r="AF227" i="10" s="1"/>
  <c r="AJ227" i="10" s="1"/>
  <c r="NK221" i="11"/>
  <c r="AE228" i="10" s="1"/>
  <c r="AF228" i="10" s="1"/>
  <c r="NK228" i="11"/>
  <c r="AE235" i="10" s="1"/>
  <c r="AF235" i="10" s="1"/>
  <c r="AJ235" i="10" s="1"/>
  <c r="NK229" i="11"/>
  <c r="AE236" i="10" s="1"/>
  <c r="AF236" i="10" s="1"/>
  <c r="NK230" i="11"/>
  <c r="AE237" i="10" s="1"/>
  <c r="AF237" i="10" s="1"/>
  <c r="AJ237" i="10" s="1"/>
  <c r="NK231" i="11"/>
  <c r="AE238" i="10" s="1"/>
  <c r="NK232" i="11"/>
  <c r="AE239" i="10" s="1"/>
  <c r="AF239" i="10" s="1"/>
  <c r="AJ239" i="10" s="1"/>
  <c r="NK233" i="11"/>
  <c r="AE240" i="10" s="1"/>
  <c r="AF240" i="10" s="1"/>
  <c r="NK234" i="11"/>
  <c r="AE241" i="10" s="1"/>
  <c r="NK235" i="11"/>
  <c r="AE242" i="10" s="1"/>
  <c r="AF242" i="10" s="1"/>
  <c r="AJ242" i="10" s="1"/>
  <c r="NK236" i="11"/>
  <c r="AE243" i="10" s="1"/>
  <c r="AF243" i="10" s="1"/>
  <c r="NK237" i="11"/>
  <c r="AE244" i="10" s="1"/>
  <c r="NK238" i="11"/>
  <c r="AE245" i="10" s="1"/>
  <c r="NK292" i="11"/>
  <c r="AE299" i="10" s="1"/>
  <c r="AF299" i="10" s="1"/>
  <c r="AJ299" i="10" s="1"/>
  <c r="NK225" i="11"/>
  <c r="AE232" i="10" s="1"/>
  <c r="AF232" i="10" s="1"/>
  <c r="NK280" i="11"/>
  <c r="AE287" i="10" s="1"/>
  <c r="NK224" i="11"/>
  <c r="AE231" i="10" s="1"/>
  <c r="NK6" i="11"/>
  <c r="AE13" i="10" s="1"/>
  <c r="NK10" i="11"/>
  <c r="AE17" i="10" s="1"/>
  <c r="NK14" i="11"/>
  <c r="AE21" i="10" s="1"/>
  <c r="NK18" i="11"/>
  <c r="AE25" i="10" s="1"/>
  <c r="NK22" i="11"/>
  <c r="AE29" i="10" s="1"/>
  <c r="NK26" i="11"/>
  <c r="AE33" i="10" s="1"/>
  <c r="NK30" i="11"/>
  <c r="AE37" i="10" s="1"/>
  <c r="NK34" i="11"/>
  <c r="AE41" i="10" s="1"/>
  <c r="NK38" i="11"/>
  <c r="AE45" i="10" s="1"/>
  <c r="NK189" i="11"/>
  <c r="AE196" i="10" s="1"/>
  <c r="NK197" i="11"/>
  <c r="AE204" i="10" s="1"/>
  <c r="NK205" i="11"/>
  <c r="AE212" i="10" s="1"/>
  <c r="NK213" i="11"/>
  <c r="AE220" i="10" s="1"/>
  <c r="NK300" i="11"/>
  <c r="AE307" i="10" s="1"/>
  <c r="NK209" i="11"/>
  <c r="AE216" i="10" s="1"/>
  <c r="NK185" i="11"/>
  <c r="AE192" i="10" s="1"/>
  <c r="NK201" i="11"/>
  <c r="AE208" i="10" s="1"/>
  <c r="NK193" i="11"/>
  <c r="AE200" i="10" s="1"/>
  <c r="ME242" i="11"/>
  <c r="MF242" i="11"/>
  <c r="NL242" i="11" s="1"/>
  <c r="ME246" i="11"/>
  <c r="MF246" i="11"/>
  <c r="ME250" i="11"/>
  <c r="MF250" i="11"/>
  <c r="ME254" i="11"/>
  <c r="MF254" i="11"/>
  <c r="ME258" i="11"/>
  <c r="MF258" i="11"/>
  <c r="ME262" i="11"/>
  <c r="MF262" i="11"/>
  <c r="ME266" i="11"/>
  <c r="MF266" i="11"/>
  <c r="CU361" i="11"/>
  <c r="I368" i="10" s="1"/>
  <c r="CU93" i="11"/>
  <c r="I100" i="10" s="1"/>
  <c r="CU99" i="11"/>
  <c r="I106" i="10" s="1"/>
  <c r="CU107" i="11"/>
  <c r="I114" i="10" s="1"/>
  <c r="CU115" i="11"/>
  <c r="I122" i="10" s="1"/>
  <c r="CU123" i="11"/>
  <c r="I130" i="10" s="1"/>
  <c r="CU131" i="11"/>
  <c r="I138" i="10" s="1"/>
  <c r="CU139" i="11"/>
  <c r="I146" i="10" s="1"/>
  <c r="CU147" i="11"/>
  <c r="I154" i="10" s="1"/>
  <c r="CU155" i="11"/>
  <c r="I162" i="10" s="1"/>
  <c r="CU163" i="11"/>
  <c r="I170" i="10" s="1"/>
  <c r="CU171" i="11"/>
  <c r="I178" i="10" s="1"/>
  <c r="CU179" i="11"/>
  <c r="I186" i="10" s="1"/>
  <c r="CU187" i="11"/>
  <c r="I194" i="10" s="1"/>
  <c r="CU195" i="11"/>
  <c r="I202" i="10" s="1"/>
  <c r="CU203" i="11"/>
  <c r="I210" i="10" s="1"/>
  <c r="CU211" i="11"/>
  <c r="I218" i="10" s="1"/>
  <c r="CU8" i="11"/>
  <c r="I15" i="10" s="1"/>
  <c r="CU12" i="11"/>
  <c r="I19" i="10" s="1"/>
  <c r="CU16" i="11"/>
  <c r="I23" i="10" s="1"/>
  <c r="CU20" i="11"/>
  <c r="I27" i="10" s="1"/>
  <c r="CU24" i="11"/>
  <c r="I31" i="10" s="1"/>
  <c r="CU28" i="11"/>
  <c r="I35" i="10" s="1"/>
  <c r="CU32" i="11"/>
  <c r="I39" i="10" s="1"/>
  <c r="CU36" i="11"/>
  <c r="I43" i="10" s="1"/>
  <c r="CU40" i="11"/>
  <c r="I47" i="10" s="1"/>
  <c r="CU44" i="11"/>
  <c r="I51" i="10" s="1"/>
  <c r="CU48" i="11"/>
  <c r="I55" i="10" s="1"/>
  <c r="CU52" i="11"/>
  <c r="I59" i="10" s="1"/>
  <c r="CU56" i="11"/>
  <c r="I63" i="10" s="1"/>
  <c r="CU60" i="11"/>
  <c r="I67" i="10" s="1"/>
  <c r="CU64" i="11"/>
  <c r="I71" i="10" s="1"/>
  <c r="CU68" i="11"/>
  <c r="I75" i="10" s="1"/>
  <c r="CU72" i="11"/>
  <c r="I79" i="10" s="1"/>
  <c r="CU76" i="11"/>
  <c r="I83" i="10" s="1"/>
  <c r="CU80" i="11"/>
  <c r="I87" i="10" s="1"/>
  <c r="CU84" i="11"/>
  <c r="I91" i="10" s="1"/>
  <c r="CU88" i="11"/>
  <c r="I95" i="10" s="1"/>
  <c r="CU92" i="11"/>
  <c r="I99" i="10" s="1"/>
  <c r="CU98" i="11"/>
  <c r="I105" i="10" s="1"/>
  <c r="CU106" i="11"/>
  <c r="I113" i="10" s="1"/>
  <c r="CU114" i="11"/>
  <c r="I121" i="10" s="1"/>
  <c r="CU122" i="11"/>
  <c r="I129" i="10" s="1"/>
  <c r="CU130" i="11"/>
  <c r="I137" i="10" s="1"/>
  <c r="CU138" i="11"/>
  <c r="I145" i="10" s="1"/>
  <c r="CU146" i="11"/>
  <c r="I153" i="10" s="1"/>
  <c r="CU154" i="11"/>
  <c r="I161" i="10" s="1"/>
  <c r="CU162" i="11"/>
  <c r="I169" i="10" s="1"/>
  <c r="CU170" i="11"/>
  <c r="I177" i="10" s="1"/>
  <c r="CU178" i="11"/>
  <c r="I185" i="10" s="1"/>
  <c r="CU186" i="11"/>
  <c r="I193" i="10" s="1"/>
  <c r="CU194" i="11"/>
  <c r="I201" i="10" s="1"/>
  <c r="CU202" i="11"/>
  <c r="I209" i="10" s="1"/>
  <c r="CU210" i="11"/>
  <c r="I217" i="10" s="1"/>
  <c r="CU218" i="11"/>
  <c r="I225" i="10" s="1"/>
  <c r="CU226" i="11"/>
  <c r="I233" i="10" s="1"/>
  <c r="CU234" i="11"/>
  <c r="I241" i="10" s="1"/>
  <c r="CU242" i="11"/>
  <c r="I249" i="10" s="1"/>
  <c r="CU250" i="11"/>
  <c r="I257" i="10" s="1"/>
  <c r="CU254" i="11"/>
  <c r="I261" i="10" s="1"/>
  <c r="CU258" i="11"/>
  <c r="I265" i="10" s="1"/>
  <c r="CU262" i="11"/>
  <c r="I269" i="10" s="1"/>
  <c r="CU266" i="11"/>
  <c r="I273" i="10" s="1"/>
  <c r="CU270" i="11"/>
  <c r="I277" i="10" s="1"/>
  <c r="CU274" i="11"/>
  <c r="I281" i="10" s="1"/>
  <c r="CU278" i="11"/>
  <c r="I285" i="10" s="1"/>
  <c r="CU282" i="11"/>
  <c r="I289" i="10" s="1"/>
  <c r="CU286" i="11"/>
  <c r="I293" i="10" s="1"/>
  <c r="CU290" i="11"/>
  <c r="I297" i="10" s="1"/>
  <c r="CU294" i="11"/>
  <c r="I301" i="10" s="1"/>
  <c r="CU298" i="11"/>
  <c r="I305" i="10" s="1"/>
  <c r="CU302" i="11"/>
  <c r="I309" i="10" s="1"/>
  <c r="CU297" i="11"/>
  <c r="I304" i="10" s="1"/>
  <c r="CU303" i="11"/>
  <c r="I310" i="10" s="1"/>
  <c r="CU215" i="11"/>
  <c r="I222" i="10" s="1"/>
  <c r="CU219" i="11"/>
  <c r="I226" i="10" s="1"/>
  <c r="CU223" i="11"/>
  <c r="I230" i="10" s="1"/>
  <c r="CU227" i="11"/>
  <c r="I234" i="10" s="1"/>
  <c r="CU231" i="11"/>
  <c r="I238" i="10" s="1"/>
  <c r="CU235" i="11"/>
  <c r="I242" i="10" s="1"/>
  <c r="CU239" i="11"/>
  <c r="I246" i="10" s="1"/>
  <c r="CU243" i="11"/>
  <c r="I250" i="10" s="1"/>
  <c r="CU247" i="11"/>
  <c r="I254" i="10" s="1"/>
  <c r="CU251" i="11"/>
  <c r="I258" i="10" s="1"/>
  <c r="CU255" i="11"/>
  <c r="I262" i="10" s="1"/>
  <c r="CU263" i="11"/>
  <c r="I270" i="10" s="1"/>
  <c r="CU267" i="11"/>
  <c r="I274" i="10" s="1"/>
  <c r="CU271" i="11"/>
  <c r="I278" i="10" s="1"/>
  <c r="CU275" i="11"/>
  <c r="I282" i="10" s="1"/>
  <c r="CU279" i="11"/>
  <c r="I286" i="10" s="1"/>
  <c r="CU283" i="11"/>
  <c r="I290" i="10" s="1"/>
  <c r="CU287" i="11"/>
  <c r="I294" i="10" s="1"/>
  <c r="CU291" i="11"/>
  <c r="I298" i="10" s="1"/>
  <c r="CU299" i="11"/>
  <c r="I306" i="10" s="1"/>
  <c r="CU97" i="11"/>
  <c r="I104" i="10" s="1"/>
  <c r="CU105" i="11"/>
  <c r="I112" i="10" s="1"/>
  <c r="CU113" i="11"/>
  <c r="I120" i="10" s="1"/>
  <c r="CU121" i="11"/>
  <c r="I128" i="10" s="1"/>
  <c r="CU129" i="11"/>
  <c r="I136" i="10" s="1"/>
  <c r="CU137" i="11"/>
  <c r="I144" i="10" s="1"/>
  <c r="CU145" i="11"/>
  <c r="I152" i="10" s="1"/>
  <c r="CU153" i="11"/>
  <c r="I160" i="10" s="1"/>
  <c r="CU161" i="11"/>
  <c r="I168" i="10" s="1"/>
  <c r="CU169" i="11"/>
  <c r="I176" i="10" s="1"/>
  <c r="CU177" i="11"/>
  <c r="I184" i="10" s="1"/>
  <c r="CU185" i="11"/>
  <c r="I192" i="10" s="1"/>
  <c r="CU193" i="11"/>
  <c r="I200" i="10" s="1"/>
  <c r="CU201" i="11"/>
  <c r="I208" i="10" s="1"/>
  <c r="CU209" i="11"/>
  <c r="I216" i="10" s="1"/>
  <c r="CU100" i="11"/>
  <c r="I107" i="10" s="1"/>
  <c r="CU108" i="11"/>
  <c r="I115" i="10" s="1"/>
  <c r="CU116" i="11"/>
  <c r="I123" i="10" s="1"/>
  <c r="CU124" i="11"/>
  <c r="I131" i="10" s="1"/>
  <c r="CU132" i="11"/>
  <c r="I139" i="10" s="1"/>
  <c r="CU140" i="11"/>
  <c r="I147" i="10" s="1"/>
  <c r="CU148" i="11"/>
  <c r="I155" i="10" s="1"/>
  <c r="CU156" i="11"/>
  <c r="I163" i="10" s="1"/>
  <c r="CU164" i="11"/>
  <c r="I171" i="10" s="1"/>
  <c r="CU172" i="11"/>
  <c r="I179" i="10" s="1"/>
  <c r="MC282" i="11"/>
  <c r="AC289" i="10" s="1"/>
  <c r="ME240" i="11"/>
  <c r="MF240" i="11"/>
  <c r="NL240" i="11" s="1"/>
  <c r="ME244" i="11"/>
  <c r="MF244" i="11"/>
  <c r="NL244" i="11" s="1"/>
  <c r="ME248" i="11"/>
  <c r="MF248" i="11"/>
  <c r="NL248" i="11" s="1"/>
  <c r="ME252" i="11"/>
  <c r="MF252" i="11"/>
  <c r="NL252" i="11" s="1"/>
  <c r="ME256" i="11"/>
  <c r="MF256" i="11"/>
  <c r="NL256" i="11" s="1"/>
  <c r="ME260" i="11"/>
  <c r="MF260" i="11"/>
  <c r="NL260" i="11" s="1"/>
  <c r="ME264" i="11"/>
  <c r="MF264" i="11"/>
  <c r="NL264" i="11" s="1"/>
  <c r="MC122" i="11"/>
  <c r="AC129" i="10" s="1"/>
  <c r="MC137" i="11"/>
  <c r="AC144" i="10" s="1"/>
  <c r="MC146" i="11"/>
  <c r="AC153" i="10" s="1"/>
  <c r="MC120" i="11"/>
  <c r="AC127" i="10" s="1"/>
  <c r="MC138" i="11"/>
  <c r="AC145" i="10" s="1"/>
  <c r="MC124" i="11"/>
  <c r="AC131" i="10" s="1"/>
  <c r="MC130" i="11"/>
  <c r="AC137" i="10" s="1"/>
  <c r="CU180" i="11"/>
  <c r="I187" i="10" s="1"/>
  <c r="CU188" i="11"/>
  <c r="I195" i="10" s="1"/>
  <c r="CU196" i="11"/>
  <c r="I203" i="10" s="1"/>
  <c r="CU204" i="11"/>
  <c r="I211" i="10" s="1"/>
  <c r="CU212" i="11"/>
  <c r="I219" i="10" s="1"/>
  <c r="CU220" i="11"/>
  <c r="I227" i="10" s="1"/>
  <c r="CU228" i="11"/>
  <c r="I235" i="10" s="1"/>
  <c r="CU236" i="11"/>
  <c r="I243" i="10" s="1"/>
  <c r="CU244" i="11"/>
  <c r="I251" i="10" s="1"/>
  <c r="CU259" i="11"/>
  <c r="I266" i="10" s="1"/>
  <c r="CU7" i="11"/>
  <c r="I14" i="10" s="1"/>
  <c r="CU11" i="11"/>
  <c r="I18" i="10" s="1"/>
  <c r="CU15" i="11"/>
  <c r="I22" i="10" s="1"/>
  <c r="CU19" i="11"/>
  <c r="I26" i="10" s="1"/>
  <c r="CU23" i="11"/>
  <c r="I30" i="10" s="1"/>
  <c r="CU27" i="11"/>
  <c r="I34" i="10" s="1"/>
  <c r="CU31" i="11"/>
  <c r="I38" i="10" s="1"/>
  <c r="CU35" i="11"/>
  <c r="I42" i="10" s="1"/>
  <c r="CU39" i="11"/>
  <c r="I46" i="10" s="1"/>
  <c r="CU43" i="11"/>
  <c r="I50" i="10" s="1"/>
  <c r="CU47" i="11"/>
  <c r="I54" i="10" s="1"/>
  <c r="CU51" i="11"/>
  <c r="I58" i="10" s="1"/>
  <c r="CU55" i="11"/>
  <c r="I62" i="10" s="1"/>
  <c r="CU59" i="11"/>
  <c r="I66" i="10" s="1"/>
  <c r="CU63" i="11"/>
  <c r="I70" i="10" s="1"/>
  <c r="CU67" i="11"/>
  <c r="I74" i="10" s="1"/>
  <c r="CU71" i="11"/>
  <c r="I78" i="10" s="1"/>
  <c r="CU75" i="11"/>
  <c r="I82" i="10" s="1"/>
  <c r="CU79" i="11"/>
  <c r="I86" i="10" s="1"/>
  <c r="CU83" i="11"/>
  <c r="I90" i="10" s="1"/>
  <c r="CU87" i="11"/>
  <c r="I94" i="10" s="1"/>
  <c r="CU91" i="11"/>
  <c r="I98" i="10" s="1"/>
  <c r="CU95" i="11"/>
  <c r="I102" i="10" s="1"/>
  <c r="CU103" i="11"/>
  <c r="I110" i="10" s="1"/>
  <c r="CU111" i="11"/>
  <c r="I118" i="10" s="1"/>
  <c r="CU119" i="11"/>
  <c r="I126" i="10" s="1"/>
  <c r="CU127" i="11"/>
  <c r="I134" i="10" s="1"/>
  <c r="CU135" i="11"/>
  <c r="I142" i="10" s="1"/>
  <c r="CU143" i="11"/>
  <c r="I150" i="10" s="1"/>
  <c r="CU151" i="11"/>
  <c r="I158" i="10" s="1"/>
  <c r="CU159" i="11"/>
  <c r="I166" i="10" s="1"/>
  <c r="CU167" i="11"/>
  <c r="I174" i="10" s="1"/>
  <c r="CU175" i="11"/>
  <c r="I182" i="10" s="1"/>
  <c r="CU183" i="11"/>
  <c r="I190" i="10" s="1"/>
  <c r="CU191" i="11"/>
  <c r="I198" i="10" s="1"/>
  <c r="CU199" i="11"/>
  <c r="I206" i="10" s="1"/>
  <c r="CU207" i="11"/>
  <c r="I214" i="10" s="1"/>
  <c r="CU94" i="11"/>
  <c r="I101" i="10" s="1"/>
  <c r="CU102" i="11"/>
  <c r="I109" i="10" s="1"/>
  <c r="CU110" i="11"/>
  <c r="I117" i="10" s="1"/>
  <c r="CU118" i="11"/>
  <c r="I125" i="10" s="1"/>
  <c r="CU126" i="11"/>
  <c r="I133" i="10" s="1"/>
  <c r="CU134" i="11"/>
  <c r="I141" i="10" s="1"/>
  <c r="CU142" i="11"/>
  <c r="I149" i="10" s="1"/>
  <c r="CU150" i="11"/>
  <c r="I157" i="10" s="1"/>
  <c r="CU158" i="11"/>
  <c r="I165" i="10" s="1"/>
  <c r="CU166" i="11"/>
  <c r="I173" i="10" s="1"/>
  <c r="CU174" i="11"/>
  <c r="I181" i="10" s="1"/>
  <c r="CU182" i="11"/>
  <c r="I189" i="10" s="1"/>
  <c r="CU190" i="11"/>
  <c r="I197" i="10" s="1"/>
  <c r="CU198" i="11"/>
  <c r="I205" i="10" s="1"/>
  <c r="CU206" i="11"/>
  <c r="I213" i="10" s="1"/>
  <c r="CU214" i="11"/>
  <c r="I221" i="10" s="1"/>
  <c r="CU222" i="11"/>
  <c r="I229" i="10" s="1"/>
  <c r="CU230" i="11"/>
  <c r="I237" i="10" s="1"/>
  <c r="CU238" i="11"/>
  <c r="I245" i="10" s="1"/>
  <c r="CU246" i="11"/>
  <c r="I253" i="10" s="1"/>
  <c r="CU101" i="11"/>
  <c r="I108" i="10" s="1"/>
  <c r="CU109" i="11"/>
  <c r="I116" i="10" s="1"/>
  <c r="CU117" i="11"/>
  <c r="I124" i="10" s="1"/>
  <c r="CU125" i="11"/>
  <c r="I132" i="10" s="1"/>
  <c r="CU133" i="11"/>
  <c r="I140" i="10" s="1"/>
  <c r="CU141" i="11"/>
  <c r="I148" i="10" s="1"/>
  <c r="CU149" i="11"/>
  <c r="I156" i="10" s="1"/>
  <c r="CU157" i="11"/>
  <c r="I164" i="10" s="1"/>
  <c r="CU165" i="11"/>
  <c r="I172" i="10" s="1"/>
  <c r="CU173" i="11"/>
  <c r="I180" i="10" s="1"/>
  <c r="CU181" i="11"/>
  <c r="I188" i="10" s="1"/>
  <c r="CU189" i="11"/>
  <c r="I196" i="10" s="1"/>
  <c r="CU197" i="11"/>
  <c r="I204" i="10" s="1"/>
  <c r="CU205" i="11"/>
  <c r="I212" i="10" s="1"/>
  <c r="CU96" i="11"/>
  <c r="I103" i="10" s="1"/>
  <c r="CU104" i="11"/>
  <c r="I111" i="10" s="1"/>
  <c r="CU112" i="11"/>
  <c r="I119" i="10" s="1"/>
  <c r="CU120" i="11"/>
  <c r="I127" i="10" s="1"/>
  <c r="CU128" i="11"/>
  <c r="I135" i="10" s="1"/>
  <c r="CU136" i="11"/>
  <c r="I143" i="10" s="1"/>
  <c r="CU144" i="11"/>
  <c r="I151" i="10" s="1"/>
  <c r="CU152" i="11"/>
  <c r="I159" i="10" s="1"/>
  <c r="CU160" i="11"/>
  <c r="I167" i="10" s="1"/>
  <c r="CU168" i="11"/>
  <c r="I175" i="10" s="1"/>
  <c r="CU176" i="11"/>
  <c r="I183" i="10" s="1"/>
  <c r="CU184" i="11"/>
  <c r="I191" i="10" s="1"/>
  <c r="CU192" i="11"/>
  <c r="I199" i="10" s="1"/>
  <c r="CU200" i="11"/>
  <c r="I207" i="10" s="1"/>
  <c r="CU208" i="11"/>
  <c r="I215" i="10" s="1"/>
  <c r="CU216" i="11"/>
  <c r="I223" i="10" s="1"/>
  <c r="CU224" i="11"/>
  <c r="I231" i="10" s="1"/>
  <c r="CU232" i="11"/>
  <c r="I239" i="10" s="1"/>
  <c r="CU240" i="11"/>
  <c r="I247" i="10" s="1"/>
  <c r="CU248" i="11"/>
  <c r="I255" i="10" s="1"/>
  <c r="CU306" i="11"/>
  <c r="I313" i="10" s="1"/>
  <c r="CU310" i="11"/>
  <c r="I317" i="10" s="1"/>
  <c r="CU314" i="11"/>
  <c r="I321" i="10" s="1"/>
  <c r="CU318" i="11"/>
  <c r="I325" i="10" s="1"/>
  <c r="CU322" i="11"/>
  <c r="I329" i="10" s="1"/>
  <c r="CU326" i="11"/>
  <c r="I333" i="10" s="1"/>
  <c r="CU330" i="11"/>
  <c r="I337" i="10" s="1"/>
  <c r="CU334" i="11"/>
  <c r="I341" i="10" s="1"/>
  <c r="CU338" i="11"/>
  <c r="I345" i="10" s="1"/>
  <c r="CU342" i="11"/>
  <c r="I349" i="10" s="1"/>
  <c r="CU346" i="11"/>
  <c r="I353" i="10" s="1"/>
  <c r="CU350" i="11"/>
  <c r="I357" i="10" s="1"/>
  <c r="CU354" i="11"/>
  <c r="I361" i="10" s="1"/>
  <c r="CU358" i="11"/>
  <c r="I365" i="10" s="1"/>
  <c r="CU362" i="11"/>
  <c r="I369" i="10" s="1"/>
  <c r="CU311" i="11"/>
  <c r="I318" i="10" s="1"/>
  <c r="CU317" i="11"/>
  <c r="I324" i="10" s="1"/>
  <c r="CU325" i="11"/>
  <c r="I332" i="10" s="1"/>
  <c r="CU331" i="11"/>
  <c r="I338" i="10" s="1"/>
  <c r="CU337" i="11"/>
  <c r="I344" i="10" s="1"/>
  <c r="CU345" i="11"/>
  <c r="I352" i="10" s="1"/>
  <c r="CU353" i="11"/>
  <c r="I360" i="10" s="1"/>
  <c r="CU359" i="11"/>
  <c r="I366" i="10" s="1"/>
  <c r="CU309" i="11"/>
  <c r="I316" i="10" s="1"/>
  <c r="CU319" i="11"/>
  <c r="I326" i="10" s="1"/>
  <c r="CU327" i="11"/>
  <c r="I334" i="10" s="1"/>
  <c r="CU339" i="11"/>
  <c r="I346" i="10" s="1"/>
  <c r="CU347" i="11"/>
  <c r="I354" i="10" s="1"/>
  <c r="CU355" i="11"/>
  <c r="I362" i="10" s="1"/>
  <c r="CU4" i="11"/>
  <c r="I11" i="10" s="1"/>
  <c r="L16" i="10"/>
  <c r="F370" i="10"/>
  <c r="NK137" i="11" l="1"/>
  <c r="AE144" i="10" s="1"/>
  <c r="AF144" i="10" s="1"/>
  <c r="NK160" i="11"/>
  <c r="AE167" i="10" s="1"/>
  <c r="NK156" i="11"/>
  <c r="AE163" i="10" s="1"/>
  <c r="NK110" i="11"/>
  <c r="AE117" i="10" s="1"/>
  <c r="NK172" i="11"/>
  <c r="AE179" i="10" s="1"/>
  <c r="AF179" i="10" s="1"/>
  <c r="AJ179" i="10" s="1"/>
  <c r="NK152" i="11"/>
  <c r="AE159" i="10" s="1"/>
  <c r="NK124" i="11"/>
  <c r="AE131" i="10" s="1"/>
  <c r="AF131" i="10" s="1"/>
  <c r="NK120" i="11"/>
  <c r="AE127" i="10" s="1"/>
  <c r="AF127" i="10" s="1"/>
  <c r="AI135" i="10"/>
  <c r="AI298" i="10"/>
  <c r="NK282" i="11"/>
  <c r="AE289" i="10" s="1"/>
  <c r="AF289" i="10" s="1"/>
  <c r="AI239" i="10"/>
  <c r="AF123" i="10"/>
  <c r="AJ123" i="10" s="1"/>
  <c r="AI123" i="10"/>
  <c r="AF22" i="10"/>
  <c r="AJ22" i="10" s="1"/>
  <c r="AI22" i="10"/>
  <c r="AI46" i="10"/>
  <c r="AF46" i="10"/>
  <c r="AJ46" i="10" s="1"/>
  <c r="AI156" i="10"/>
  <c r="AI120" i="10"/>
  <c r="AI235" i="10"/>
  <c r="AI236" i="10"/>
  <c r="AI240" i="10"/>
  <c r="AI26" i="10"/>
  <c r="AF26" i="10"/>
  <c r="AJ26" i="10" s="1"/>
  <c r="AI30" i="10"/>
  <c r="AF30" i="10"/>
  <c r="AJ30" i="10" s="1"/>
  <c r="AF38" i="10"/>
  <c r="AJ38" i="10" s="1"/>
  <c r="AI38" i="10"/>
  <c r="AI116" i="10"/>
  <c r="AI184" i="10"/>
  <c r="AI188" i="10"/>
  <c r="AJ240" i="10"/>
  <c r="AL320" i="10"/>
  <c r="AJ288" i="10"/>
  <c r="AL288" i="10" s="1"/>
  <c r="AL12" i="10"/>
  <c r="AF94" i="10"/>
  <c r="AJ94" i="10" s="1"/>
  <c r="AI94" i="10"/>
  <c r="AI228" i="10"/>
  <c r="AK228" i="10" s="1"/>
  <c r="AL44" i="10"/>
  <c r="AK44" i="10"/>
  <c r="AI58" i="10"/>
  <c r="AF58" i="10"/>
  <c r="AJ58" i="10" s="1"/>
  <c r="AI299" i="10"/>
  <c r="AL292" i="10"/>
  <c r="AI357" i="10"/>
  <c r="AF357" i="10"/>
  <c r="AJ357" i="10" s="1"/>
  <c r="AJ321" i="10"/>
  <c r="AI321" i="10"/>
  <c r="AL24" i="10"/>
  <c r="AI326" i="10"/>
  <c r="AF326" i="10"/>
  <c r="AJ326" i="10" s="1"/>
  <c r="AF139" i="10"/>
  <c r="AJ139" i="10" s="1"/>
  <c r="AI139" i="10"/>
  <c r="AI329" i="10"/>
  <c r="AF329" i="10"/>
  <c r="AJ329" i="10" s="1"/>
  <c r="AI92" i="10"/>
  <c r="AK92" i="10" s="1"/>
  <c r="AF92" i="10"/>
  <c r="AJ92" i="10" s="1"/>
  <c r="AL92" i="10" s="1"/>
  <c r="AI60" i="10"/>
  <c r="AK60" i="10" s="1"/>
  <c r="AF60" i="10"/>
  <c r="AJ60" i="10" s="1"/>
  <c r="AL60" i="10" s="1"/>
  <c r="AF356" i="10"/>
  <c r="AJ356" i="10" s="1"/>
  <c r="AL356" i="10" s="1"/>
  <c r="AI356" i="10"/>
  <c r="AK356" i="10" s="1"/>
  <c r="AI97" i="10"/>
  <c r="AK97" i="10" s="1"/>
  <c r="AF97" i="10"/>
  <c r="AJ97" i="10" s="1"/>
  <c r="AL97" i="10" s="1"/>
  <c r="AI81" i="10"/>
  <c r="AK81" i="10" s="1"/>
  <c r="AF81" i="10"/>
  <c r="AJ81" i="10" s="1"/>
  <c r="AL81" i="10" s="1"/>
  <c r="AI65" i="10"/>
  <c r="AK65" i="10" s="1"/>
  <c r="AF65" i="10"/>
  <c r="AJ65" i="10" s="1"/>
  <c r="AL65" i="10" s="1"/>
  <c r="AI49" i="10"/>
  <c r="AF49" i="10"/>
  <c r="AJ49" i="10" s="1"/>
  <c r="AL49" i="10" s="1"/>
  <c r="AL218" i="9"/>
  <c r="AL346" i="9"/>
  <c r="T373" i="9"/>
  <c r="T370" i="10"/>
  <c r="AL300" i="10"/>
  <c r="AL101" i="9"/>
  <c r="AL371" i="9"/>
  <c r="AI193" i="10"/>
  <c r="AF193" i="10"/>
  <c r="AJ193" i="10" s="1"/>
  <c r="J334" i="10"/>
  <c r="L334" i="10" s="1"/>
  <c r="K334" i="10"/>
  <c r="J360" i="10"/>
  <c r="L360" i="10" s="1"/>
  <c r="K360" i="10"/>
  <c r="J365" i="10"/>
  <c r="L365" i="10" s="1"/>
  <c r="K365" i="10"/>
  <c r="J333" i="10"/>
  <c r="L333" i="10" s="1"/>
  <c r="K333" i="10"/>
  <c r="J207" i="10"/>
  <c r="L207" i="10" s="1"/>
  <c r="K207" i="10"/>
  <c r="J143" i="10"/>
  <c r="L143" i="10" s="1"/>
  <c r="K143" i="10"/>
  <c r="J196" i="10"/>
  <c r="L196" i="10" s="1"/>
  <c r="K196" i="10"/>
  <c r="J132" i="10"/>
  <c r="L132" i="10" s="1"/>
  <c r="AL132" i="10" s="1"/>
  <c r="K132" i="10"/>
  <c r="AK132" i="10" s="1"/>
  <c r="J221" i="10"/>
  <c r="L221" i="10" s="1"/>
  <c r="K221" i="10"/>
  <c r="J157" i="10"/>
  <c r="L157" i="10" s="1"/>
  <c r="K157" i="10"/>
  <c r="J125" i="10"/>
  <c r="L125" i="10" s="1"/>
  <c r="AL125" i="10" s="1"/>
  <c r="K125" i="10"/>
  <c r="AK125" i="10" s="1"/>
  <c r="J182" i="10"/>
  <c r="L182" i="10" s="1"/>
  <c r="AL182" i="10" s="1"/>
  <c r="K182" i="10"/>
  <c r="AK182" i="10" s="1"/>
  <c r="J118" i="10"/>
  <c r="L118" i="10" s="1"/>
  <c r="AL118" i="10" s="1"/>
  <c r="K118" i="10"/>
  <c r="AK118" i="10" s="1"/>
  <c r="J94" i="10"/>
  <c r="L94" i="10" s="1"/>
  <c r="K94" i="10"/>
  <c r="J62" i="10"/>
  <c r="L62" i="10" s="1"/>
  <c r="AL62" i="10" s="1"/>
  <c r="K62" i="10"/>
  <c r="AK62" i="10" s="1"/>
  <c r="J30" i="10"/>
  <c r="L30" i="10" s="1"/>
  <c r="K30" i="10"/>
  <c r="J235" i="10"/>
  <c r="L235" i="10" s="1"/>
  <c r="AL235" i="10" s="1"/>
  <c r="K235" i="10"/>
  <c r="AK235" i="10" s="1"/>
  <c r="J203" i="10"/>
  <c r="L203" i="10" s="1"/>
  <c r="K203" i="10"/>
  <c r="AI144" i="10"/>
  <c r="AD144" i="10"/>
  <c r="AJ144" i="10" s="1"/>
  <c r="AI289" i="10"/>
  <c r="AD289" i="10"/>
  <c r="AJ289" i="10" s="1"/>
  <c r="J123" i="10"/>
  <c r="L123" i="10" s="1"/>
  <c r="AL123" i="10" s="1"/>
  <c r="K123" i="10"/>
  <c r="J176" i="10"/>
  <c r="L176" i="10" s="1"/>
  <c r="AL176" i="10" s="1"/>
  <c r="K176" i="10"/>
  <c r="AK176" i="10" s="1"/>
  <c r="J362" i="10"/>
  <c r="L362" i="10" s="1"/>
  <c r="AL362" i="10" s="1"/>
  <c r="K362" i="10"/>
  <c r="AK362" i="10" s="1"/>
  <c r="J326" i="10"/>
  <c r="L326" i="10" s="1"/>
  <c r="K326" i="10"/>
  <c r="AK326" i="10" s="1"/>
  <c r="J352" i="10"/>
  <c r="L352" i="10" s="1"/>
  <c r="K352" i="10"/>
  <c r="J324" i="10"/>
  <c r="L324" i="10" s="1"/>
  <c r="K324" i="10"/>
  <c r="J361" i="10"/>
  <c r="L361" i="10" s="1"/>
  <c r="K361" i="10"/>
  <c r="J345" i="10"/>
  <c r="L345" i="10" s="1"/>
  <c r="K345" i="10"/>
  <c r="J329" i="10"/>
  <c r="L329" i="10" s="1"/>
  <c r="AL329" i="10" s="1"/>
  <c r="K329" i="10"/>
  <c r="J313" i="10"/>
  <c r="L313" i="10" s="1"/>
  <c r="AL313" i="10" s="1"/>
  <c r="K313" i="10"/>
  <c r="AK313" i="10" s="1"/>
  <c r="J231" i="10"/>
  <c r="L231" i="10" s="1"/>
  <c r="K231" i="10"/>
  <c r="J199" i="10"/>
  <c r="L199" i="10" s="1"/>
  <c r="K199" i="10"/>
  <c r="J167" i="10"/>
  <c r="L167" i="10" s="1"/>
  <c r="K167" i="10"/>
  <c r="J135" i="10"/>
  <c r="L135" i="10" s="1"/>
  <c r="AL135" i="10" s="1"/>
  <c r="K135" i="10"/>
  <c r="AK135" i="10" s="1"/>
  <c r="J103" i="10"/>
  <c r="L103" i="10" s="1"/>
  <c r="K103" i="10"/>
  <c r="AK103" i="10" s="1"/>
  <c r="J188" i="10"/>
  <c r="L188" i="10" s="1"/>
  <c r="AL188" i="10" s="1"/>
  <c r="K188" i="10"/>
  <c r="J156" i="10"/>
  <c r="L156" i="10" s="1"/>
  <c r="AL156" i="10" s="1"/>
  <c r="K156" i="10"/>
  <c r="AK156" i="10" s="1"/>
  <c r="J124" i="10"/>
  <c r="L124" i="10" s="1"/>
  <c r="AL124" i="10" s="1"/>
  <c r="K124" i="10"/>
  <c r="AK124" i="10" s="1"/>
  <c r="J245" i="10"/>
  <c r="L245" i="10" s="1"/>
  <c r="K245" i="10"/>
  <c r="J213" i="10"/>
  <c r="L213" i="10" s="1"/>
  <c r="K213" i="10"/>
  <c r="J181" i="10"/>
  <c r="L181" i="10" s="1"/>
  <c r="K181" i="10"/>
  <c r="J149" i="10"/>
  <c r="L149" i="10" s="1"/>
  <c r="AL149" i="10" s="1"/>
  <c r="K149" i="10"/>
  <c r="AK149" i="10" s="1"/>
  <c r="J117" i="10"/>
  <c r="L117" i="10" s="1"/>
  <c r="K117" i="10"/>
  <c r="J206" i="10"/>
  <c r="L206" i="10" s="1"/>
  <c r="AL206" i="10" s="1"/>
  <c r="K206" i="10"/>
  <c r="AK206" i="10" s="1"/>
  <c r="J174" i="10"/>
  <c r="L174" i="10" s="1"/>
  <c r="AL174" i="10" s="1"/>
  <c r="K174" i="10"/>
  <c r="AK174" i="10" s="1"/>
  <c r="J142" i="10"/>
  <c r="L142" i="10" s="1"/>
  <c r="AL142" i="10" s="1"/>
  <c r="K142" i="10"/>
  <c r="AK142" i="10" s="1"/>
  <c r="J110" i="10"/>
  <c r="L110" i="10" s="1"/>
  <c r="K110" i="10"/>
  <c r="AK110" i="10" s="1"/>
  <c r="J90" i="10"/>
  <c r="L90" i="10" s="1"/>
  <c r="AL90" i="10" s="1"/>
  <c r="K90" i="10"/>
  <c r="AK90" i="10" s="1"/>
  <c r="J74" i="10"/>
  <c r="L74" i="10" s="1"/>
  <c r="AL74" i="10" s="1"/>
  <c r="K74" i="10"/>
  <c r="AK74" i="10" s="1"/>
  <c r="J58" i="10"/>
  <c r="L58" i="10" s="1"/>
  <c r="K58" i="10"/>
  <c r="J42" i="10"/>
  <c r="L42" i="10" s="1"/>
  <c r="AL42" i="10" s="1"/>
  <c r="K42" i="10"/>
  <c r="AK42" i="10" s="1"/>
  <c r="J26" i="10"/>
  <c r="L26" i="10" s="1"/>
  <c r="AL26" i="10" s="1"/>
  <c r="K26" i="10"/>
  <c r="J266" i="10"/>
  <c r="L266" i="10" s="1"/>
  <c r="K266" i="10"/>
  <c r="J227" i="10"/>
  <c r="L227" i="10" s="1"/>
  <c r="AL227" i="10" s="1"/>
  <c r="K227" i="10"/>
  <c r="J195" i="10"/>
  <c r="L195" i="10" s="1"/>
  <c r="K195" i="10"/>
  <c r="AD145" i="10"/>
  <c r="AD129" i="10"/>
  <c r="J179" i="10"/>
  <c r="L179" i="10" s="1"/>
  <c r="AL179" i="10" s="1"/>
  <c r="K179" i="10"/>
  <c r="J147" i="10"/>
  <c r="L147" i="10" s="1"/>
  <c r="K147" i="10"/>
  <c r="J115" i="10"/>
  <c r="L115" i="10" s="1"/>
  <c r="AL115" i="10" s="1"/>
  <c r="K115" i="10"/>
  <c r="AK115" i="10" s="1"/>
  <c r="J200" i="10"/>
  <c r="L200" i="10" s="1"/>
  <c r="K200" i="10"/>
  <c r="J168" i="10"/>
  <c r="L168" i="10" s="1"/>
  <c r="AL168" i="10" s="1"/>
  <c r="K168" i="10"/>
  <c r="AK168" i="10" s="1"/>
  <c r="J136" i="10"/>
  <c r="L136" i="10" s="1"/>
  <c r="AL136" i="10" s="1"/>
  <c r="K136" i="10"/>
  <c r="AK136" i="10" s="1"/>
  <c r="J104" i="10"/>
  <c r="L104" i="10" s="1"/>
  <c r="K104" i="10"/>
  <c r="J290" i="10"/>
  <c r="L290" i="10" s="1"/>
  <c r="AL290" i="10" s="1"/>
  <c r="K290" i="10"/>
  <c r="AK290" i="10" s="1"/>
  <c r="J274" i="10"/>
  <c r="L274" i="10" s="1"/>
  <c r="K274" i="10"/>
  <c r="J254" i="10"/>
  <c r="L254" i="10" s="1"/>
  <c r="K254" i="10"/>
  <c r="J238" i="10"/>
  <c r="L238" i="10" s="1"/>
  <c r="K238" i="10"/>
  <c r="J222" i="10"/>
  <c r="L222" i="10" s="1"/>
  <c r="AL222" i="10" s="1"/>
  <c r="K222" i="10"/>
  <c r="AK222" i="10" s="1"/>
  <c r="J305" i="10"/>
  <c r="L305" i="10" s="1"/>
  <c r="AL305" i="10" s="1"/>
  <c r="K305" i="10"/>
  <c r="AK305" i="10" s="1"/>
  <c r="J289" i="10"/>
  <c r="L289" i="10" s="1"/>
  <c r="K289" i="10"/>
  <c r="J273" i="10"/>
  <c r="L273" i="10" s="1"/>
  <c r="K273" i="10"/>
  <c r="J257" i="10"/>
  <c r="L257" i="10" s="1"/>
  <c r="K257" i="10"/>
  <c r="J225" i="10"/>
  <c r="L225" i="10" s="1"/>
  <c r="AL225" i="10" s="1"/>
  <c r="K225" i="10"/>
  <c r="AK225" i="10" s="1"/>
  <c r="J193" i="10"/>
  <c r="L193" i="10" s="1"/>
  <c r="K193" i="10"/>
  <c r="J161" i="10"/>
  <c r="L161" i="10" s="1"/>
  <c r="K161" i="10"/>
  <c r="J129" i="10"/>
  <c r="L129" i="10" s="1"/>
  <c r="K129" i="10"/>
  <c r="J99" i="10"/>
  <c r="L99" i="10" s="1"/>
  <c r="AL99" i="10" s="1"/>
  <c r="K99" i="10"/>
  <c r="AK99" i="10" s="1"/>
  <c r="J83" i="10"/>
  <c r="L83" i="10" s="1"/>
  <c r="AL83" i="10" s="1"/>
  <c r="K83" i="10"/>
  <c r="AK83" i="10" s="1"/>
  <c r="J67" i="10"/>
  <c r="L67" i="10" s="1"/>
  <c r="AL67" i="10" s="1"/>
  <c r="K67" i="10"/>
  <c r="AK67" i="10" s="1"/>
  <c r="J51" i="10"/>
  <c r="L51" i="10" s="1"/>
  <c r="K51" i="10"/>
  <c r="AK51" i="10" s="1"/>
  <c r="K35" i="10"/>
  <c r="J35" i="10"/>
  <c r="L35" i="10" s="1"/>
  <c r="J19" i="10"/>
  <c r="L19" i="10" s="1"/>
  <c r="K19" i="10"/>
  <c r="J202" i="10"/>
  <c r="L202" i="10" s="1"/>
  <c r="AL202" i="10" s="1"/>
  <c r="K202" i="10"/>
  <c r="AK202" i="10" s="1"/>
  <c r="K170" i="10"/>
  <c r="AK170" i="10" s="1"/>
  <c r="J170" i="10"/>
  <c r="L170" i="10" s="1"/>
  <c r="AL170" i="10" s="1"/>
  <c r="J138" i="10"/>
  <c r="L138" i="10" s="1"/>
  <c r="AL138" i="10" s="1"/>
  <c r="K138" i="10"/>
  <c r="AK138" i="10" s="1"/>
  <c r="K106" i="10"/>
  <c r="AK106" i="10" s="1"/>
  <c r="J106" i="10"/>
  <c r="L106" i="10" s="1"/>
  <c r="AL106" i="10" s="1"/>
  <c r="AF216" i="10"/>
  <c r="AJ216" i="10" s="1"/>
  <c r="AI216" i="10"/>
  <c r="AF204" i="10"/>
  <c r="AI204" i="10"/>
  <c r="AF37" i="10"/>
  <c r="AJ37" i="10" s="1"/>
  <c r="AL37" i="10" s="1"/>
  <c r="AI37" i="10"/>
  <c r="AK37" i="10" s="1"/>
  <c r="AI21" i="10"/>
  <c r="AF21" i="10"/>
  <c r="AJ21" i="10" s="1"/>
  <c r="AL21" i="10" s="1"/>
  <c r="AF287" i="10"/>
  <c r="AI287" i="10"/>
  <c r="AF244" i="10"/>
  <c r="AJ244" i="10" s="1"/>
  <c r="AI244" i="10"/>
  <c r="AK244" i="10" s="1"/>
  <c r="AF325" i="10"/>
  <c r="AJ325" i="10" s="1"/>
  <c r="AI325" i="10"/>
  <c r="AI177" i="10"/>
  <c r="AF177" i="10"/>
  <c r="AJ177" i="10" s="1"/>
  <c r="AI367" i="10"/>
  <c r="AK367" i="10" s="1"/>
  <c r="AF367" i="10"/>
  <c r="AJ367" i="10" s="1"/>
  <c r="AL367" i="10" s="1"/>
  <c r="AI359" i="10"/>
  <c r="AF359" i="10"/>
  <c r="AJ359" i="10" s="1"/>
  <c r="AL359" i="10" s="1"/>
  <c r="AI350" i="10"/>
  <c r="AK350" i="10" s="1"/>
  <c r="AF350" i="10"/>
  <c r="AJ350" i="10" s="1"/>
  <c r="AL350" i="10" s="1"/>
  <c r="AI342" i="10"/>
  <c r="AK342" i="10" s="1"/>
  <c r="AF342" i="10"/>
  <c r="AJ342" i="10" s="1"/>
  <c r="AL342" i="10" s="1"/>
  <c r="AI334" i="10"/>
  <c r="AF334" i="10"/>
  <c r="AJ334" i="10" s="1"/>
  <c r="AF43" i="10"/>
  <c r="AJ43" i="10" s="1"/>
  <c r="AI43" i="10"/>
  <c r="AI27" i="10"/>
  <c r="AF27" i="10"/>
  <c r="AJ27" i="10" s="1"/>
  <c r="AF167" i="10"/>
  <c r="AJ167" i="10" s="1"/>
  <c r="AI167" i="10"/>
  <c r="AF163" i="10"/>
  <c r="AJ163" i="10" s="1"/>
  <c r="AI163" i="10"/>
  <c r="AF117" i="10"/>
  <c r="AJ117" i="10" s="1"/>
  <c r="AL117" i="10" s="1"/>
  <c r="AI117" i="10"/>
  <c r="AF159" i="10"/>
  <c r="AJ159" i="10" s="1"/>
  <c r="AI159" i="10"/>
  <c r="AL30" i="10"/>
  <c r="AL314" i="10"/>
  <c r="AL105" i="9"/>
  <c r="AI179" i="10"/>
  <c r="AI335" i="10"/>
  <c r="AK335" i="10" s="1"/>
  <c r="AF335" i="10"/>
  <c r="AJ335" i="10" s="1"/>
  <c r="AI227" i="10"/>
  <c r="AL53" i="9"/>
  <c r="AI237" i="10"/>
  <c r="AI345" i="10"/>
  <c r="AF345" i="10"/>
  <c r="AJ345" i="10" s="1"/>
  <c r="AI108" i="10"/>
  <c r="AF108" i="10"/>
  <c r="AJ108" i="10" s="1"/>
  <c r="AF76" i="10"/>
  <c r="AJ76" i="10" s="1"/>
  <c r="AL76" i="10" s="1"/>
  <c r="AI76" i="10"/>
  <c r="AF133" i="10"/>
  <c r="AJ133" i="10" s="1"/>
  <c r="AI133" i="10"/>
  <c r="AF113" i="10"/>
  <c r="AJ113" i="10" s="1"/>
  <c r="AI113" i="10"/>
  <c r="AL316" i="9"/>
  <c r="AL226" i="9"/>
  <c r="AL132" i="9"/>
  <c r="AJ204" i="10"/>
  <c r="AL30" i="9"/>
  <c r="AI205" i="10"/>
  <c r="AF205" i="10"/>
  <c r="AJ205" i="10" s="1"/>
  <c r="I370" i="10"/>
  <c r="J11" i="10"/>
  <c r="K11" i="10"/>
  <c r="J332" i="10"/>
  <c r="L332" i="10" s="1"/>
  <c r="K332" i="10"/>
  <c r="J349" i="10"/>
  <c r="L349" i="10" s="1"/>
  <c r="K349" i="10"/>
  <c r="K317" i="10"/>
  <c r="AK317" i="10" s="1"/>
  <c r="J317" i="10"/>
  <c r="L317" i="10" s="1"/>
  <c r="AL317" i="10" s="1"/>
  <c r="K239" i="10"/>
  <c r="J239" i="10"/>
  <c r="L239" i="10" s="1"/>
  <c r="AL239" i="10" s="1"/>
  <c r="J175" i="10"/>
  <c r="L175" i="10" s="1"/>
  <c r="K175" i="10"/>
  <c r="J111" i="10"/>
  <c r="L111" i="10" s="1"/>
  <c r="K111" i="10"/>
  <c r="AK111" i="10" s="1"/>
  <c r="K164" i="10"/>
  <c r="AK164" i="10" s="1"/>
  <c r="J164" i="10"/>
  <c r="L164" i="10" s="1"/>
  <c r="AL164" i="10" s="1"/>
  <c r="J253" i="10"/>
  <c r="L253" i="10" s="1"/>
  <c r="K253" i="10"/>
  <c r="J189" i="10"/>
  <c r="L189" i="10" s="1"/>
  <c r="K189" i="10"/>
  <c r="J214" i="10"/>
  <c r="L214" i="10" s="1"/>
  <c r="K214" i="10"/>
  <c r="AK214" i="10" s="1"/>
  <c r="J150" i="10"/>
  <c r="L150" i="10" s="1"/>
  <c r="AL150" i="10" s="1"/>
  <c r="K150" i="10"/>
  <c r="AK150" i="10" s="1"/>
  <c r="J78" i="10"/>
  <c r="L78" i="10" s="1"/>
  <c r="AL78" i="10" s="1"/>
  <c r="K78" i="10"/>
  <c r="AK78" i="10" s="1"/>
  <c r="J46" i="10"/>
  <c r="L46" i="10" s="1"/>
  <c r="K46" i="10"/>
  <c r="AK46" i="10" s="1"/>
  <c r="J14" i="10"/>
  <c r="L14" i="10" s="1"/>
  <c r="K14" i="10"/>
  <c r="AK14" i="10" s="1"/>
  <c r="AI131" i="10"/>
  <c r="AD131" i="10"/>
  <c r="AJ131" i="10" s="1"/>
  <c r="J155" i="10"/>
  <c r="L155" i="10" s="1"/>
  <c r="AL155" i="10" s="1"/>
  <c r="K155" i="10"/>
  <c r="AK155" i="10" s="1"/>
  <c r="J208" i="10"/>
  <c r="L208" i="10" s="1"/>
  <c r="K208" i="10"/>
  <c r="J144" i="10"/>
  <c r="L144" i="10" s="1"/>
  <c r="AL144" i="10" s="1"/>
  <c r="K144" i="10"/>
  <c r="AK144" i="10" s="1"/>
  <c r="J112" i="10"/>
  <c r="L112" i="10" s="1"/>
  <c r="K112" i="10"/>
  <c r="J294" i="10"/>
  <c r="L294" i="10" s="1"/>
  <c r="K294" i="10"/>
  <c r="J278" i="10"/>
  <c r="L278" i="10" s="1"/>
  <c r="K278" i="10"/>
  <c r="J258" i="10"/>
  <c r="L258" i="10" s="1"/>
  <c r="K258" i="10"/>
  <c r="J242" i="10"/>
  <c r="L242" i="10" s="1"/>
  <c r="K242" i="10"/>
  <c r="J226" i="10"/>
  <c r="L226" i="10" s="1"/>
  <c r="AL226" i="10" s="1"/>
  <c r="K226" i="10"/>
  <c r="AK226" i="10" s="1"/>
  <c r="J309" i="10"/>
  <c r="L309" i="10" s="1"/>
  <c r="AL309" i="10" s="1"/>
  <c r="K309" i="10"/>
  <c r="AK309" i="10" s="1"/>
  <c r="K293" i="10"/>
  <c r="J293" i="10"/>
  <c r="L293" i="10" s="1"/>
  <c r="J277" i="10"/>
  <c r="L277" i="10" s="1"/>
  <c r="K277" i="10"/>
  <c r="J261" i="10"/>
  <c r="L261" i="10" s="1"/>
  <c r="K261" i="10"/>
  <c r="J233" i="10"/>
  <c r="L233" i="10" s="1"/>
  <c r="AL233" i="10" s="1"/>
  <c r="K233" i="10"/>
  <c r="AK233" i="10" s="1"/>
  <c r="J201" i="10"/>
  <c r="L201" i="10" s="1"/>
  <c r="K201" i="10"/>
  <c r="J169" i="10"/>
  <c r="L169" i="10" s="1"/>
  <c r="K169" i="10"/>
  <c r="J137" i="10"/>
  <c r="L137" i="10" s="1"/>
  <c r="K137" i="10"/>
  <c r="J105" i="10"/>
  <c r="L105" i="10" s="1"/>
  <c r="K105" i="10"/>
  <c r="J87" i="10"/>
  <c r="L87" i="10" s="1"/>
  <c r="AL87" i="10" s="1"/>
  <c r="K87" i="10"/>
  <c r="AK87" i="10" s="1"/>
  <c r="J71" i="10"/>
  <c r="L71" i="10" s="1"/>
  <c r="K71" i="10"/>
  <c r="AK71" i="10" s="1"/>
  <c r="J55" i="10"/>
  <c r="L55" i="10" s="1"/>
  <c r="AL55" i="10" s="1"/>
  <c r="K55" i="10"/>
  <c r="AK55" i="10" s="1"/>
  <c r="J39" i="10"/>
  <c r="L39" i="10" s="1"/>
  <c r="K39" i="10"/>
  <c r="J23" i="10"/>
  <c r="L23" i="10" s="1"/>
  <c r="K23" i="10"/>
  <c r="J210" i="10"/>
  <c r="L210" i="10" s="1"/>
  <c r="K210" i="10"/>
  <c r="AK210" i="10" s="1"/>
  <c r="K178" i="10"/>
  <c r="AK178" i="10" s="1"/>
  <c r="J178" i="10"/>
  <c r="L178" i="10" s="1"/>
  <c r="AL178" i="10" s="1"/>
  <c r="J146" i="10"/>
  <c r="L146" i="10" s="1"/>
  <c r="K146" i="10"/>
  <c r="AK146" i="10" s="1"/>
  <c r="J114" i="10"/>
  <c r="L114" i="10" s="1"/>
  <c r="AL114" i="10" s="1"/>
  <c r="K114" i="10"/>
  <c r="AK114" i="10" s="1"/>
  <c r="AF192" i="10"/>
  <c r="AJ192" i="10" s="1"/>
  <c r="AI192" i="10"/>
  <c r="AF212" i="10"/>
  <c r="AJ212" i="10" s="1"/>
  <c r="AI212" i="10"/>
  <c r="AF41" i="10"/>
  <c r="AJ41" i="10" s="1"/>
  <c r="AI41" i="10"/>
  <c r="AK41" i="10" s="1"/>
  <c r="AF25" i="10"/>
  <c r="AJ25" i="10" s="1"/>
  <c r="AI25" i="10"/>
  <c r="AK25" i="10" s="1"/>
  <c r="AF231" i="10"/>
  <c r="AJ231" i="10" s="1"/>
  <c r="AI231" i="10"/>
  <c r="AF245" i="10"/>
  <c r="AJ245" i="10" s="1"/>
  <c r="AI245" i="10"/>
  <c r="AF241" i="10"/>
  <c r="AJ241" i="10" s="1"/>
  <c r="AI241" i="10"/>
  <c r="AI169" i="10"/>
  <c r="AF169" i="10"/>
  <c r="AJ169" i="10" s="1"/>
  <c r="AL169" i="10" s="1"/>
  <c r="AI369" i="10"/>
  <c r="AF369" i="10"/>
  <c r="AJ369" i="10" s="1"/>
  <c r="AF361" i="10"/>
  <c r="AJ361" i="10" s="1"/>
  <c r="AI361" i="10"/>
  <c r="AI47" i="10"/>
  <c r="AF47" i="10"/>
  <c r="AJ47" i="10" s="1"/>
  <c r="AI344" i="10"/>
  <c r="AF344" i="10"/>
  <c r="AJ344" i="10" s="1"/>
  <c r="AI336" i="10"/>
  <c r="AF336" i="10"/>
  <c r="AJ336" i="10" s="1"/>
  <c r="AL336" i="10" s="1"/>
  <c r="AI328" i="10"/>
  <c r="AK328" i="10" s="1"/>
  <c r="AF328" i="10"/>
  <c r="AJ328" i="10" s="1"/>
  <c r="AL328" i="10" s="1"/>
  <c r="AI31" i="10"/>
  <c r="AF31" i="10"/>
  <c r="AJ31" i="10" s="1"/>
  <c r="AF15" i="10"/>
  <c r="AJ15" i="10" s="1"/>
  <c r="AI15" i="10"/>
  <c r="AD282" i="10"/>
  <c r="AD278" i="10"/>
  <c r="AD274" i="10"/>
  <c r="AD270" i="10"/>
  <c r="AD266" i="10"/>
  <c r="AD262" i="10"/>
  <c r="AD258" i="10"/>
  <c r="AD254" i="10"/>
  <c r="AD250" i="10"/>
  <c r="AD283" i="10"/>
  <c r="AD279" i="10"/>
  <c r="AD275" i="10"/>
  <c r="AD293" i="10"/>
  <c r="AD297" i="10"/>
  <c r="AD147" i="10"/>
  <c r="AL110" i="10"/>
  <c r="AL214" i="10"/>
  <c r="AL335" i="10"/>
  <c r="AL302" i="10"/>
  <c r="AL111" i="10"/>
  <c r="AL308" i="10"/>
  <c r="AL71" i="10"/>
  <c r="AL163" i="9"/>
  <c r="AL137" i="9"/>
  <c r="AL117" i="9"/>
  <c r="AL22" i="9"/>
  <c r="AL94" i="9"/>
  <c r="AL66" i="9"/>
  <c r="AL291" i="9"/>
  <c r="AL223" i="9"/>
  <c r="AL225" i="9"/>
  <c r="AK49" i="10"/>
  <c r="AI217" i="10"/>
  <c r="AF217" i="10"/>
  <c r="AJ217" i="10" s="1"/>
  <c r="AI213" i="10"/>
  <c r="AF213" i="10"/>
  <c r="AJ213" i="10" s="1"/>
  <c r="AI88" i="10"/>
  <c r="AK88" i="10" s="1"/>
  <c r="AF88" i="10"/>
  <c r="AJ88" i="10" s="1"/>
  <c r="AL88" i="10" s="1"/>
  <c r="AI368" i="10"/>
  <c r="AF368" i="10"/>
  <c r="AJ368" i="10" s="1"/>
  <c r="AI109" i="10"/>
  <c r="AF109" i="10"/>
  <c r="AJ109" i="10" s="1"/>
  <c r="AI77" i="10"/>
  <c r="AK77" i="10" s="1"/>
  <c r="AF77" i="10"/>
  <c r="AJ77" i="10" s="1"/>
  <c r="AL77" i="10" s="1"/>
  <c r="AI61" i="10"/>
  <c r="AK61" i="10" s="1"/>
  <c r="AF61" i="10"/>
  <c r="AJ61" i="10" s="1"/>
  <c r="AL61" i="10" s="1"/>
  <c r="AA247" i="10"/>
  <c r="AA370" i="10" s="1"/>
  <c r="Z247" i="10"/>
  <c r="Y370" i="10"/>
  <c r="AL286" i="9"/>
  <c r="AL112" i="9"/>
  <c r="AF152" i="10"/>
  <c r="AJ152" i="10" s="1"/>
  <c r="AI152" i="10"/>
  <c r="AL252" i="9"/>
  <c r="J316" i="10"/>
  <c r="L316" i="10" s="1"/>
  <c r="AL316" i="10" s="1"/>
  <c r="K316" i="10"/>
  <c r="AK316" i="10" s="1"/>
  <c r="J318" i="10"/>
  <c r="L318" i="10" s="1"/>
  <c r="AL318" i="10" s="1"/>
  <c r="K318" i="10"/>
  <c r="AK318" i="10" s="1"/>
  <c r="J341" i="10"/>
  <c r="L341" i="10" s="1"/>
  <c r="K341" i="10"/>
  <c r="K255" i="10"/>
  <c r="J255" i="10"/>
  <c r="L255" i="10" s="1"/>
  <c r="J191" i="10"/>
  <c r="L191" i="10" s="1"/>
  <c r="K191" i="10"/>
  <c r="J127" i="10"/>
  <c r="L127" i="10" s="1"/>
  <c r="K127" i="10"/>
  <c r="J180" i="10"/>
  <c r="L180" i="10" s="1"/>
  <c r="AL180" i="10" s="1"/>
  <c r="K180" i="10"/>
  <c r="AK180" i="10" s="1"/>
  <c r="J346" i="10"/>
  <c r="L346" i="10" s="1"/>
  <c r="K346" i="10"/>
  <c r="J366" i="10"/>
  <c r="L366" i="10" s="1"/>
  <c r="AL366" i="10" s="1"/>
  <c r="K366" i="10"/>
  <c r="AK366" i="10" s="1"/>
  <c r="J338" i="10"/>
  <c r="L338" i="10" s="1"/>
  <c r="K338" i="10"/>
  <c r="J369" i="10"/>
  <c r="L369" i="10" s="1"/>
  <c r="K369" i="10"/>
  <c r="AK369" i="10" s="1"/>
  <c r="J353" i="10"/>
  <c r="L353" i="10" s="1"/>
  <c r="AL353" i="10" s="1"/>
  <c r="K353" i="10"/>
  <c r="AK353" i="10" s="1"/>
  <c r="K337" i="10"/>
  <c r="J337" i="10"/>
  <c r="L337" i="10" s="1"/>
  <c r="J321" i="10"/>
  <c r="L321" i="10" s="1"/>
  <c r="AL321" i="10" s="1"/>
  <c r="K321" i="10"/>
  <c r="J247" i="10"/>
  <c r="L247" i="10" s="1"/>
  <c r="K247" i="10"/>
  <c r="J215" i="10"/>
  <c r="L215" i="10" s="1"/>
  <c r="K215" i="10"/>
  <c r="J183" i="10"/>
  <c r="L183" i="10" s="1"/>
  <c r="K183" i="10"/>
  <c r="J151" i="10"/>
  <c r="L151" i="10" s="1"/>
  <c r="K151" i="10"/>
  <c r="J119" i="10"/>
  <c r="L119" i="10" s="1"/>
  <c r="K119" i="10"/>
  <c r="J204" i="10"/>
  <c r="L204" i="10" s="1"/>
  <c r="K204" i="10"/>
  <c r="J172" i="10"/>
  <c r="L172" i="10" s="1"/>
  <c r="AL172" i="10" s="1"/>
  <c r="K172" i="10"/>
  <c r="AK172" i="10" s="1"/>
  <c r="J140" i="10"/>
  <c r="L140" i="10" s="1"/>
  <c r="AL140" i="10" s="1"/>
  <c r="K140" i="10"/>
  <c r="AK140" i="10" s="1"/>
  <c r="J108" i="10"/>
  <c r="L108" i="10" s="1"/>
  <c r="AL108" i="10" s="1"/>
  <c r="K108" i="10"/>
  <c r="AK108" i="10" s="1"/>
  <c r="K229" i="10"/>
  <c r="AK229" i="10" s="1"/>
  <c r="J229" i="10"/>
  <c r="L229" i="10" s="1"/>
  <c r="AL229" i="10" s="1"/>
  <c r="J197" i="10"/>
  <c r="L197" i="10" s="1"/>
  <c r="K197" i="10"/>
  <c r="J165" i="10"/>
  <c r="L165" i="10" s="1"/>
  <c r="K165" i="10"/>
  <c r="J133" i="10"/>
  <c r="L133" i="10" s="1"/>
  <c r="AL133" i="10" s="1"/>
  <c r="K133" i="10"/>
  <c r="J101" i="10"/>
  <c r="L101" i="10" s="1"/>
  <c r="K101" i="10"/>
  <c r="J190" i="10"/>
  <c r="L190" i="10" s="1"/>
  <c r="AL190" i="10" s="1"/>
  <c r="K190" i="10"/>
  <c r="AK190" i="10" s="1"/>
  <c r="J158" i="10"/>
  <c r="L158" i="10" s="1"/>
  <c r="AL158" i="10" s="1"/>
  <c r="K158" i="10"/>
  <c r="AK158" i="10" s="1"/>
  <c r="J126" i="10"/>
  <c r="L126" i="10" s="1"/>
  <c r="AL126" i="10" s="1"/>
  <c r="K126" i="10"/>
  <c r="AK126" i="10" s="1"/>
  <c r="J98" i="10"/>
  <c r="L98" i="10" s="1"/>
  <c r="AL98" i="10" s="1"/>
  <c r="K98" i="10"/>
  <c r="AK98" i="10" s="1"/>
  <c r="J82" i="10"/>
  <c r="L82" i="10" s="1"/>
  <c r="AL82" i="10" s="1"/>
  <c r="K82" i="10"/>
  <c r="AK82" i="10" s="1"/>
  <c r="J66" i="10"/>
  <c r="L66" i="10" s="1"/>
  <c r="AL66" i="10" s="1"/>
  <c r="K66" i="10"/>
  <c r="AK66" i="10" s="1"/>
  <c r="J50" i="10"/>
  <c r="L50" i="10" s="1"/>
  <c r="AL50" i="10" s="1"/>
  <c r="K50" i="10"/>
  <c r="AK50" i="10" s="1"/>
  <c r="J34" i="10"/>
  <c r="L34" i="10" s="1"/>
  <c r="AL34" i="10" s="1"/>
  <c r="K34" i="10"/>
  <c r="AK34" i="10" s="1"/>
  <c r="J18" i="10"/>
  <c r="L18" i="10" s="1"/>
  <c r="AL18" i="10" s="1"/>
  <c r="K18" i="10"/>
  <c r="AK18" i="10" s="1"/>
  <c r="J243" i="10"/>
  <c r="L243" i="10" s="1"/>
  <c r="K243" i="10"/>
  <c r="J211" i="10"/>
  <c r="L211" i="10" s="1"/>
  <c r="K211" i="10"/>
  <c r="AD137" i="10"/>
  <c r="AD153" i="10"/>
  <c r="J163" i="10"/>
  <c r="L163" i="10" s="1"/>
  <c r="AL163" i="10" s="1"/>
  <c r="K163" i="10"/>
  <c r="J131" i="10"/>
  <c r="L131" i="10" s="1"/>
  <c r="AL131" i="10" s="1"/>
  <c r="K131" i="10"/>
  <c r="AK131" i="10" s="1"/>
  <c r="J216" i="10"/>
  <c r="L216" i="10" s="1"/>
  <c r="AL216" i="10" s="1"/>
  <c r="K216" i="10"/>
  <c r="J184" i="10"/>
  <c r="L184" i="10" s="1"/>
  <c r="AL184" i="10" s="1"/>
  <c r="K184" i="10"/>
  <c r="AK184" i="10" s="1"/>
  <c r="J152" i="10"/>
  <c r="L152" i="10" s="1"/>
  <c r="K152" i="10"/>
  <c r="J120" i="10"/>
  <c r="L120" i="10" s="1"/>
  <c r="AL120" i="10" s="1"/>
  <c r="K120" i="10"/>
  <c r="J298" i="10"/>
  <c r="L298" i="10" s="1"/>
  <c r="AL298" i="10" s="1"/>
  <c r="K298" i="10"/>
  <c r="AK298" i="10" s="1"/>
  <c r="J282" i="10"/>
  <c r="L282" i="10" s="1"/>
  <c r="K282" i="10"/>
  <c r="J262" i="10"/>
  <c r="L262" i="10" s="1"/>
  <c r="K262" i="10"/>
  <c r="J246" i="10"/>
  <c r="L246" i="10" s="1"/>
  <c r="AL246" i="10" s="1"/>
  <c r="K246" i="10"/>
  <c r="AK246" i="10" s="1"/>
  <c r="J230" i="10"/>
  <c r="L230" i="10" s="1"/>
  <c r="AL230" i="10" s="1"/>
  <c r="K230" i="10"/>
  <c r="AK230" i="10" s="1"/>
  <c r="J304" i="10"/>
  <c r="L304" i="10" s="1"/>
  <c r="AL304" i="10" s="1"/>
  <c r="K304" i="10"/>
  <c r="AK304" i="10" s="1"/>
  <c r="J297" i="10"/>
  <c r="L297" i="10" s="1"/>
  <c r="K297" i="10"/>
  <c r="J281" i="10"/>
  <c r="L281" i="10" s="1"/>
  <c r="K281" i="10"/>
  <c r="J265" i="10"/>
  <c r="L265" i="10" s="1"/>
  <c r="K265" i="10"/>
  <c r="J241" i="10"/>
  <c r="L241" i="10" s="1"/>
  <c r="K241" i="10"/>
  <c r="J209" i="10"/>
  <c r="L209" i="10" s="1"/>
  <c r="K209" i="10"/>
  <c r="J177" i="10"/>
  <c r="L177" i="10" s="1"/>
  <c r="AL177" i="10" s="1"/>
  <c r="K177" i="10"/>
  <c r="AK177" i="10" s="1"/>
  <c r="J145" i="10"/>
  <c r="L145" i="10" s="1"/>
  <c r="K145" i="10"/>
  <c r="J113" i="10"/>
  <c r="L113" i="10" s="1"/>
  <c r="AL113" i="10" s="1"/>
  <c r="K113" i="10"/>
  <c r="J91" i="10"/>
  <c r="L91" i="10" s="1"/>
  <c r="AL91" i="10" s="1"/>
  <c r="K91" i="10"/>
  <c r="AK91" i="10" s="1"/>
  <c r="J75" i="10"/>
  <c r="L75" i="10" s="1"/>
  <c r="AL75" i="10" s="1"/>
  <c r="K75" i="10"/>
  <c r="AK75" i="10" s="1"/>
  <c r="J59" i="10"/>
  <c r="L59" i="10" s="1"/>
  <c r="AL59" i="10" s="1"/>
  <c r="K59" i="10"/>
  <c r="AK59" i="10" s="1"/>
  <c r="J43" i="10"/>
  <c r="L43" i="10" s="1"/>
  <c r="AL43" i="10" s="1"/>
  <c r="K43" i="10"/>
  <c r="J27" i="10"/>
  <c r="L27" i="10" s="1"/>
  <c r="K27" i="10"/>
  <c r="J218" i="10"/>
  <c r="L218" i="10" s="1"/>
  <c r="AL218" i="10" s="1"/>
  <c r="K218" i="10"/>
  <c r="AK218" i="10" s="1"/>
  <c r="J186" i="10"/>
  <c r="L186" i="10" s="1"/>
  <c r="AL186" i="10" s="1"/>
  <c r="K186" i="10"/>
  <c r="AK186" i="10" s="1"/>
  <c r="J154" i="10"/>
  <c r="L154" i="10" s="1"/>
  <c r="AL154" i="10" s="1"/>
  <c r="K154" i="10"/>
  <c r="AK154" i="10" s="1"/>
  <c r="J122" i="10"/>
  <c r="L122" i="10" s="1"/>
  <c r="AL122" i="10" s="1"/>
  <c r="K122" i="10"/>
  <c r="AK122" i="10" s="1"/>
  <c r="J368" i="10"/>
  <c r="L368" i="10" s="1"/>
  <c r="K368" i="10"/>
  <c r="AF208" i="10"/>
  <c r="AJ208" i="10" s="1"/>
  <c r="AL208" i="10" s="1"/>
  <c r="AI208" i="10"/>
  <c r="AF220" i="10"/>
  <c r="AJ220" i="10" s="1"/>
  <c r="AL220" i="10" s="1"/>
  <c r="AI220" i="10"/>
  <c r="AK220" i="10" s="1"/>
  <c r="AI45" i="10"/>
  <c r="AK45" i="10" s="1"/>
  <c r="AF45" i="10"/>
  <c r="AJ45" i="10" s="1"/>
  <c r="AL45" i="10" s="1"/>
  <c r="AI29" i="10"/>
  <c r="AK29" i="10" s="1"/>
  <c r="AF29" i="10"/>
  <c r="AJ29" i="10" s="1"/>
  <c r="AL29" i="10" s="1"/>
  <c r="AF13" i="10"/>
  <c r="AI13" i="10"/>
  <c r="AF238" i="10"/>
  <c r="AJ238" i="10" s="1"/>
  <c r="AI238" i="10"/>
  <c r="AF185" i="10"/>
  <c r="AJ185" i="10" s="1"/>
  <c r="AI185" i="10"/>
  <c r="AF161" i="10"/>
  <c r="AJ161" i="10" s="1"/>
  <c r="AL161" i="10" s="1"/>
  <c r="AI161" i="10"/>
  <c r="AI363" i="10"/>
  <c r="AK363" i="10" s="1"/>
  <c r="AF363" i="10"/>
  <c r="AJ363" i="10" s="1"/>
  <c r="AL363" i="10" s="1"/>
  <c r="AI351" i="10"/>
  <c r="AK351" i="10" s="1"/>
  <c r="AF351" i="10"/>
  <c r="AJ351" i="10" s="1"/>
  <c r="AL351" i="10" s="1"/>
  <c r="AI346" i="10"/>
  <c r="AF346" i="10"/>
  <c r="AJ346" i="10" s="1"/>
  <c r="AF338" i="10"/>
  <c r="AJ338" i="10" s="1"/>
  <c r="AL338" i="10" s="1"/>
  <c r="AI338" i="10"/>
  <c r="AI330" i="10"/>
  <c r="AK330" i="10" s="1"/>
  <c r="AF330" i="10"/>
  <c r="AJ330" i="10" s="1"/>
  <c r="AI35" i="10"/>
  <c r="AF35" i="10"/>
  <c r="AJ35" i="10" s="1"/>
  <c r="AI19" i="10"/>
  <c r="AF19" i="10"/>
  <c r="AJ19" i="10" s="1"/>
  <c r="NK176" i="11"/>
  <c r="AE183" i="10" s="1"/>
  <c r="NK158" i="11"/>
  <c r="AE165" i="10" s="1"/>
  <c r="NK174" i="11"/>
  <c r="AE181" i="10" s="1"/>
  <c r="NK136" i="11"/>
  <c r="AE143" i="10" s="1"/>
  <c r="NK180" i="11"/>
  <c r="AE187" i="10" s="1"/>
  <c r="NK164" i="11"/>
  <c r="AE171" i="10" s="1"/>
  <c r="NK130" i="11"/>
  <c r="AE137" i="10" s="1"/>
  <c r="AF137" i="10" s="1"/>
  <c r="NK138" i="11"/>
  <c r="AE145" i="10" s="1"/>
  <c r="AF145" i="10" s="1"/>
  <c r="NK146" i="11"/>
  <c r="AE153" i="10" s="1"/>
  <c r="AF153" i="10" s="1"/>
  <c r="AL240" i="10"/>
  <c r="AL146" i="10"/>
  <c r="AL20" i="10"/>
  <c r="AL51" i="10"/>
  <c r="AL14" i="10"/>
  <c r="AL36" i="10"/>
  <c r="AL32" i="10"/>
  <c r="AL210" i="10"/>
  <c r="AL330" i="10"/>
  <c r="AL303" i="10"/>
  <c r="AL46" i="10"/>
  <c r="AL146" i="9"/>
  <c r="AL207" i="9"/>
  <c r="AL219" i="9"/>
  <c r="AL293" i="9"/>
  <c r="AL155" i="9"/>
  <c r="AL308" i="9"/>
  <c r="AL130" i="9"/>
  <c r="AL248" i="9"/>
  <c r="AL290" i="9"/>
  <c r="AL158" i="9"/>
  <c r="AL251" i="9"/>
  <c r="AL86" i="9"/>
  <c r="AL258" i="9"/>
  <c r="AL215" i="9"/>
  <c r="AL358" i="9"/>
  <c r="AF286" i="10"/>
  <c r="AJ286" i="10" s="1"/>
  <c r="AI286" i="10"/>
  <c r="AF349" i="10"/>
  <c r="AJ349" i="10" s="1"/>
  <c r="AI349" i="10"/>
  <c r="AI333" i="10"/>
  <c r="AF333" i="10"/>
  <c r="AJ333" i="10" s="1"/>
  <c r="AI112" i="10"/>
  <c r="AF112" i="10"/>
  <c r="AJ112" i="10" s="1"/>
  <c r="AL112" i="10" s="1"/>
  <c r="AI96" i="10"/>
  <c r="AK96" i="10" s="1"/>
  <c r="AF96" i="10"/>
  <c r="AJ96" i="10" s="1"/>
  <c r="AL96" i="10" s="1"/>
  <c r="AI80" i="10"/>
  <c r="AF80" i="10"/>
  <c r="AJ80" i="10" s="1"/>
  <c r="AL80" i="10" s="1"/>
  <c r="AI64" i="10"/>
  <c r="AK64" i="10" s="1"/>
  <c r="AF64" i="10"/>
  <c r="AJ64" i="10" s="1"/>
  <c r="AL64" i="10" s="1"/>
  <c r="AI157" i="10"/>
  <c r="AF157" i="10"/>
  <c r="AJ157" i="10" s="1"/>
  <c r="AI360" i="10"/>
  <c r="AF360" i="10"/>
  <c r="AJ360" i="10" s="1"/>
  <c r="AI119" i="10"/>
  <c r="AF119" i="10"/>
  <c r="AJ119" i="10" s="1"/>
  <c r="AI101" i="10"/>
  <c r="AF101" i="10"/>
  <c r="AJ101" i="10" s="1"/>
  <c r="AI85" i="10"/>
  <c r="AK85" i="10" s="1"/>
  <c r="AF85" i="10"/>
  <c r="AJ85" i="10" s="1"/>
  <c r="AL85" i="10" s="1"/>
  <c r="AI69" i="10"/>
  <c r="AK69" i="10" s="1"/>
  <c r="AF69" i="10"/>
  <c r="AJ69" i="10" s="1"/>
  <c r="AL69" i="10" s="1"/>
  <c r="AI53" i="10"/>
  <c r="AK53" i="10" s="1"/>
  <c r="AF53" i="10"/>
  <c r="AJ53" i="10" s="1"/>
  <c r="AL53" i="10" s="1"/>
  <c r="AI243" i="10"/>
  <c r="AK296" i="10"/>
  <c r="AL56" i="9"/>
  <c r="AL187" i="9"/>
  <c r="AL289" i="9"/>
  <c r="AK240" i="10"/>
  <c r="AK80" i="10"/>
  <c r="AL150" i="9"/>
  <c r="AL89" i="9"/>
  <c r="AL205" i="9"/>
  <c r="AL119" i="9"/>
  <c r="AI242" i="10"/>
  <c r="AL356" i="9"/>
  <c r="AL300" i="9"/>
  <c r="AJ232" i="10"/>
  <c r="AL232" i="10" s="1"/>
  <c r="AI288" i="10"/>
  <c r="AL71" i="9"/>
  <c r="AL327" i="9"/>
  <c r="AI232" i="10"/>
  <c r="AK232" i="10" s="1"/>
  <c r="AK236" i="10"/>
  <c r="AK359" i="10"/>
  <c r="AL199" i="9"/>
  <c r="AL16" i="9"/>
  <c r="AL313" i="9"/>
  <c r="AJ287" i="10"/>
  <c r="AL287" i="10" s="1"/>
  <c r="AI341" i="10"/>
  <c r="AF341" i="10"/>
  <c r="AJ341" i="10" s="1"/>
  <c r="AI104" i="10"/>
  <c r="AF104" i="10"/>
  <c r="AJ104" i="10" s="1"/>
  <c r="AL104" i="10" s="1"/>
  <c r="AI72" i="10"/>
  <c r="AK72" i="10" s="1"/>
  <c r="AF72" i="10"/>
  <c r="AJ72" i="10" s="1"/>
  <c r="AL72" i="10" s="1"/>
  <c r="AI56" i="10"/>
  <c r="AK56" i="10" s="1"/>
  <c r="AF56" i="10"/>
  <c r="AJ56" i="10" s="1"/>
  <c r="AL56" i="10" s="1"/>
  <c r="AI352" i="10"/>
  <c r="AF352" i="10"/>
  <c r="AJ352" i="10" s="1"/>
  <c r="AI93" i="10"/>
  <c r="AK93" i="10" s="1"/>
  <c r="AF93" i="10"/>
  <c r="AJ93" i="10" s="1"/>
  <c r="AL93" i="10" s="1"/>
  <c r="AF175" i="10"/>
  <c r="AJ175" i="10" s="1"/>
  <c r="AL175" i="10" s="1"/>
  <c r="AI175" i="10"/>
  <c r="AL153" i="9"/>
  <c r="AL46" i="9"/>
  <c r="AL124" i="9"/>
  <c r="AL121" i="9"/>
  <c r="AL109" i="9"/>
  <c r="AK76" i="10"/>
  <c r="J354" i="10"/>
  <c r="L354" i="10" s="1"/>
  <c r="K354" i="10"/>
  <c r="AK354" i="10" s="1"/>
  <c r="J344" i="10"/>
  <c r="L344" i="10" s="1"/>
  <c r="K344" i="10"/>
  <c r="AK344" i="10" s="1"/>
  <c r="K357" i="10"/>
  <c r="J357" i="10"/>
  <c r="L357" i="10" s="1"/>
  <c r="AL357" i="10" s="1"/>
  <c r="J325" i="10"/>
  <c r="L325" i="10" s="1"/>
  <c r="K325" i="10"/>
  <c r="AK325" i="10" s="1"/>
  <c r="J223" i="10"/>
  <c r="L223" i="10" s="1"/>
  <c r="K223" i="10"/>
  <c r="J159" i="10"/>
  <c r="L159" i="10" s="1"/>
  <c r="K159" i="10"/>
  <c r="AK159" i="10" s="1"/>
  <c r="J212" i="10"/>
  <c r="L212" i="10" s="1"/>
  <c r="K212" i="10"/>
  <c r="J148" i="10"/>
  <c r="L148" i="10" s="1"/>
  <c r="AL148" i="10" s="1"/>
  <c r="K148" i="10"/>
  <c r="AK148" i="10" s="1"/>
  <c r="J116" i="10"/>
  <c r="L116" i="10" s="1"/>
  <c r="AL116" i="10" s="1"/>
  <c r="K116" i="10"/>
  <c r="AK116" i="10" s="1"/>
  <c r="J237" i="10"/>
  <c r="L237" i="10" s="1"/>
  <c r="K237" i="10"/>
  <c r="AK237" i="10" s="1"/>
  <c r="J205" i="10"/>
  <c r="L205" i="10" s="1"/>
  <c r="AL205" i="10" s="1"/>
  <c r="K205" i="10"/>
  <c r="J173" i="10"/>
  <c r="L173" i="10" s="1"/>
  <c r="K173" i="10"/>
  <c r="J141" i="10"/>
  <c r="L141" i="10" s="1"/>
  <c r="K141" i="10"/>
  <c r="AK141" i="10" s="1"/>
  <c r="J109" i="10"/>
  <c r="L109" i="10" s="1"/>
  <c r="K109" i="10"/>
  <c r="AK109" i="10" s="1"/>
  <c r="J198" i="10"/>
  <c r="L198" i="10" s="1"/>
  <c r="AL198" i="10" s="1"/>
  <c r="K198" i="10"/>
  <c r="AK198" i="10" s="1"/>
  <c r="J166" i="10"/>
  <c r="L166" i="10" s="1"/>
  <c r="K166" i="10"/>
  <c r="AK166" i="10" s="1"/>
  <c r="J134" i="10"/>
  <c r="L134" i="10" s="1"/>
  <c r="AL134" i="10" s="1"/>
  <c r="K134" i="10"/>
  <c r="AK134" i="10" s="1"/>
  <c r="J102" i="10"/>
  <c r="L102" i="10" s="1"/>
  <c r="AL102" i="10" s="1"/>
  <c r="K102" i="10"/>
  <c r="AK102" i="10" s="1"/>
  <c r="J86" i="10"/>
  <c r="L86" i="10" s="1"/>
  <c r="AL86" i="10" s="1"/>
  <c r="K86" i="10"/>
  <c r="AK86" i="10" s="1"/>
  <c r="J70" i="10"/>
  <c r="L70" i="10" s="1"/>
  <c r="K70" i="10"/>
  <c r="AK70" i="10" s="1"/>
  <c r="J54" i="10"/>
  <c r="L54" i="10" s="1"/>
  <c r="K54" i="10"/>
  <c r="AK54" i="10" s="1"/>
  <c r="J38" i="10"/>
  <c r="L38" i="10" s="1"/>
  <c r="K38" i="10"/>
  <c r="AK38" i="10" s="1"/>
  <c r="J22" i="10"/>
  <c r="L22" i="10" s="1"/>
  <c r="AL22" i="10" s="1"/>
  <c r="K22" i="10"/>
  <c r="AK22" i="10" s="1"/>
  <c r="J251" i="10"/>
  <c r="L251" i="10" s="1"/>
  <c r="K251" i="10"/>
  <c r="J219" i="10"/>
  <c r="L219" i="10" s="1"/>
  <c r="K219" i="10"/>
  <c r="J187" i="10"/>
  <c r="L187" i="10" s="1"/>
  <c r="K187" i="10"/>
  <c r="AI127" i="10"/>
  <c r="AD127" i="10"/>
  <c r="AJ127" i="10" s="1"/>
  <c r="AL127" i="10" s="1"/>
  <c r="J171" i="10"/>
  <c r="L171" i="10" s="1"/>
  <c r="K171" i="10"/>
  <c r="J139" i="10"/>
  <c r="L139" i="10" s="1"/>
  <c r="K139" i="10"/>
  <c r="J107" i="10"/>
  <c r="L107" i="10" s="1"/>
  <c r="K107" i="10"/>
  <c r="AK107" i="10" s="1"/>
  <c r="J192" i="10"/>
  <c r="L192" i="10" s="1"/>
  <c r="AL192" i="10" s="1"/>
  <c r="K192" i="10"/>
  <c r="AK192" i="10" s="1"/>
  <c r="J160" i="10"/>
  <c r="L160" i="10" s="1"/>
  <c r="AL160" i="10" s="1"/>
  <c r="K160" i="10"/>
  <c r="AK160" i="10" s="1"/>
  <c r="J128" i="10"/>
  <c r="L128" i="10" s="1"/>
  <c r="AL128" i="10" s="1"/>
  <c r="K128" i="10"/>
  <c r="AK128" i="10" s="1"/>
  <c r="J306" i="10"/>
  <c r="L306" i="10" s="1"/>
  <c r="AL306" i="10" s="1"/>
  <c r="K306" i="10"/>
  <c r="AK306" i="10" s="1"/>
  <c r="J286" i="10"/>
  <c r="L286" i="10" s="1"/>
  <c r="K286" i="10"/>
  <c r="AK286" i="10" s="1"/>
  <c r="J270" i="10"/>
  <c r="L270" i="10" s="1"/>
  <c r="K270" i="10"/>
  <c r="J250" i="10"/>
  <c r="L250" i="10" s="1"/>
  <c r="K250" i="10"/>
  <c r="J234" i="10"/>
  <c r="L234" i="10" s="1"/>
  <c r="AL234" i="10" s="1"/>
  <c r="K234" i="10"/>
  <c r="AK234" i="10" s="1"/>
  <c r="J310" i="10"/>
  <c r="L310" i="10" s="1"/>
  <c r="K310" i="10"/>
  <c r="AK310" i="10" s="1"/>
  <c r="J301" i="10"/>
  <c r="L301" i="10" s="1"/>
  <c r="AL301" i="10" s="1"/>
  <c r="K301" i="10"/>
  <c r="AK301" i="10" s="1"/>
  <c r="J285" i="10"/>
  <c r="L285" i="10" s="1"/>
  <c r="K285" i="10"/>
  <c r="J269" i="10"/>
  <c r="L269" i="10" s="1"/>
  <c r="K269" i="10"/>
  <c r="J249" i="10"/>
  <c r="L249" i="10" s="1"/>
  <c r="K249" i="10"/>
  <c r="J217" i="10"/>
  <c r="L217" i="10" s="1"/>
  <c r="K217" i="10"/>
  <c r="AK217" i="10" s="1"/>
  <c r="J185" i="10"/>
  <c r="L185" i="10" s="1"/>
  <c r="K185" i="10"/>
  <c r="AK185" i="10" s="1"/>
  <c r="J153" i="10"/>
  <c r="L153" i="10" s="1"/>
  <c r="K153" i="10"/>
  <c r="J121" i="10"/>
  <c r="L121" i="10" s="1"/>
  <c r="AL121" i="10" s="1"/>
  <c r="K121" i="10"/>
  <c r="AK121" i="10" s="1"/>
  <c r="J95" i="10"/>
  <c r="L95" i="10" s="1"/>
  <c r="AL95" i="10" s="1"/>
  <c r="K95" i="10"/>
  <c r="AK95" i="10" s="1"/>
  <c r="J79" i="10"/>
  <c r="L79" i="10" s="1"/>
  <c r="AL79" i="10" s="1"/>
  <c r="K79" i="10"/>
  <c r="AK79" i="10" s="1"/>
  <c r="J63" i="10"/>
  <c r="L63" i="10" s="1"/>
  <c r="AL63" i="10" s="1"/>
  <c r="K63" i="10"/>
  <c r="AK63" i="10" s="1"/>
  <c r="J47" i="10"/>
  <c r="L47" i="10" s="1"/>
  <c r="K47" i="10"/>
  <c r="AK47" i="10" s="1"/>
  <c r="J31" i="10"/>
  <c r="L31" i="10" s="1"/>
  <c r="K31" i="10"/>
  <c r="AK31" i="10" s="1"/>
  <c r="J15" i="10"/>
  <c r="L15" i="10" s="1"/>
  <c r="AL15" i="10" s="1"/>
  <c r="K15" i="10"/>
  <c r="K194" i="10"/>
  <c r="AK194" i="10" s="1"/>
  <c r="J194" i="10"/>
  <c r="L194" i="10" s="1"/>
  <c r="AL194" i="10" s="1"/>
  <c r="J162" i="10"/>
  <c r="L162" i="10" s="1"/>
  <c r="AL162" i="10" s="1"/>
  <c r="K162" i="10"/>
  <c r="AK162" i="10" s="1"/>
  <c r="J130" i="10"/>
  <c r="L130" i="10" s="1"/>
  <c r="AL130" i="10" s="1"/>
  <c r="K130" i="10"/>
  <c r="AK130" i="10" s="1"/>
  <c r="J100" i="10"/>
  <c r="L100" i="10" s="1"/>
  <c r="K100" i="10"/>
  <c r="AF200" i="10"/>
  <c r="AJ200" i="10" s="1"/>
  <c r="AI200" i="10"/>
  <c r="AF307" i="10"/>
  <c r="AJ307" i="10" s="1"/>
  <c r="AL307" i="10" s="1"/>
  <c r="AI307" i="10"/>
  <c r="AK307" i="10" s="1"/>
  <c r="AF196" i="10"/>
  <c r="AJ196" i="10" s="1"/>
  <c r="AI196" i="10"/>
  <c r="AI33" i="10"/>
  <c r="AK33" i="10" s="1"/>
  <c r="AF33" i="10"/>
  <c r="AJ33" i="10" s="1"/>
  <c r="AL33" i="10" s="1"/>
  <c r="AF17" i="10"/>
  <c r="AJ17" i="10" s="1"/>
  <c r="AL17" i="10" s="1"/>
  <c r="AI17" i="10"/>
  <c r="AK17" i="10" s="1"/>
  <c r="AF173" i="10"/>
  <c r="AJ173" i="10" s="1"/>
  <c r="AI173" i="10"/>
  <c r="AF365" i="10"/>
  <c r="AJ365" i="10" s="1"/>
  <c r="AI365" i="10"/>
  <c r="AI355" i="10"/>
  <c r="AF355" i="10"/>
  <c r="AJ355" i="10" s="1"/>
  <c r="AL355" i="10" s="1"/>
  <c r="AI348" i="10"/>
  <c r="AK348" i="10" s="1"/>
  <c r="AF348" i="10"/>
  <c r="AJ348" i="10" s="1"/>
  <c r="AL348" i="10" s="1"/>
  <c r="AF340" i="10"/>
  <c r="AJ340" i="10" s="1"/>
  <c r="AL340" i="10" s="1"/>
  <c r="AI340" i="10"/>
  <c r="AK340" i="10" s="1"/>
  <c r="AI332" i="10"/>
  <c r="AF332" i="10"/>
  <c r="AJ332" i="10" s="1"/>
  <c r="AI39" i="10"/>
  <c r="AF39" i="10"/>
  <c r="AJ39" i="10" s="1"/>
  <c r="AL39" i="10" s="1"/>
  <c r="AF23" i="10"/>
  <c r="AJ23" i="10" s="1"/>
  <c r="AI23" i="10"/>
  <c r="AD284" i="10"/>
  <c r="AD280" i="10"/>
  <c r="AD276" i="10"/>
  <c r="AD272" i="10"/>
  <c r="AD268" i="10"/>
  <c r="AD264" i="10"/>
  <c r="AD260" i="10"/>
  <c r="AD256" i="10"/>
  <c r="AD252" i="10"/>
  <c r="AD248" i="10"/>
  <c r="AD281" i="10"/>
  <c r="AD277" i="10"/>
  <c r="AD285" i="10"/>
  <c r="AD151" i="10"/>
  <c r="AL299" i="10"/>
  <c r="AL159" i="10"/>
  <c r="AL166" i="10"/>
  <c r="AL40" i="10"/>
  <c r="AL54" i="10"/>
  <c r="AL358" i="10"/>
  <c r="AL242" i="10"/>
  <c r="AL28" i="10"/>
  <c r="AL310" i="10"/>
  <c r="AL41" i="10"/>
  <c r="AL107" i="10"/>
  <c r="AL346" i="10"/>
  <c r="AL315" i="10"/>
  <c r="AL103" i="10"/>
  <c r="AL70" i="10"/>
  <c r="AL296" i="10"/>
  <c r="AL319" i="10"/>
  <c r="AL244" i="10"/>
  <c r="AL25" i="10"/>
  <c r="AL141" i="10"/>
  <c r="AL212" i="10"/>
  <c r="AL237" i="10"/>
  <c r="AL109" i="10"/>
  <c r="AL354" i="10"/>
  <c r="AL245" i="9"/>
  <c r="AL48" i="9"/>
  <c r="AL282" i="9"/>
  <c r="AL338" i="9"/>
  <c r="AL260" i="9"/>
  <c r="AL267" i="9"/>
  <c r="AL188" i="9"/>
  <c r="AL14" i="9"/>
  <c r="L373" i="9"/>
  <c r="AL212" i="9"/>
  <c r="AL288" i="9"/>
  <c r="AL303" i="9"/>
  <c r="AL81" i="9"/>
  <c r="AL334" i="9"/>
  <c r="AL352" i="9"/>
  <c r="AL164" i="9"/>
  <c r="AJ236" i="10"/>
  <c r="AL236" i="10" s="1"/>
  <c r="AJ243" i="10"/>
  <c r="AF294" i="10"/>
  <c r="AJ294" i="10" s="1"/>
  <c r="AI294" i="10"/>
  <c r="AI201" i="10"/>
  <c r="AF201" i="10"/>
  <c r="AJ201" i="10" s="1"/>
  <c r="AI337" i="10"/>
  <c r="AF337" i="10"/>
  <c r="AJ337" i="10" s="1"/>
  <c r="AI197" i="10"/>
  <c r="AF197" i="10"/>
  <c r="AJ197" i="10" s="1"/>
  <c r="AI100" i="10"/>
  <c r="AF100" i="10"/>
  <c r="AJ100" i="10" s="1"/>
  <c r="AL100" i="10" s="1"/>
  <c r="AI84" i="10"/>
  <c r="AK84" i="10" s="1"/>
  <c r="AF84" i="10"/>
  <c r="AJ84" i="10" s="1"/>
  <c r="AL84" i="10" s="1"/>
  <c r="AF68" i="10"/>
  <c r="AJ68" i="10" s="1"/>
  <c r="AL68" i="10" s="1"/>
  <c r="AI68" i="10"/>
  <c r="AK68" i="10" s="1"/>
  <c r="AF52" i="10"/>
  <c r="AJ52" i="10" s="1"/>
  <c r="AL52" i="10" s="1"/>
  <c r="AI52" i="10"/>
  <c r="AK52" i="10" s="1"/>
  <c r="AI364" i="10"/>
  <c r="AK364" i="10" s="1"/>
  <c r="AF364" i="10"/>
  <c r="AJ364" i="10" s="1"/>
  <c r="AL364" i="10" s="1"/>
  <c r="AF48" i="10"/>
  <c r="AJ48" i="10" s="1"/>
  <c r="AL48" i="10" s="1"/>
  <c r="AI48" i="10"/>
  <c r="AK48" i="10" s="1"/>
  <c r="AI105" i="10"/>
  <c r="AF105" i="10"/>
  <c r="AJ105" i="10" s="1"/>
  <c r="AL105" i="10" s="1"/>
  <c r="AF89" i="10"/>
  <c r="AJ89" i="10" s="1"/>
  <c r="AL89" i="10" s="1"/>
  <c r="AI89" i="10"/>
  <c r="AK89" i="10" s="1"/>
  <c r="AI73" i="10"/>
  <c r="AK73" i="10" s="1"/>
  <c r="AF73" i="10"/>
  <c r="AJ73" i="10" s="1"/>
  <c r="AL73" i="10" s="1"/>
  <c r="AF57" i="10"/>
  <c r="AJ57" i="10" s="1"/>
  <c r="AL57" i="10" s="1"/>
  <c r="AI57" i="10"/>
  <c r="AK57" i="10" s="1"/>
  <c r="AL340" i="9"/>
  <c r="AL180" i="9"/>
  <c r="AL278" i="9"/>
  <c r="AL257" i="9"/>
  <c r="AL143" i="9"/>
  <c r="AI209" i="10"/>
  <c r="AF209" i="10"/>
  <c r="AJ209" i="10" s="1"/>
  <c r="AI189" i="10"/>
  <c r="AF189" i="10"/>
  <c r="AJ189" i="10" s="1"/>
  <c r="AL189" i="10" s="1"/>
  <c r="AL339" i="9"/>
  <c r="AL62" i="9"/>
  <c r="AL161" i="9"/>
  <c r="AL36" i="9"/>
  <c r="AL242" i="9"/>
  <c r="AL166" i="9"/>
  <c r="AL20" i="9"/>
  <c r="AL297" i="9"/>
  <c r="AL273" i="9"/>
  <c r="AL355" i="9"/>
  <c r="AL182" i="9"/>
  <c r="AL331" i="9"/>
  <c r="AL185" i="9"/>
  <c r="AL75" i="9"/>
  <c r="AL295" i="9"/>
  <c r="AL135" i="9"/>
  <c r="AL123" i="9"/>
  <c r="AL317" i="9"/>
  <c r="AL240" i="9"/>
  <c r="AL147" i="9"/>
  <c r="AL23" i="9"/>
  <c r="AL304" i="9"/>
  <c r="AL87" i="9"/>
  <c r="AL347" i="9"/>
  <c r="AL233" i="9"/>
  <c r="AL54" i="9"/>
  <c r="AF339" i="10"/>
  <c r="AJ339" i="10" s="1"/>
  <c r="AL339" i="10" s="1"/>
  <c r="AI339" i="10"/>
  <c r="AL296" i="9"/>
  <c r="AB373" i="9"/>
  <c r="AF343" i="10"/>
  <c r="AJ343" i="10" s="1"/>
  <c r="AL343" i="10" s="1"/>
  <c r="AI343" i="10"/>
  <c r="AK343" i="10"/>
  <c r="AL194" i="9"/>
  <c r="AL235" i="9"/>
  <c r="AL217" i="9"/>
  <c r="AL29" i="9"/>
  <c r="AL231" i="9"/>
  <c r="AK21" i="10"/>
  <c r="AL222" i="9"/>
  <c r="AL160" i="9"/>
  <c r="AL35" i="9"/>
  <c r="AL52" i="9"/>
  <c r="AL232" i="9"/>
  <c r="AL64" i="9"/>
  <c r="AL34" i="9"/>
  <c r="AL111" i="9"/>
  <c r="AL136" i="9"/>
  <c r="AL83" i="9"/>
  <c r="AL281" i="9"/>
  <c r="AL202" i="9"/>
  <c r="AL321" i="9"/>
  <c r="AL84" i="9"/>
  <c r="AL171" i="9"/>
  <c r="AL196" i="9"/>
  <c r="AL203" i="9"/>
  <c r="AL122" i="9"/>
  <c r="AL139" i="9"/>
  <c r="AL279" i="9"/>
  <c r="AL24" i="9"/>
  <c r="AL362" i="9"/>
  <c r="AK299" i="10"/>
  <c r="AK20" i="10"/>
  <c r="AK336" i="10"/>
  <c r="AL189" i="9"/>
  <c r="AL93" i="9"/>
  <c r="AL261" i="9"/>
  <c r="AL125" i="9"/>
  <c r="AL299" i="9"/>
  <c r="AL336" i="9"/>
  <c r="AL40" i="9"/>
  <c r="AL221" i="9"/>
  <c r="AF347" i="10"/>
  <c r="AJ347" i="10" s="1"/>
  <c r="AL347" i="10" s="1"/>
  <c r="AI347" i="10"/>
  <c r="AK347" i="10" s="1"/>
  <c r="AI324" i="10"/>
  <c r="AF324" i="10"/>
  <c r="AJ324" i="10" s="1"/>
  <c r="AL96" i="9"/>
  <c r="AL114" i="9"/>
  <c r="AL82" i="9"/>
  <c r="AL249" i="9"/>
  <c r="AL312" i="9"/>
  <c r="AL367" i="9"/>
  <c r="AK339" i="10"/>
  <c r="AL372" i="9"/>
  <c r="AL72" i="9"/>
  <c r="AL168" i="9"/>
  <c r="AI221" i="10"/>
  <c r="AF221" i="10"/>
  <c r="AJ221" i="10" s="1"/>
  <c r="AL107" i="9"/>
  <c r="AL80" i="9"/>
  <c r="AK288" i="10"/>
  <c r="AK355" i="10"/>
  <c r="AL133" i="9"/>
  <c r="AL41" i="9"/>
  <c r="AL69" i="9"/>
  <c r="AL55" i="9"/>
  <c r="AL369" i="9"/>
  <c r="AL239" i="9"/>
  <c r="AL74" i="9"/>
  <c r="AL256" i="9"/>
  <c r="AL60" i="9"/>
  <c r="AL220" i="9"/>
  <c r="AL15" i="9"/>
  <c r="AL186" i="9"/>
  <c r="AL229" i="9"/>
  <c r="AL200" i="9"/>
  <c r="AL145" i="9"/>
  <c r="AL39" i="9"/>
  <c r="AL58" i="9"/>
  <c r="AL154" i="9"/>
  <c r="AL254" i="9"/>
  <c r="AL329" i="9"/>
  <c r="AL169" i="9"/>
  <c r="AL330" i="9"/>
  <c r="AJ228" i="10"/>
  <c r="AL228" i="10" s="1"/>
  <c r="AK13" i="10"/>
  <c r="AK36" i="10"/>
  <c r="AL266" i="9"/>
  <c r="AL129" i="9"/>
  <c r="AL183" i="9"/>
  <c r="AL241" i="9"/>
  <c r="AL102" i="9"/>
  <c r="AL259" i="9"/>
  <c r="AL113" i="9"/>
  <c r="AL142" i="9"/>
  <c r="AL170" i="9"/>
  <c r="AF322" i="10"/>
  <c r="AJ322" i="10" s="1"/>
  <c r="AL322" i="10" s="1"/>
  <c r="AI322" i="10"/>
  <c r="AK322" i="10" s="1"/>
  <c r="AI331" i="10"/>
  <c r="AK331" i="10" s="1"/>
  <c r="AF331" i="10"/>
  <c r="AJ331" i="10" s="1"/>
  <c r="AL331" i="10" s="1"/>
  <c r="AK32" i="10"/>
  <c r="AL350" i="9"/>
  <c r="AL335" i="9"/>
  <c r="AL131" i="9"/>
  <c r="AL31" i="9"/>
  <c r="AL61" i="9"/>
  <c r="NN277" i="11"/>
  <c r="NM277" i="11"/>
  <c r="NN275" i="11"/>
  <c r="NM275" i="11"/>
  <c r="NN273" i="11"/>
  <c r="NM273" i="11"/>
  <c r="NN271" i="11"/>
  <c r="NM271" i="11"/>
  <c r="NN269" i="11"/>
  <c r="NM269" i="11"/>
  <c r="NM267" i="11"/>
  <c r="NN267" i="11"/>
  <c r="NM265" i="11"/>
  <c r="NN265" i="11"/>
  <c r="NM263" i="11"/>
  <c r="NN263" i="11"/>
  <c r="NM261" i="11"/>
  <c r="NN261" i="11"/>
  <c r="NM259" i="11"/>
  <c r="NN259" i="11"/>
  <c r="NM257" i="11"/>
  <c r="NN257" i="11"/>
  <c r="NM255" i="11"/>
  <c r="NN255" i="11"/>
  <c r="NM253" i="11"/>
  <c r="NN253" i="11"/>
  <c r="NM251" i="11"/>
  <c r="NN251" i="11"/>
  <c r="NM249" i="11"/>
  <c r="NN249" i="11"/>
  <c r="NM247" i="11"/>
  <c r="NN247" i="11"/>
  <c r="NM245" i="11"/>
  <c r="NN245" i="11"/>
  <c r="NM243" i="11"/>
  <c r="NN243" i="11"/>
  <c r="NM241" i="11"/>
  <c r="NN241" i="11"/>
  <c r="NN276" i="11"/>
  <c r="NM276" i="11"/>
  <c r="NN274" i="11"/>
  <c r="NM274" i="11"/>
  <c r="NN272" i="11"/>
  <c r="NM272" i="11"/>
  <c r="NN270" i="11"/>
  <c r="NM270" i="11"/>
  <c r="NN268" i="11"/>
  <c r="NM268" i="11"/>
  <c r="NN278" i="11"/>
  <c r="NM278" i="11"/>
  <c r="NN286" i="11"/>
  <c r="NM286" i="11"/>
  <c r="NN290" i="11"/>
  <c r="NM290" i="11"/>
  <c r="NM144" i="11"/>
  <c r="NN144" i="11"/>
  <c r="NM140" i="11"/>
  <c r="NN140" i="11"/>
  <c r="NK122" i="11"/>
  <c r="AE129" i="10" s="1"/>
  <c r="AF129" i="10" s="1"/>
  <c r="NM264" i="11"/>
  <c r="NN264" i="11"/>
  <c r="NM260" i="11"/>
  <c r="NN260" i="11"/>
  <c r="NM256" i="11"/>
  <c r="NN256" i="11"/>
  <c r="NM252" i="11"/>
  <c r="NN252" i="11"/>
  <c r="NM248" i="11"/>
  <c r="NN248" i="11"/>
  <c r="NM244" i="11"/>
  <c r="NN244" i="11"/>
  <c r="NM240" i="11"/>
  <c r="NN240" i="11"/>
  <c r="MC266" i="11"/>
  <c r="AC273" i="10" s="1"/>
  <c r="NL266" i="11"/>
  <c r="MC262" i="11"/>
  <c r="AC269" i="10" s="1"/>
  <c r="NL262" i="11"/>
  <c r="MC258" i="11"/>
  <c r="AC265" i="10" s="1"/>
  <c r="NL258" i="11"/>
  <c r="MC254" i="11"/>
  <c r="AC261" i="10" s="1"/>
  <c r="NL254" i="11"/>
  <c r="MC250" i="11"/>
  <c r="AC257" i="10" s="1"/>
  <c r="NL250" i="11"/>
  <c r="MC246" i="11"/>
  <c r="AC253" i="10" s="1"/>
  <c r="NL246" i="11"/>
  <c r="NM242" i="11"/>
  <c r="NN242" i="11"/>
  <c r="NK320" i="11"/>
  <c r="AE327" i="10" s="1"/>
  <c r="NK316" i="11"/>
  <c r="AE323" i="10" s="1"/>
  <c r="NK216" i="11"/>
  <c r="AE223" i="10" s="1"/>
  <c r="NK208" i="11"/>
  <c r="AE215" i="10" s="1"/>
  <c r="NK200" i="11"/>
  <c r="AE207" i="10" s="1"/>
  <c r="NK192" i="11"/>
  <c r="AE199" i="10" s="1"/>
  <c r="NK184" i="11"/>
  <c r="AE191" i="10" s="1"/>
  <c r="NK217" i="11"/>
  <c r="AE224" i="10" s="1"/>
  <c r="NK212" i="11"/>
  <c r="AE219" i="10" s="1"/>
  <c r="NK204" i="11"/>
  <c r="AE211" i="10" s="1"/>
  <c r="NK196" i="11"/>
  <c r="AE203" i="10" s="1"/>
  <c r="NK188" i="11"/>
  <c r="AE195" i="10" s="1"/>
  <c r="NK284" i="11"/>
  <c r="AE291" i="10" s="1"/>
  <c r="NK288" i="11"/>
  <c r="AE295" i="10" s="1"/>
  <c r="MC242" i="11"/>
  <c r="AC249" i="10" s="1"/>
  <c r="CU364" i="11"/>
  <c r="MC264" i="11"/>
  <c r="AC271" i="10" s="1"/>
  <c r="MC260" i="11"/>
  <c r="AC267" i="10" s="1"/>
  <c r="MC256" i="11"/>
  <c r="AC263" i="10" s="1"/>
  <c r="MC252" i="11"/>
  <c r="AC259" i="10" s="1"/>
  <c r="MC248" i="11"/>
  <c r="AC255" i="10" s="1"/>
  <c r="MC244" i="11"/>
  <c r="AC251" i="10" s="1"/>
  <c r="MC240" i="11"/>
  <c r="AC247" i="10" s="1"/>
  <c r="AL16" i="10"/>
  <c r="AL369" i="10" l="1"/>
  <c r="AL19" i="10"/>
  <c r="AL200" i="10"/>
  <c r="AL325" i="10"/>
  <c r="AL334" i="10"/>
  <c r="NK240" i="11"/>
  <c r="AE247" i="10" s="1"/>
  <c r="AF247" i="10" s="1"/>
  <c r="NK248" i="11"/>
  <c r="AE255" i="10" s="1"/>
  <c r="AF255" i="10" s="1"/>
  <c r="NK140" i="11"/>
  <c r="AE147" i="10" s="1"/>
  <c r="AF147" i="10" s="1"/>
  <c r="NK144" i="11"/>
  <c r="AE151" i="10" s="1"/>
  <c r="AF151" i="10" s="1"/>
  <c r="AJ151" i="10" s="1"/>
  <c r="AL151" i="10" s="1"/>
  <c r="NK268" i="11"/>
  <c r="AE275" i="10" s="1"/>
  <c r="AF275" i="10" s="1"/>
  <c r="NK253" i="11"/>
  <c r="AE260" i="10" s="1"/>
  <c r="AF260" i="10" s="1"/>
  <c r="NK255" i="11"/>
  <c r="AE262" i="10" s="1"/>
  <c r="AF262" i="10" s="1"/>
  <c r="AJ262" i="10" s="1"/>
  <c r="AL262" i="10" s="1"/>
  <c r="NK257" i="11"/>
  <c r="AE264" i="10" s="1"/>
  <c r="AF264" i="10" s="1"/>
  <c r="AJ264" i="10" s="1"/>
  <c r="AL264" i="10" s="1"/>
  <c r="NK259" i="11"/>
  <c r="AE266" i="10" s="1"/>
  <c r="AF266" i="10" s="1"/>
  <c r="AJ266" i="10" s="1"/>
  <c r="AL266" i="10" s="1"/>
  <c r="NK261" i="11"/>
  <c r="AE268" i="10" s="1"/>
  <c r="AF268" i="10" s="1"/>
  <c r="AJ268" i="10" s="1"/>
  <c r="AL268" i="10" s="1"/>
  <c r="NK263" i="11"/>
  <c r="AE270" i="10" s="1"/>
  <c r="AF270" i="10" s="1"/>
  <c r="AJ270" i="10" s="1"/>
  <c r="AL270" i="10" s="1"/>
  <c r="NK265" i="11"/>
  <c r="AE272" i="10" s="1"/>
  <c r="AF272" i="10" s="1"/>
  <c r="NK267" i="11"/>
  <c r="AE274" i="10" s="1"/>
  <c r="AF274" i="10" s="1"/>
  <c r="NK269" i="11"/>
  <c r="AE276" i="10" s="1"/>
  <c r="AF276" i="10" s="1"/>
  <c r="AJ276" i="10" s="1"/>
  <c r="AL276" i="10" s="1"/>
  <c r="NK271" i="11"/>
  <c r="AE278" i="10" s="1"/>
  <c r="AF278" i="10" s="1"/>
  <c r="NK273" i="11"/>
  <c r="AE280" i="10" s="1"/>
  <c r="AF280" i="10" s="1"/>
  <c r="NK275" i="11"/>
  <c r="AE282" i="10" s="1"/>
  <c r="AF282" i="10" s="1"/>
  <c r="AJ282" i="10" s="1"/>
  <c r="AL282" i="10" s="1"/>
  <c r="NK277" i="11"/>
  <c r="AE284" i="10" s="1"/>
  <c r="AF284" i="10" s="1"/>
  <c r="AI145" i="10"/>
  <c r="AI264" i="10"/>
  <c r="AK264" i="10" s="1"/>
  <c r="AL221" i="10"/>
  <c r="AL243" i="10"/>
  <c r="AI272" i="10"/>
  <c r="AK272" i="10" s="1"/>
  <c r="AL38" i="10"/>
  <c r="AL173" i="10"/>
  <c r="AK357" i="10"/>
  <c r="AK43" i="10"/>
  <c r="AK241" i="10"/>
  <c r="AK120" i="10"/>
  <c r="AK133" i="10"/>
  <c r="AK204" i="10"/>
  <c r="AK239" i="10"/>
  <c r="AK26" i="10"/>
  <c r="AK58" i="10"/>
  <c r="AK188" i="10"/>
  <c r="AK123" i="10"/>
  <c r="AK30" i="10"/>
  <c r="AK173" i="10"/>
  <c r="AL185" i="10"/>
  <c r="AL101" i="10"/>
  <c r="AL119" i="10"/>
  <c r="AK19" i="10"/>
  <c r="AL35" i="10"/>
  <c r="AK104" i="10"/>
  <c r="AK179" i="10"/>
  <c r="AL213" i="10"/>
  <c r="AL245" i="10"/>
  <c r="AL231" i="10"/>
  <c r="AL345" i="10"/>
  <c r="AL361" i="10"/>
  <c r="AL352" i="10"/>
  <c r="AL360" i="10"/>
  <c r="AK209" i="10"/>
  <c r="AK346" i="10"/>
  <c r="AK127" i="10"/>
  <c r="AK349" i="10"/>
  <c r="AK227" i="10"/>
  <c r="AK213" i="10"/>
  <c r="AK345" i="10"/>
  <c r="AK324" i="10"/>
  <c r="AK157" i="10"/>
  <c r="AJ272" i="10"/>
  <c r="AL272" i="10" s="1"/>
  <c r="AL241" i="10"/>
  <c r="AJ137" i="10"/>
  <c r="AL204" i="10"/>
  <c r="AL27" i="10"/>
  <c r="AL157" i="10"/>
  <c r="AL333" i="10"/>
  <c r="AL324" i="10"/>
  <c r="AL209" i="10"/>
  <c r="AJ280" i="10"/>
  <c r="AL280" i="10" s="1"/>
  <c r="AL196" i="10"/>
  <c r="AL31" i="10"/>
  <c r="AL47" i="10"/>
  <c r="AL139" i="10"/>
  <c r="AL344" i="10"/>
  <c r="AL341" i="10"/>
  <c r="AL286" i="10"/>
  <c r="AJ153" i="10"/>
  <c r="AL153" i="10" s="1"/>
  <c r="AL337" i="10"/>
  <c r="AL152" i="10"/>
  <c r="AL368" i="10"/>
  <c r="AL167" i="10"/>
  <c r="AL23" i="10"/>
  <c r="AL137" i="10"/>
  <c r="AL294" i="10"/>
  <c r="AL349" i="10"/>
  <c r="AL238" i="10"/>
  <c r="AJ145" i="10"/>
  <c r="AL145" i="10" s="1"/>
  <c r="AL289" i="10"/>
  <c r="AL193" i="10"/>
  <c r="AL326" i="10"/>
  <c r="AK368" i="10"/>
  <c r="AK119" i="10"/>
  <c r="AK341" i="10"/>
  <c r="AK94" i="10"/>
  <c r="AL94" i="10"/>
  <c r="AL217" i="10"/>
  <c r="AK39" i="10"/>
  <c r="AK113" i="10"/>
  <c r="AK197" i="10"/>
  <c r="AL197" i="10"/>
  <c r="AL58" i="10"/>
  <c r="AL201" i="10"/>
  <c r="AK201" i="10"/>
  <c r="AK294" i="10"/>
  <c r="AK352" i="10"/>
  <c r="AK321" i="10"/>
  <c r="AD271" i="10"/>
  <c r="AF219" i="10"/>
  <c r="AJ219" i="10" s="1"/>
  <c r="AL219" i="10" s="1"/>
  <c r="AI219" i="10"/>
  <c r="AK219" i="10" s="1"/>
  <c r="AF327" i="10"/>
  <c r="AJ327" i="10" s="1"/>
  <c r="AL327" i="10" s="1"/>
  <c r="AI327" i="10"/>
  <c r="AK327" i="10" s="1"/>
  <c r="AD269" i="10"/>
  <c r="AF171" i="10"/>
  <c r="AJ171" i="10" s="1"/>
  <c r="AL171" i="10" s="1"/>
  <c r="AI171" i="10"/>
  <c r="AK171" i="10" s="1"/>
  <c r="AJ278" i="10"/>
  <c r="AL278" i="10" s="1"/>
  <c r="AK23" i="10"/>
  <c r="AF224" i="10"/>
  <c r="AJ224" i="10" s="1"/>
  <c r="AL224" i="10" s="1"/>
  <c r="AI224" i="10"/>
  <c r="AK224" i="10" s="1"/>
  <c r="AL373" i="9"/>
  <c r="AF187" i="10"/>
  <c r="AJ187" i="10" s="1"/>
  <c r="AL187" i="10" s="1"/>
  <c r="AI187" i="10"/>
  <c r="AK187" i="10" s="1"/>
  <c r="AI153" i="10"/>
  <c r="AK153" i="10" s="1"/>
  <c r="AI262" i="10"/>
  <c r="AI247" i="10"/>
  <c r="AK247" i="10" s="1"/>
  <c r="AD247" i="10"/>
  <c r="AJ247" i="10" s="1"/>
  <c r="AD249" i="10"/>
  <c r="AF223" i="10"/>
  <c r="AJ223" i="10" s="1"/>
  <c r="AL223" i="10" s="1"/>
  <c r="AI223" i="10"/>
  <c r="AK223" i="10" s="1"/>
  <c r="NK242" i="11"/>
  <c r="AE249" i="10" s="1"/>
  <c r="AF249" i="10" s="1"/>
  <c r="AD265" i="10"/>
  <c r="NK244" i="11"/>
  <c r="AE251" i="10" s="1"/>
  <c r="AF251" i="10" s="1"/>
  <c r="NK252" i="11"/>
  <c r="AE259" i="10" s="1"/>
  <c r="AF259" i="10" s="1"/>
  <c r="AJ260" i="10"/>
  <c r="AL260" i="10" s="1"/>
  <c r="AK100" i="10"/>
  <c r="AK15" i="10"/>
  <c r="AK139" i="10"/>
  <c r="AK212" i="10"/>
  <c r="AK243" i="10"/>
  <c r="AI255" i="10"/>
  <c r="AK255" i="10" s="1"/>
  <c r="AD255" i="10"/>
  <c r="AJ255" i="10" s="1"/>
  <c r="AL255" i="10" s="1"/>
  <c r="AF291" i="10"/>
  <c r="AJ291" i="10" s="1"/>
  <c r="AL291" i="10" s="1"/>
  <c r="AI291" i="10"/>
  <c r="AK291" i="10" s="1"/>
  <c r="AF207" i="10"/>
  <c r="AJ207" i="10" s="1"/>
  <c r="AL207" i="10" s="1"/>
  <c r="AI207" i="10"/>
  <c r="AK207" i="10" s="1"/>
  <c r="AD253" i="10"/>
  <c r="AD261" i="10"/>
  <c r="AF165" i="10"/>
  <c r="AJ165" i="10" s="1"/>
  <c r="AL165" i="10" s="1"/>
  <c r="AI165" i="10"/>
  <c r="AK165" i="10" s="1"/>
  <c r="AJ275" i="10"/>
  <c r="AL275" i="10" s="1"/>
  <c r="AK11" i="10"/>
  <c r="K370" i="10"/>
  <c r="AK161" i="10"/>
  <c r="AK238" i="10"/>
  <c r="AK333" i="10"/>
  <c r="AK360" i="10"/>
  <c r="AD259" i="10"/>
  <c r="AF195" i="10"/>
  <c r="AJ195" i="10" s="1"/>
  <c r="AL195" i="10" s="1"/>
  <c r="AI195" i="10"/>
  <c r="AK195" i="10" s="1"/>
  <c r="AF215" i="10"/>
  <c r="AJ215" i="10" s="1"/>
  <c r="AL215" i="10" s="1"/>
  <c r="AI215" i="10"/>
  <c r="AK215" i="10" s="1"/>
  <c r="AI151" i="10"/>
  <c r="AF183" i="10"/>
  <c r="AJ183" i="10" s="1"/>
  <c r="AL183" i="10" s="1"/>
  <c r="AI183" i="10"/>
  <c r="AK183" i="10" s="1"/>
  <c r="AK337" i="10"/>
  <c r="AB247" i="10"/>
  <c r="Z370" i="10"/>
  <c r="AI275" i="10"/>
  <c r="AK275" i="10" s="1"/>
  <c r="AI270" i="10"/>
  <c r="AK270" i="10" s="1"/>
  <c r="AI278" i="10"/>
  <c r="J370" i="10"/>
  <c r="L11" i="10"/>
  <c r="AK35" i="10"/>
  <c r="AD263" i="10"/>
  <c r="AF203" i="10"/>
  <c r="AJ203" i="10" s="1"/>
  <c r="AL203" i="10" s="1"/>
  <c r="AI203" i="10"/>
  <c r="AK203" i="10" s="1"/>
  <c r="AF191" i="10"/>
  <c r="AJ191" i="10" s="1"/>
  <c r="AL191" i="10" s="1"/>
  <c r="AI191" i="10"/>
  <c r="AK191" i="10" s="1"/>
  <c r="AD257" i="10"/>
  <c r="AD273" i="10"/>
  <c r="AJ284" i="10"/>
  <c r="AL284" i="10" s="1"/>
  <c r="AK205" i="10"/>
  <c r="AF143" i="10"/>
  <c r="AJ143" i="10" s="1"/>
  <c r="AL143" i="10" s="1"/>
  <c r="AI143" i="10"/>
  <c r="AK143" i="10" s="1"/>
  <c r="AK27" i="10"/>
  <c r="AK145" i="10"/>
  <c r="AK262" i="10"/>
  <c r="AK152" i="10"/>
  <c r="AK216" i="10"/>
  <c r="AK163" i="10"/>
  <c r="AK101" i="10"/>
  <c r="AK151" i="10"/>
  <c r="AK338" i="10"/>
  <c r="AJ147" i="10"/>
  <c r="AL147" i="10" s="1"/>
  <c r="AJ274" i="10"/>
  <c r="AL274" i="10" s="1"/>
  <c r="AK105" i="10"/>
  <c r="AK169" i="10"/>
  <c r="AK242" i="10"/>
  <c r="AK278" i="10"/>
  <c r="AK112" i="10"/>
  <c r="AK208" i="10"/>
  <c r="AK189" i="10"/>
  <c r="AK175" i="10"/>
  <c r="AK332" i="10"/>
  <c r="AK193" i="10"/>
  <c r="AK289" i="10"/>
  <c r="AK200" i="10"/>
  <c r="AJ129" i="10"/>
  <c r="AL129" i="10" s="1"/>
  <c r="AK117" i="10"/>
  <c r="AK245" i="10"/>
  <c r="AK167" i="10"/>
  <c r="AK231" i="10"/>
  <c r="AK329" i="10"/>
  <c r="AK361" i="10"/>
  <c r="AK221" i="10"/>
  <c r="AK196" i="10"/>
  <c r="AK365" i="10"/>
  <c r="AK334" i="10"/>
  <c r="AI251" i="10"/>
  <c r="AK251" i="10" s="1"/>
  <c r="AD251" i="10"/>
  <c r="AD267" i="10"/>
  <c r="AF295" i="10"/>
  <c r="AJ295" i="10" s="1"/>
  <c r="AL295" i="10" s="1"/>
  <c r="AI295" i="10"/>
  <c r="AK295" i="10" s="1"/>
  <c r="AF211" i="10"/>
  <c r="AJ211" i="10" s="1"/>
  <c r="AL211" i="10" s="1"/>
  <c r="AI211" i="10"/>
  <c r="AK211" i="10" s="1"/>
  <c r="AF199" i="10"/>
  <c r="AJ199" i="10" s="1"/>
  <c r="AL199" i="10" s="1"/>
  <c r="AI199" i="10"/>
  <c r="AK199" i="10" s="1"/>
  <c r="AF323" i="10"/>
  <c r="AJ323" i="10" s="1"/>
  <c r="AL323" i="10" s="1"/>
  <c r="AI323" i="10"/>
  <c r="AK323" i="10" s="1"/>
  <c r="AI260" i="10"/>
  <c r="AK260" i="10" s="1"/>
  <c r="AI268" i="10"/>
  <c r="AK268" i="10" s="1"/>
  <c r="AI276" i="10"/>
  <c r="AK276" i="10" s="1"/>
  <c r="AI284" i="10"/>
  <c r="AK284" i="10" s="1"/>
  <c r="AF181" i="10"/>
  <c r="AJ181" i="10" s="1"/>
  <c r="AL181" i="10" s="1"/>
  <c r="AI181" i="10"/>
  <c r="AK181" i="10" s="1"/>
  <c r="AJ13" i="10"/>
  <c r="AI137" i="10"/>
  <c r="AK137" i="10" s="1"/>
  <c r="AI147" i="10"/>
  <c r="AK147" i="10" s="1"/>
  <c r="AI266" i="10"/>
  <c r="AK266" i="10" s="1"/>
  <c r="AI274" i="10"/>
  <c r="AK274" i="10" s="1"/>
  <c r="AI282" i="10"/>
  <c r="AK282" i="10" s="1"/>
  <c r="AL332" i="10"/>
  <c r="AC370" i="10"/>
  <c r="AI129" i="10"/>
  <c r="AK129" i="10" s="1"/>
  <c r="AL365" i="10"/>
  <c r="NM246" i="11"/>
  <c r="NN246" i="11"/>
  <c r="NM250" i="11"/>
  <c r="NN250" i="11"/>
  <c r="NM254" i="11"/>
  <c r="NN254" i="11"/>
  <c r="NM258" i="11"/>
  <c r="NN258" i="11"/>
  <c r="NM262" i="11"/>
  <c r="NN262" i="11"/>
  <c r="NM266" i="11"/>
  <c r="NN266" i="11"/>
  <c r="NK256" i="11"/>
  <c r="AE263" i="10" s="1"/>
  <c r="AF263" i="10" s="1"/>
  <c r="NK260" i="11"/>
  <c r="AE267" i="10" s="1"/>
  <c r="AF267" i="10" s="1"/>
  <c r="NK264" i="11"/>
  <c r="AE271" i="10" s="1"/>
  <c r="AF271" i="10" s="1"/>
  <c r="NK290" i="11"/>
  <c r="AE297" i="10" s="1"/>
  <c r="NK286" i="11"/>
  <c r="AE293" i="10" s="1"/>
  <c r="NK278" i="11"/>
  <c r="AE285" i="10" s="1"/>
  <c r="NK270" i="11"/>
  <c r="AE277" i="10" s="1"/>
  <c r="NK272" i="11"/>
  <c r="AE279" i="10" s="1"/>
  <c r="NK274" i="11"/>
  <c r="AE281" i="10" s="1"/>
  <c r="NK276" i="11"/>
  <c r="AE283" i="10" s="1"/>
  <c r="NK241" i="11"/>
  <c r="AE248" i="10" s="1"/>
  <c r="NK243" i="11"/>
  <c r="AE250" i="10" s="1"/>
  <c r="NK245" i="11"/>
  <c r="AE252" i="10" s="1"/>
  <c r="NK247" i="11"/>
  <c r="AE254" i="10" s="1"/>
  <c r="NK249" i="11"/>
  <c r="AE256" i="10" s="1"/>
  <c r="NK251" i="11"/>
  <c r="AE258" i="10" s="1"/>
  <c r="MC364" i="11"/>
  <c r="NK266" i="11" l="1"/>
  <c r="AE273" i="10" s="1"/>
  <c r="AF273" i="10" s="1"/>
  <c r="AJ273" i="10" s="1"/>
  <c r="AL273" i="10" s="1"/>
  <c r="NK262" i="11"/>
  <c r="AE269" i="10" s="1"/>
  <c r="AF269" i="10" s="1"/>
  <c r="AJ269" i="10" s="1"/>
  <c r="AL269" i="10" s="1"/>
  <c r="NK258" i="11"/>
  <c r="AE265" i="10" s="1"/>
  <c r="AF265" i="10" s="1"/>
  <c r="AJ265" i="10" s="1"/>
  <c r="AL265" i="10" s="1"/>
  <c r="NK254" i="11"/>
  <c r="AE261" i="10" s="1"/>
  <c r="AF261" i="10" s="1"/>
  <c r="AJ261" i="10" s="1"/>
  <c r="AL261" i="10" s="1"/>
  <c r="AI280" i="10"/>
  <c r="AK280" i="10" s="1"/>
  <c r="AJ259" i="10"/>
  <c r="AL259" i="10" s="1"/>
  <c r="AF254" i="10"/>
  <c r="AJ254" i="10" s="1"/>
  <c r="AL254" i="10" s="1"/>
  <c r="AI254" i="10"/>
  <c r="AK254" i="10" s="1"/>
  <c r="AF285" i="10"/>
  <c r="AJ285" i="10" s="1"/>
  <c r="AL285" i="10" s="1"/>
  <c r="AI285" i="10"/>
  <c r="AK285" i="10" s="1"/>
  <c r="AF252" i="10"/>
  <c r="AJ252" i="10" s="1"/>
  <c r="AL252" i="10" s="1"/>
  <c r="AI252" i="10"/>
  <c r="AK252" i="10" s="1"/>
  <c r="AF281" i="10"/>
  <c r="AJ281" i="10" s="1"/>
  <c r="AL281" i="10" s="1"/>
  <c r="AI281" i="10"/>
  <c r="AK281" i="10" s="1"/>
  <c r="AF293" i="10"/>
  <c r="AJ293" i="10" s="1"/>
  <c r="AL293" i="10" s="1"/>
  <c r="AI293" i="10"/>
  <c r="AK293" i="10" s="1"/>
  <c r="AL13" i="10"/>
  <c r="AJ267" i="10"/>
  <c r="AL267" i="10" s="1"/>
  <c r="AJ263" i="10"/>
  <c r="AL263" i="10" s="1"/>
  <c r="AI259" i="10"/>
  <c r="AK259" i="10" s="1"/>
  <c r="AI261" i="10"/>
  <c r="AK261" i="10" s="1"/>
  <c r="AI269" i="10"/>
  <c r="AK269" i="10" s="1"/>
  <c r="AF258" i="10"/>
  <c r="AJ258" i="10" s="1"/>
  <c r="AL258" i="10" s="1"/>
  <c r="AI258" i="10"/>
  <c r="AK258" i="10" s="1"/>
  <c r="AF250" i="10"/>
  <c r="AJ250" i="10" s="1"/>
  <c r="AL250" i="10" s="1"/>
  <c r="AI250" i="10"/>
  <c r="AK250" i="10" s="1"/>
  <c r="AF279" i="10"/>
  <c r="AJ279" i="10" s="1"/>
  <c r="AL279" i="10" s="1"/>
  <c r="AI279" i="10"/>
  <c r="AK279" i="10" s="1"/>
  <c r="AF297" i="10"/>
  <c r="AJ297" i="10" s="1"/>
  <c r="AL297" i="10" s="1"/>
  <c r="AI297" i="10"/>
  <c r="AI267" i="10"/>
  <c r="AK267" i="10" s="1"/>
  <c r="AF256" i="10"/>
  <c r="AJ256" i="10" s="1"/>
  <c r="AL256" i="10" s="1"/>
  <c r="AI256" i="10"/>
  <c r="AK256" i="10" s="1"/>
  <c r="AF248" i="10"/>
  <c r="AI248" i="10"/>
  <c r="AK248" i="10" s="1"/>
  <c r="AF277" i="10"/>
  <c r="AJ277" i="10" s="1"/>
  <c r="AL277" i="10" s="1"/>
  <c r="AI277" i="10"/>
  <c r="AK277" i="10" s="1"/>
  <c r="AJ251" i="10"/>
  <c r="AL251" i="10" s="1"/>
  <c r="AL247" i="10"/>
  <c r="AB370" i="10"/>
  <c r="AI265" i="10"/>
  <c r="AK265" i="10" s="1"/>
  <c r="AJ249" i="10"/>
  <c r="AL249" i="10" s="1"/>
  <c r="AI271" i="10"/>
  <c r="AK271" i="10" s="1"/>
  <c r="AF283" i="10"/>
  <c r="AJ283" i="10" s="1"/>
  <c r="AL283" i="10" s="1"/>
  <c r="AI283" i="10"/>
  <c r="AK283" i="10" s="1"/>
  <c r="AL11" i="10"/>
  <c r="L370" i="10"/>
  <c r="AI249" i="10"/>
  <c r="AK249" i="10" s="1"/>
  <c r="AI273" i="10"/>
  <c r="AK273" i="10" s="1"/>
  <c r="AI263" i="10"/>
  <c r="AK263" i="10" s="1"/>
  <c r="AJ271" i="10"/>
  <c r="AL271" i="10" s="1"/>
  <c r="AD370" i="10"/>
  <c r="NK250" i="11"/>
  <c r="AE257" i="10" s="1"/>
  <c r="NK246" i="11"/>
  <c r="AE253" i="10" s="1"/>
  <c r="NK364" i="11" l="1"/>
  <c r="AF257" i="10"/>
  <c r="AJ257" i="10" s="1"/>
  <c r="AL257" i="10" s="1"/>
  <c r="AI257" i="10"/>
  <c r="AK257" i="10" s="1"/>
  <c r="AJ248" i="10"/>
  <c r="AK297" i="10"/>
  <c r="AF253" i="10"/>
  <c r="AJ253" i="10" s="1"/>
  <c r="AL253" i="10" s="1"/>
  <c r="AE370" i="10"/>
  <c r="AI253" i="10"/>
  <c r="AK253" i="10" s="1"/>
  <c r="AF370" i="10" l="1"/>
  <c r="AK370" i="10"/>
  <c r="AI370" i="10"/>
  <c r="AL248" i="10"/>
  <c r="AL370" i="10" s="1"/>
  <c r="AJ370" i="10"/>
</calcChain>
</file>

<file path=xl/sharedStrings.xml><?xml version="1.0" encoding="utf-8"?>
<sst xmlns="http://schemas.openxmlformats.org/spreadsheetml/2006/main" count="1264" uniqueCount="258">
  <si>
    <t>119Б</t>
  </si>
  <si>
    <t>106А</t>
  </si>
  <si>
    <t>112А</t>
  </si>
  <si>
    <t>112Б</t>
  </si>
  <si>
    <t>131А</t>
  </si>
  <si>
    <t>132А</t>
  </si>
  <si>
    <t>133А</t>
  </si>
  <si>
    <t>145Б</t>
  </si>
  <si>
    <t>147б</t>
  </si>
  <si>
    <t>147Г</t>
  </si>
  <si>
    <t>155А</t>
  </si>
  <si>
    <t>162А</t>
  </si>
  <si>
    <t>168А</t>
  </si>
  <si>
    <t>187А</t>
  </si>
  <si>
    <t>213А</t>
  </si>
  <si>
    <t>219А</t>
  </si>
  <si>
    <t>242А</t>
  </si>
  <si>
    <t>265А</t>
  </si>
  <si>
    <t>284А</t>
  </si>
  <si>
    <t>288А</t>
  </si>
  <si>
    <t>377А</t>
  </si>
  <si>
    <t>417А</t>
  </si>
  <si>
    <t>0-50</t>
  </si>
  <si>
    <t>2-15</t>
  </si>
  <si>
    <t>0-30</t>
  </si>
  <si>
    <t>1-20</t>
  </si>
  <si>
    <t>1-55</t>
  </si>
  <si>
    <t>2-45</t>
  </si>
  <si>
    <t>3-00</t>
  </si>
  <si>
    <t>3-05</t>
  </si>
  <si>
    <t>3-45</t>
  </si>
  <si>
    <t>0-25</t>
  </si>
  <si>
    <t>0-35</t>
  </si>
  <si>
    <t>1-05</t>
  </si>
  <si>
    <t>1-30</t>
  </si>
  <si>
    <t>2-10</t>
  </si>
  <si>
    <t>2-50</t>
  </si>
  <si>
    <t>1-00</t>
  </si>
  <si>
    <t>1-25</t>
  </si>
  <si>
    <t>0-55</t>
  </si>
  <si>
    <t>1-50</t>
  </si>
  <si>
    <t>1-10</t>
  </si>
  <si>
    <t>0-15</t>
  </si>
  <si>
    <t>0-40</t>
  </si>
  <si>
    <t>1-35</t>
  </si>
  <si>
    <t>0-45</t>
  </si>
  <si>
    <t>2-05</t>
  </si>
  <si>
    <t>2-35</t>
  </si>
  <si>
    <t>2-55</t>
  </si>
  <si>
    <t>2-25</t>
  </si>
  <si>
    <t>4-55</t>
  </si>
  <si>
    <t>4-10</t>
  </si>
  <si>
    <t>4-00</t>
  </si>
  <si>
    <t>3-15</t>
  </si>
  <si>
    <t>2-30</t>
  </si>
  <si>
    <t>2-40</t>
  </si>
  <si>
    <t>2,16</t>
  </si>
  <si>
    <t>2,58</t>
  </si>
  <si>
    <t>1,06</t>
  </si>
  <si>
    <t>0,5</t>
  </si>
  <si>
    <t>1,33</t>
  </si>
  <si>
    <t>1,2</t>
  </si>
  <si>
    <t>0,36</t>
  </si>
  <si>
    <t>1,25</t>
  </si>
  <si>
    <t>0,25</t>
  </si>
  <si>
    <t xml:space="preserve">июль </t>
  </si>
  <si>
    <t>март</t>
  </si>
  <si>
    <t>май</t>
  </si>
  <si>
    <t>1-04</t>
  </si>
  <si>
    <t>1-15</t>
  </si>
  <si>
    <t>4-45</t>
  </si>
  <si>
    <t>1-12</t>
  </si>
  <si>
    <t>0-58</t>
  </si>
  <si>
    <t>1-40</t>
  </si>
  <si>
    <t>3-35</t>
  </si>
  <si>
    <t>4-30</t>
  </si>
  <si>
    <t>4-35</t>
  </si>
  <si>
    <t>8-00</t>
  </si>
  <si>
    <t>9-15</t>
  </si>
  <si>
    <t>0-53</t>
  </si>
  <si>
    <t>1-18</t>
  </si>
  <si>
    <t>1-45</t>
  </si>
  <si>
    <t>3-13</t>
  </si>
  <si>
    <t>5-53</t>
  </si>
  <si>
    <t>6-00</t>
  </si>
  <si>
    <t>7-07</t>
  </si>
  <si>
    <t>0-52</t>
  </si>
  <si>
    <t>3-06</t>
  </si>
  <si>
    <t>3-07</t>
  </si>
  <si>
    <t>3-30</t>
  </si>
  <si>
    <t>3-40</t>
  </si>
  <si>
    <t>3-42</t>
  </si>
  <si>
    <t>4-58</t>
  </si>
  <si>
    <t>4-12</t>
  </si>
  <si>
    <t>9-10</t>
  </si>
  <si>
    <t>5-08</t>
  </si>
  <si>
    <t>0-20</t>
  </si>
  <si>
    <t>0-32</t>
  </si>
  <si>
    <t>1-43</t>
  </si>
  <si>
    <t>2-00</t>
  </si>
  <si>
    <t>2-20</t>
  </si>
  <si>
    <t>3-58</t>
  </si>
  <si>
    <t>4-15</t>
  </si>
  <si>
    <t>4-25</t>
  </si>
  <si>
    <t>6-10</t>
  </si>
  <si>
    <t>10-12</t>
  </si>
  <si>
    <t>5-00</t>
  </si>
  <si>
    <t>7-00</t>
  </si>
  <si>
    <t>8-45</t>
  </si>
  <si>
    <t>2-32</t>
  </si>
  <si>
    <t>3-10</t>
  </si>
  <si>
    <t>3-50</t>
  </si>
  <si>
    <t>5-55</t>
  </si>
  <si>
    <t>10-22</t>
  </si>
  <si>
    <t>1-07</t>
  </si>
  <si>
    <t>2-38</t>
  </si>
  <si>
    <t>3-55</t>
  </si>
  <si>
    <t>5-15</t>
  </si>
  <si>
    <t>5-48</t>
  </si>
  <si>
    <t>5-50</t>
  </si>
  <si>
    <t>6-20</t>
  </si>
  <si>
    <t>6-45</t>
  </si>
  <si>
    <t>7-05</t>
  </si>
  <si>
    <t>8-20</t>
  </si>
  <si>
    <t>8-25</t>
  </si>
  <si>
    <t>1</t>
  </si>
  <si>
    <t>2</t>
  </si>
  <si>
    <t>3</t>
  </si>
  <si>
    <t>1-13</t>
  </si>
  <si>
    <t>0-24</t>
  </si>
  <si>
    <t>1-24</t>
  </si>
  <si>
    <t>0-42</t>
  </si>
  <si>
    <t>1-22</t>
  </si>
  <si>
    <t>4-40</t>
  </si>
  <si>
    <t>4-50</t>
  </si>
  <si>
    <t>6-22</t>
  </si>
  <si>
    <t>11-20</t>
  </si>
  <si>
    <t>4-05</t>
  </si>
  <si>
    <t>6-15</t>
  </si>
  <si>
    <t>ТП 1</t>
  </si>
  <si>
    <t>ТП 2</t>
  </si>
  <si>
    <t>ТП 6</t>
  </si>
  <si>
    <t>ТП 7</t>
  </si>
  <si>
    <t>ТП 8</t>
  </si>
  <si>
    <t>ТП 9</t>
  </si>
  <si>
    <t>ТП 12А</t>
  </si>
  <si>
    <t>ТП 13</t>
  </si>
  <si>
    <t>ТП 14</t>
  </si>
  <si>
    <t>ТП 17</t>
  </si>
  <si>
    <t>ТП 18</t>
  </si>
  <si>
    <t>ТП 20</t>
  </si>
  <si>
    <t>ТП 22</t>
  </si>
  <si>
    <t>ТП 23</t>
  </si>
  <si>
    <t>ТП 24</t>
  </si>
  <si>
    <t>ТП 25</t>
  </si>
  <si>
    <t>ТП 27</t>
  </si>
  <si>
    <t>ТП 29</t>
  </si>
  <si>
    <t>ТП 30</t>
  </si>
  <si>
    <t>ТП 31</t>
  </si>
  <si>
    <t>ТП 32</t>
  </si>
  <si>
    <t>ТП 34</t>
  </si>
  <si>
    <t>ТП 34А</t>
  </si>
  <si>
    <t>ТП 35</t>
  </si>
  <si>
    <t>ТП 36</t>
  </si>
  <si>
    <t>ТП 36А</t>
  </si>
  <si>
    <t>ТП 37</t>
  </si>
  <si>
    <t>ТП 39</t>
  </si>
  <si>
    <t>ТП 40</t>
  </si>
  <si>
    <t>ТП 41</t>
  </si>
  <si>
    <t>ТП 42</t>
  </si>
  <si>
    <t>ТП 43</t>
  </si>
  <si>
    <t>ТП 44</t>
  </si>
  <si>
    <t>ТП 47</t>
  </si>
  <si>
    <t>ТП 48</t>
  </si>
  <si>
    <t>ТП 55</t>
  </si>
  <si>
    <t>ТП 56</t>
  </si>
  <si>
    <t>ТП 62</t>
  </si>
  <si>
    <t>ТП 63</t>
  </si>
  <si>
    <t>ТП 64</t>
  </si>
  <si>
    <t>ТП 66</t>
  </si>
  <si>
    <t>ТП 68</t>
  </si>
  <si>
    <t>ТП 69</t>
  </si>
  <si>
    <t>ТП 70</t>
  </si>
  <si>
    <t>ТП 72</t>
  </si>
  <si>
    <t>ТП 73</t>
  </si>
  <si>
    <t>ТП 74</t>
  </si>
  <si>
    <t>ТП 77</t>
  </si>
  <si>
    <t>ТП 78</t>
  </si>
  <si>
    <t>ТП 79</t>
  </si>
  <si>
    <t>ТП 79А</t>
  </si>
  <si>
    <t>ТП 80</t>
  </si>
  <si>
    <t>ТП 81</t>
  </si>
  <si>
    <t>ТП 82</t>
  </si>
  <si>
    <t>ТП 85</t>
  </si>
  <si>
    <t>ТП 87</t>
  </si>
  <si>
    <t>ТП 88</t>
  </si>
  <si>
    <t>ТП 89</t>
  </si>
  <si>
    <t>ТП 90</t>
  </si>
  <si>
    <t>ТП 91Б</t>
  </si>
  <si>
    <t>ТП 93</t>
  </si>
  <si>
    <t>ТП 94</t>
  </si>
  <si>
    <t>ТП 95</t>
  </si>
  <si>
    <t>ТП 96</t>
  </si>
  <si>
    <t>ТП 97</t>
  </si>
  <si>
    <t>ТП 98</t>
  </si>
  <si>
    <t>ТП 99</t>
  </si>
  <si>
    <t>ТП 100</t>
  </si>
  <si>
    <t>ТП 101</t>
  </si>
  <si>
    <t>Январь</t>
  </si>
  <si>
    <t>Февраль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</si>
  <si>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</si>
  <si>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</si>
  <si>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</si>
  <si>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</si>
  <si>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</si>
  <si>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</si>
  <si>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</si>
  <si>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</si>
  <si>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Май</t>
  </si>
  <si>
    <t>апрель</t>
  </si>
  <si>
    <t>июнь</t>
  </si>
  <si>
    <t>август</t>
  </si>
  <si>
    <t>сентябрь</t>
  </si>
  <si>
    <t>октябрь</t>
  </si>
  <si>
    <t>ноябрь</t>
  </si>
  <si>
    <t>декабрь</t>
  </si>
  <si>
    <t>февраль</t>
  </si>
  <si>
    <t>январь</t>
  </si>
  <si>
    <t>I квартал</t>
  </si>
  <si>
    <t>Мощность потребленная за 1 час (кВт)</t>
  </si>
  <si>
    <t>Итого</t>
  </si>
  <si>
    <t>№ п/п</t>
  </si>
  <si>
    <t>Кол-во</t>
  </si>
  <si>
    <t>Трансформаторная подстанция (номер)</t>
  </si>
  <si>
    <t>II квартал</t>
  </si>
  <si>
    <t>III квартал</t>
  </si>
  <si>
    <t>IV квартал</t>
  </si>
  <si>
    <t>ГОД</t>
  </si>
  <si>
    <t>Кол-во дней в м-ц</t>
  </si>
  <si>
    <t>Кол-во часов в м-ц</t>
  </si>
  <si>
    <t>Кол-во ТП</t>
  </si>
  <si>
    <t>Кол-во отключений (час)</t>
  </si>
  <si>
    <t>Средняя мощность потребленная каждой ТП за 1 час  (кВт)</t>
  </si>
  <si>
    <t>Учет объемов недопоставленной эл.энергии по предприятию в 2013 году</t>
  </si>
  <si>
    <t>ЗАО "ПКТ"</t>
  </si>
  <si>
    <t>Объем недопоставл. э/э (кВт/час)</t>
  </si>
  <si>
    <t>12А</t>
  </si>
  <si>
    <t>34А</t>
  </si>
  <si>
    <t>36А</t>
  </si>
  <si>
    <t>79А</t>
  </si>
  <si>
    <t>91Б</t>
  </si>
  <si>
    <t xml:space="preserve">Не заполнять!! </t>
  </si>
  <si>
    <t>Время (час, мин)</t>
  </si>
  <si>
    <t>Время (час)</t>
  </si>
  <si>
    <t>Март</t>
  </si>
  <si>
    <t>Кол-во эл.энергии всего (кВт/час)</t>
  </si>
  <si>
    <t>ТП</t>
  </si>
  <si>
    <t>Сведения о сводных данных по внеплановым отключениям                      в 2014г.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</si>
</sst>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/>
    <xf numFmtId="17" fontId="0" fillId="0" borderId="0" xfId="0" applyNumberFormat="1"/>
    <xf numFmtId="49" fontId="0" fillId="0" borderId="0" xfId="0" applyNumberFormat="1"/>
    <xf numFmtId="49" fontId="0" fillId="2" borderId="0" xfId="0" applyNumberFormat="1" applyFill="1"/>
    <xf numFmtId="49" fontId="0" fillId="3" borderId="0" xfId="0" applyNumberFormat="1" applyFill="1"/>
    <xf numFmtId="2" fontId="0" fillId="0" borderId="0" xfId="0" applyNumberFormat="1"/>
    <xf numFmtId="2" fontId="0" fillId="2" borderId="0" xfId="0" applyNumberFormat="1" applyFill="1"/>
    <xf numFmtId="2" fontId="0" fillId="3" borderId="0" xfId="0" applyNumberFormat="1" applyFill="1"/>
    <xf numFmtId="0" fontId="0" fillId="0" borderId="0" xfId="0" applyNumberFormat="1"/>
    <xf numFmtId="4" fontId="5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/>
    </xf>
    <xf numFmtId="0" fontId="6" fillId="0" borderId="0" xfId="0" applyFont="1"/>
    <xf numFmtId="4" fontId="6" fillId="0" borderId="0" xfId="0" applyNumberFormat="1" applyFont="1"/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7" fillId="0" borderId="1" xfId="0" applyFont="1" applyBorder="1" applyAlignment="1">
      <alignment horizontal="center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/>
    </xf>
    <xf numFmtId="4" fontId="8" fillId="0" borderId="0" xfId="0" applyNumberFormat="1" applyFont="1" applyFill="1" applyAlignment="1">
      <alignment vertical="center"/>
    </xf>
    <xf numFmtId="0" fontId="9" fillId="0" borderId="5" xfId="0" applyFont="1" applyBorder="1"/>
    <xf numFmtId="0" fontId="9" fillId="0" borderId="0" xfId="0" applyFont="1" applyBorder="1"/>
    <xf numFmtId="0" fontId="9" fillId="0" borderId="8" xfId="0" applyFont="1" applyBorder="1"/>
    <xf numFmtId="4" fontId="9" fillId="0" borderId="8" xfId="0" applyNumberFormat="1" applyFont="1" applyBorder="1"/>
    <xf numFmtId="4" fontId="9" fillId="0" borderId="0" xfId="0" applyNumberFormat="1" applyFont="1" applyBorder="1"/>
    <xf numFmtId="4" fontId="5" fillId="4" borderId="4" xfId="0" applyNumberFormat="1" applyFont="1" applyFill="1" applyBorder="1" applyAlignment="1">
      <alignment horizontal="right" vertical="center" wrapText="1"/>
    </xf>
    <xf numFmtId="4" fontId="5" fillId="4" borderId="6" xfId="0" applyNumberFormat="1" applyFont="1" applyFill="1" applyBorder="1" applyAlignment="1">
      <alignment horizontal="right" vertical="center" wrapText="1"/>
    </xf>
    <xf numFmtId="4" fontId="5" fillId="4" borderId="7" xfId="0" applyNumberFormat="1" applyFont="1" applyFill="1" applyBorder="1" applyAlignment="1">
      <alignment horizontal="right" vertical="center" wrapText="1"/>
    </xf>
    <xf numFmtId="4" fontId="5" fillId="4" borderId="8" xfId="0" applyNumberFormat="1" applyFont="1" applyFill="1" applyBorder="1" applyAlignment="1">
      <alignment horizontal="right" vertical="center" wrapText="1"/>
    </xf>
    <xf numFmtId="4" fontId="9" fillId="4" borderId="7" xfId="0" applyNumberFormat="1" applyFont="1" applyFill="1" applyBorder="1"/>
    <xf numFmtId="4" fontId="9" fillId="4" borderId="8" xfId="0" applyNumberFormat="1" applyFont="1" applyFill="1" applyBorder="1"/>
    <xf numFmtId="4" fontId="2" fillId="4" borderId="4" xfId="0" applyNumberFormat="1" applyFont="1" applyFill="1" applyBorder="1" applyAlignment="1">
      <alignment vertical="center"/>
    </xf>
    <xf numFmtId="4" fontId="2" fillId="4" borderId="6" xfId="0" applyNumberFormat="1" applyFont="1" applyFill="1" applyBorder="1" applyAlignment="1">
      <alignment vertical="center"/>
    </xf>
    <xf numFmtId="4" fontId="2" fillId="4" borderId="7" xfId="0" applyNumberFormat="1" applyFont="1" applyFill="1" applyBorder="1" applyAlignment="1">
      <alignment vertical="center"/>
    </xf>
    <xf numFmtId="4" fontId="2" fillId="4" borderId="8" xfId="0" applyNumberFormat="1" applyFont="1" applyFill="1" applyBorder="1" applyAlignment="1">
      <alignment vertical="center"/>
    </xf>
    <xf numFmtId="0" fontId="9" fillId="4" borderId="8" xfId="0" applyFont="1" applyFill="1" applyBorder="1"/>
    <xf numFmtId="4" fontId="8" fillId="4" borderId="4" xfId="0" applyNumberFormat="1" applyFont="1" applyFill="1" applyBorder="1" applyAlignment="1">
      <alignment horizontal="right" vertical="center"/>
    </xf>
    <xf numFmtId="4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4" fontId="8" fillId="4" borderId="8" xfId="0" applyNumberFormat="1" applyFont="1" applyFill="1" applyBorder="1" applyAlignment="1">
      <alignment horizontal="right" vertical="center"/>
    </xf>
    <xf numFmtId="0" fontId="9" fillId="4" borderId="7" xfId="0" applyFont="1" applyFill="1" applyBorder="1"/>
    <xf numFmtId="4" fontId="10" fillId="0" borderId="9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4" borderId="9" xfId="0" applyNumberFormat="1" applyFont="1" applyFill="1" applyBorder="1" applyAlignment="1">
      <alignment horizontal="center" vertical="center" wrapText="1"/>
    </xf>
    <xf numFmtId="4" fontId="10" fillId="4" borderId="10" xfId="0" applyNumberFormat="1" applyFont="1" applyFill="1" applyBorder="1" applyAlignment="1">
      <alignment horizontal="center" vertical="center" wrapText="1"/>
    </xf>
    <xf numFmtId="4" fontId="10" fillId="4" borderId="11" xfId="0" applyNumberFormat="1" applyFont="1" applyFill="1" applyBorder="1" applyAlignment="1">
      <alignment horizontal="center" vertical="center" wrapText="1"/>
    </xf>
    <xf numFmtId="4" fontId="10" fillId="4" borderId="12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horizontal="right" vertical="center"/>
    </xf>
    <xf numFmtId="4" fontId="8" fillId="0" borderId="6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9" fillId="4" borderId="4" xfId="0" applyNumberFormat="1" applyFont="1" applyFill="1" applyBorder="1"/>
    <xf numFmtId="3" fontId="5" fillId="4" borderId="8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right" vertical="top"/>
    </xf>
    <xf numFmtId="4" fontId="11" fillId="0" borderId="12" xfId="0" applyNumberFormat="1" applyFont="1" applyFill="1" applyBorder="1" applyAlignment="1">
      <alignment horizontal="right" vertical="top"/>
    </xf>
    <xf numFmtId="4" fontId="12" fillId="0" borderId="11" xfId="0" applyNumberFormat="1" applyFont="1" applyFill="1" applyBorder="1" applyAlignment="1">
      <alignment horizontal="right" vertical="top"/>
    </xf>
    <xf numFmtId="4" fontId="11" fillId="0" borderId="13" xfId="0" applyNumberFormat="1" applyFont="1" applyFill="1" applyBorder="1" applyAlignment="1">
      <alignment horizontal="right" vertical="top"/>
    </xf>
    <xf numFmtId="4" fontId="3" fillId="4" borderId="11" xfId="0" applyNumberFormat="1" applyFont="1" applyFill="1" applyBorder="1" applyAlignment="1">
      <alignment horizontal="right" vertical="top"/>
    </xf>
    <xf numFmtId="4" fontId="3" fillId="4" borderId="12" xfId="0" applyNumberFormat="1" applyFont="1" applyFill="1" applyBorder="1" applyAlignment="1">
      <alignment horizontal="right" vertical="top"/>
    </xf>
    <xf numFmtId="4" fontId="12" fillId="0" borderId="13" xfId="0" applyNumberFormat="1" applyFont="1" applyFill="1" applyBorder="1" applyAlignment="1">
      <alignment horizontal="right" vertical="top"/>
    </xf>
    <xf numFmtId="4" fontId="12" fillId="4" borderId="11" xfId="0" applyNumberFormat="1" applyFont="1" applyFill="1" applyBorder="1" applyAlignment="1">
      <alignment horizontal="right" vertical="top"/>
    </xf>
    <xf numFmtId="4" fontId="12" fillId="4" borderId="12" xfId="0" applyNumberFormat="1" applyFont="1" applyFill="1" applyBorder="1" applyAlignment="1">
      <alignment horizontal="right" vertical="top"/>
    </xf>
    <xf numFmtId="4" fontId="13" fillId="4" borderId="11" xfId="0" applyNumberFormat="1" applyFont="1" applyFill="1" applyBorder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4" fontId="6" fillId="0" borderId="6" xfId="0" applyNumberFormat="1" applyFont="1" applyFill="1" applyBorder="1"/>
    <xf numFmtId="4" fontId="6" fillId="0" borderId="8" xfId="0" applyNumberFormat="1" applyFont="1" applyFill="1" applyBorder="1"/>
    <xf numFmtId="4" fontId="6" fillId="4" borderId="4" xfId="0" applyNumberFormat="1" applyFont="1" applyFill="1" applyBorder="1"/>
    <xf numFmtId="4" fontId="6" fillId="4" borderId="6" xfId="0" applyNumberFormat="1" applyFont="1" applyFill="1" applyBorder="1"/>
    <xf numFmtId="4" fontId="6" fillId="4" borderId="7" xfId="0" applyNumberFormat="1" applyFont="1" applyFill="1" applyBorder="1"/>
    <xf numFmtId="4" fontId="6" fillId="4" borderId="8" xfId="0" applyNumberFormat="1" applyFont="1" applyFill="1" applyBorder="1"/>
    <xf numFmtId="4" fontId="9" fillId="5" borderId="4" xfId="0" applyNumberFormat="1" applyFont="1" applyFill="1" applyBorder="1"/>
    <xf numFmtId="0" fontId="9" fillId="5" borderId="6" xfId="0" applyFont="1" applyFill="1" applyBorder="1"/>
    <xf numFmtId="0" fontId="9" fillId="5" borderId="7" xfId="0" applyFont="1" applyFill="1" applyBorder="1"/>
    <xf numFmtId="0" fontId="9" fillId="5" borderId="8" xfId="0" applyFont="1" applyFill="1" applyBorder="1"/>
    <xf numFmtId="4" fontId="9" fillId="5" borderId="7" xfId="0" applyNumberFormat="1" applyFont="1" applyFill="1" applyBorder="1"/>
    <xf numFmtId="0" fontId="13" fillId="5" borderId="11" xfId="0" applyFont="1" applyFill="1" applyBorder="1" applyAlignment="1">
      <alignment vertical="top"/>
    </xf>
    <xf numFmtId="0" fontId="13" fillId="5" borderId="12" xfId="0" applyFont="1" applyFill="1" applyBorder="1" applyAlignment="1">
      <alignment vertical="top"/>
    </xf>
    <xf numFmtId="4" fontId="10" fillId="5" borderId="9" xfId="0" applyNumberFormat="1" applyFont="1" applyFill="1" applyBorder="1" applyAlignment="1">
      <alignment horizontal="center" vertical="center" wrapText="1"/>
    </xf>
    <xf numFmtId="4" fontId="10" fillId="5" borderId="10" xfId="0" applyNumberFormat="1" applyFont="1" applyFill="1" applyBorder="1" applyAlignment="1">
      <alignment horizontal="center" vertical="center" wrapText="1"/>
    </xf>
    <xf numFmtId="4" fontId="6" fillId="5" borderId="4" xfId="0" applyNumberFormat="1" applyFont="1" applyFill="1" applyBorder="1"/>
    <xf numFmtId="4" fontId="6" fillId="5" borderId="6" xfId="0" applyNumberFormat="1" applyFont="1" applyFill="1" applyBorder="1"/>
    <xf numFmtId="4" fontId="6" fillId="5" borderId="7" xfId="0" applyNumberFormat="1" applyFont="1" applyFill="1" applyBorder="1"/>
    <xf numFmtId="4" fontId="6" fillId="5" borderId="8" xfId="0" applyNumberFormat="1" applyFont="1" applyFill="1" applyBorder="1"/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0" fillId="0" borderId="9" xfId="0" applyNumberFormat="1" applyFont="1" applyFill="1" applyBorder="1" applyAlignment="1"/>
    <xf numFmtId="4" fontId="10" fillId="0" borderId="10" xfId="0" applyNumberFormat="1" applyFont="1" applyFill="1" applyBorder="1" applyAlignment="1"/>
    <xf numFmtId="4" fontId="14" fillId="4" borderId="9" xfId="0" applyNumberFormat="1" applyFont="1" applyFill="1" applyBorder="1" applyAlignment="1"/>
    <xf numFmtId="4" fontId="14" fillId="4" borderId="10" xfId="0" applyNumberFormat="1" applyFont="1" applyFill="1" applyBorder="1" applyAlignment="1"/>
    <xf numFmtId="4" fontId="10" fillId="0" borderId="14" xfId="0" applyNumberFormat="1" applyFont="1" applyFill="1" applyBorder="1" applyAlignment="1"/>
    <xf numFmtId="4" fontId="14" fillId="5" borderId="14" xfId="0" applyNumberFormat="1" applyFont="1" applyFill="1" applyBorder="1" applyAlignment="1"/>
    <xf numFmtId="4" fontId="14" fillId="5" borderId="10" xfId="0" applyNumberFormat="1" applyFont="1" applyFill="1" applyBorder="1" applyAlignment="1"/>
    <xf numFmtId="0" fontId="9" fillId="4" borderId="6" xfId="0" applyFont="1" applyFill="1" applyBorder="1"/>
    <xf numFmtId="4" fontId="13" fillId="4" borderId="12" xfId="0" applyNumberFormat="1" applyFont="1" applyFill="1" applyBorder="1" applyAlignment="1">
      <alignment vertical="top"/>
    </xf>
    <xf numFmtId="4" fontId="10" fillId="0" borderId="11" xfId="0" applyNumberFormat="1" applyFont="1" applyFill="1" applyBorder="1" applyAlignment="1"/>
    <xf numFmtId="164" fontId="0" fillId="0" borderId="0" xfId="0" applyNumberFormat="1"/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NumberFormat="1" applyFill="1"/>
    <xf numFmtId="164" fontId="0" fillId="2" borderId="0" xfId="0" applyNumberFormat="1" applyFill="1"/>
    <xf numFmtId="0" fontId="0" fillId="3" borderId="0" xfId="0" applyNumberFormat="1" applyFill="1"/>
    <xf numFmtId="0" fontId="0" fillId="7" borderId="0" xfId="0" applyNumberFormat="1" applyFill="1"/>
    <xf numFmtId="1" fontId="0" fillId="0" borderId="0" xfId="0" applyNumberFormat="1"/>
    <xf numFmtId="1" fontId="0" fillId="6" borderId="0" xfId="0" applyNumberFormat="1" applyFill="1"/>
    <xf numFmtId="0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0" fillId="3" borderId="0" xfId="0" applyNumberFormat="1" applyFill="1"/>
    <xf numFmtId="20" fontId="0" fillId="0" borderId="0" xfId="0" applyNumberFormat="1"/>
    <xf numFmtId="20" fontId="1" fillId="0" borderId="0" xfId="0" applyNumberFormat="1" applyFont="1"/>
    <xf numFmtId="2" fontId="0" fillId="7" borderId="0" xfId="0" applyNumberFormat="1" applyFill="1"/>
    <xf numFmtId="4" fontId="8" fillId="0" borderId="1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4" fontId="10" fillId="0" borderId="12" xfId="0" applyNumberFormat="1" applyFont="1" applyFill="1" applyBorder="1" applyAlignment="1"/>
    <xf numFmtId="4" fontId="14" fillId="4" borderId="11" xfId="0" applyNumberFormat="1" applyFont="1" applyFill="1" applyBorder="1" applyAlignment="1"/>
    <xf numFmtId="4" fontId="14" fillId="4" borderId="12" xfId="0" applyNumberFormat="1" applyFont="1" applyFill="1" applyBorder="1" applyAlignment="1"/>
    <xf numFmtId="4" fontId="10" fillId="0" borderId="13" xfId="0" applyNumberFormat="1" applyFont="1" applyFill="1" applyBorder="1" applyAlignment="1"/>
    <xf numFmtId="4" fontId="8" fillId="0" borderId="1" xfId="0" applyNumberFormat="1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/>
    <xf numFmtId="4" fontId="6" fillId="4" borderId="1" xfId="0" applyNumberFormat="1" applyFont="1" applyFill="1" applyBorder="1"/>
    <xf numFmtId="4" fontId="6" fillId="5" borderId="1" xfId="0" applyNumberFormat="1" applyFont="1" applyFill="1" applyBorder="1"/>
    <xf numFmtId="0" fontId="7" fillId="0" borderId="10" xfId="0" applyFont="1" applyBorder="1" applyAlignment="1">
      <alignment horizontal="center" wrapText="1"/>
    </xf>
    <xf numFmtId="4" fontId="16" fillId="7" borderId="1" xfId="0" applyNumberFormat="1" applyFont="1" applyFill="1" applyBorder="1" applyAlignment="1">
      <alignment horizontal="center" vertical="center" textRotation="90" wrapText="1"/>
    </xf>
    <xf numFmtId="4" fontId="10" fillId="5" borderId="9" xfId="0" applyNumberFormat="1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4" xfId="0" applyFont="1" applyBorder="1" applyAlignment="1"/>
    <xf numFmtId="0" fontId="6" fillId="0" borderId="5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0" xfId="0" applyFont="1" applyBorder="1" applyAlignment="1"/>
    <xf numFmtId="0" fontId="6" fillId="0" borderId="8" xfId="0" applyFont="1" applyBorder="1" applyAlignment="1"/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4" fillId="4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14" fillId="0" borderId="10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textRotation="90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vertical="top"/>
    </xf>
    <xf numFmtId="0" fontId="1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T843"/>
  <sheetViews>
    <sheetView zoomScaleNormal="100" workbookViewId="0">
      <selection activeCell="I383" sqref="I383"/>
    </sheetView>
  </sheetViews>
  <sheetFormatPr defaultRowHeight="15" x14ac:dyDescent="0.25"/>
  <cols>
    <col min="1" max="1" width="7" bestFit="1" customWidth="1"/>
    <col min="2" max="5" width="4.85546875" hidden="1" customWidth="1"/>
    <col min="6" max="6" width="9.5703125" bestFit="1" customWidth="1"/>
    <col min="7" max="7" width="9.7109375" customWidth="1"/>
    <col min="8" max="8" width="11" bestFit="1" customWidth="1"/>
    <col min="9" max="9" width="11.140625" customWidth="1"/>
    <col min="10" max="16" width="4.85546875" hidden="1" customWidth="1"/>
    <col min="17" max="17" width="7.7109375" bestFit="1" customWidth="1"/>
    <col min="18" max="18" width="7.7109375" customWidth="1"/>
    <col min="19" max="33" width="4.85546875" hidden="1" customWidth="1"/>
    <col min="34" max="34" width="9.85546875" bestFit="1" customWidth="1"/>
    <col min="35" max="35" width="10.140625" customWidth="1"/>
    <col min="36" max="45" width="4.85546875" hidden="1" customWidth="1"/>
    <col min="46" max="46" width="6.85546875" bestFit="1" customWidth="1"/>
    <col min="47" max="47" width="8" customWidth="1"/>
    <col min="48" max="62" width="4.85546875" hidden="1" customWidth="1"/>
    <col min="63" max="63" width="8.140625" bestFit="1" customWidth="1"/>
    <col min="64" max="64" width="8.42578125" customWidth="1"/>
    <col min="65" max="71" width="4.85546875" hidden="1" customWidth="1"/>
    <col min="72" max="72" width="8.5703125" bestFit="1" customWidth="1"/>
    <col min="73" max="73" width="8.42578125" customWidth="1"/>
    <col min="74" max="89" width="4.85546875" hidden="1" customWidth="1"/>
    <col min="90" max="90" width="8.7109375" bestFit="1" customWidth="1"/>
    <col min="91" max="91" width="9" customWidth="1"/>
    <col min="92" max="107" width="4.85546875" hidden="1" customWidth="1"/>
    <col min="108" max="108" width="11.5703125" bestFit="1" customWidth="1"/>
    <col min="109" max="109" width="11.85546875" customWidth="1"/>
    <col min="110" max="118" width="4.85546875" hidden="1" customWidth="1"/>
    <col min="119" max="119" width="10.5703125" bestFit="1" customWidth="1"/>
    <col min="120" max="120" width="10.85546875" customWidth="1"/>
    <col min="121" max="136" width="4.85546875" hidden="1" customWidth="1"/>
    <col min="137" max="137" width="9.85546875" bestFit="1" customWidth="1"/>
    <col min="138" max="138" width="10" customWidth="1"/>
    <col min="139" max="148" width="4.85546875" hidden="1" customWidth="1"/>
    <col min="149" max="149" width="10.85546875" bestFit="1" customWidth="1"/>
    <col min="150" max="150" width="8.85546875" customWidth="1"/>
  </cols>
  <sheetData>
    <row r="1" spans="1:150" x14ac:dyDescent="0.25">
      <c r="F1" s="4" t="s">
        <v>227</v>
      </c>
      <c r="G1" s="4" t="s">
        <v>208</v>
      </c>
      <c r="H1" s="4" t="s">
        <v>226</v>
      </c>
      <c r="I1" s="4" t="s">
        <v>209</v>
      </c>
      <c r="Q1" s="4" t="s">
        <v>66</v>
      </c>
      <c r="R1" s="4" t="s">
        <v>66</v>
      </c>
      <c r="AH1" s="4" t="s">
        <v>219</v>
      </c>
      <c r="AI1" s="4" t="s">
        <v>210</v>
      </c>
      <c r="AT1" s="4" t="s">
        <v>67</v>
      </c>
      <c r="AU1" s="4" t="s">
        <v>218</v>
      </c>
      <c r="BK1" s="4" t="s">
        <v>220</v>
      </c>
      <c r="BL1" s="4" t="s">
        <v>211</v>
      </c>
      <c r="BT1" t="s">
        <v>65</v>
      </c>
      <c r="BU1" t="s">
        <v>212</v>
      </c>
      <c r="CL1" t="s">
        <v>221</v>
      </c>
      <c r="CM1" t="s">
        <v>213</v>
      </c>
      <c r="DD1" t="s">
        <v>222</v>
      </c>
      <c r="DE1" t="s">
        <v>214</v>
      </c>
      <c r="DO1" t="s">
        <v>223</v>
      </c>
      <c r="DP1" t="s">
        <v>215</v>
      </c>
      <c r="EG1" t="s">
        <v>224</v>
      </c>
      <c r="EH1" t="s">
        <v>216</v>
      </c>
      <c r="ES1" t="s">
        <v>225</v>
      </c>
      <c r="ET1" t="s">
        <v>217</v>
      </c>
    </row>
    <row r="2" spans="1:150" x14ac:dyDescent="0.25">
      <c r="F2" s="4"/>
      <c r="G2" s="4"/>
      <c r="H2" s="4"/>
      <c r="I2" s="4"/>
      <c r="Q2" s="4"/>
      <c r="R2" s="4"/>
      <c r="AH2" s="4"/>
      <c r="AI2" s="4"/>
      <c r="AT2" s="4"/>
      <c r="AU2" s="4"/>
      <c r="BK2" s="4"/>
      <c r="BL2" s="4"/>
    </row>
    <row r="3" spans="1:150" x14ac:dyDescent="0.25">
      <c r="A3" s="1" t="s">
        <v>139</v>
      </c>
      <c r="E3" s="8"/>
      <c r="F3" s="9">
        <f>E3+D3+C3+B3</f>
        <v>0</v>
      </c>
      <c r="G3" s="9"/>
      <c r="H3" s="10"/>
      <c r="I3" s="7"/>
      <c r="J3" s="5"/>
      <c r="Q3" s="6">
        <f>SUM(J3:P3)</f>
        <v>0</v>
      </c>
      <c r="R3" s="6"/>
      <c r="AH3" s="3">
        <f>SUM(S3:AG3)</f>
        <v>0</v>
      </c>
      <c r="AI3" s="7" t="s">
        <v>31</v>
      </c>
      <c r="AT3" s="2">
        <f>SUM(AJ3:AS3)</f>
        <v>0</v>
      </c>
      <c r="AU3" s="6"/>
      <c r="BK3" s="3">
        <f>SUM(AV3:BJ3)</f>
        <v>0</v>
      </c>
      <c r="BL3" s="7"/>
      <c r="BT3" s="3">
        <f>SUM(BM3:BS3)</f>
        <v>0</v>
      </c>
      <c r="BU3" s="7"/>
      <c r="CL3" s="2">
        <f>SUM(BV3:CK3)</f>
        <v>0</v>
      </c>
      <c r="CM3" s="6"/>
      <c r="DD3" s="3">
        <f>SUM(CN3:DC3)</f>
        <v>0</v>
      </c>
      <c r="DE3" s="7"/>
      <c r="DO3" s="2">
        <f>SUM(DF3:DN3)</f>
        <v>0</v>
      </c>
      <c r="DP3" s="6"/>
      <c r="EG3" s="3">
        <f>SUM(DQ3:EF3)</f>
        <v>0</v>
      </c>
      <c r="EH3" s="7"/>
      <c r="ES3" s="2">
        <f>SUM(EI3:ER3)</f>
        <v>0</v>
      </c>
      <c r="ET3" s="6"/>
    </row>
    <row r="4" spans="1:150" x14ac:dyDescent="0.25">
      <c r="A4" s="1" t="s">
        <v>140</v>
      </c>
      <c r="E4" s="8"/>
      <c r="F4" s="9">
        <f t="shared" ref="F4:F67" si="0">E4+D4+C4+B4</f>
        <v>0</v>
      </c>
      <c r="G4" s="9"/>
      <c r="H4" s="10"/>
      <c r="I4" s="7"/>
      <c r="J4" s="5"/>
      <c r="Q4" s="6">
        <f t="shared" ref="Q4:Q67" si="1">SUM(J4:P4)</f>
        <v>0</v>
      </c>
      <c r="R4" s="6"/>
      <c r="AH4" s="3">
        <f t="shared" ref="AH4:AH67" si="2">SUM(S4:AG4)</f>
        <v>0</v>
      </c>
      <c r="AI4" s="7"/>
      <c r="AN4">
        <v>0.57999999999999996</v>
      </c>
      <c r="AT4" s="2">
        <f t="shared" ref="AT4:AT67" si="3">SUM(AJ4:AS4)</f>
        <v>0.57999999999999996</v>
      </c>
      <c r="AU4" s="6" t="s">
        <v>32</v>
      </c>
      <c r="BK4" s="3">
        <f t="shared" ref="BK4:BK67" si="4">SUM(AV4:BJ4)</f>
        <v>0</v>
      </c>
      <c r="BL4" s="7"/>
      <c r="BT4" s="3">
        <f t="shared" ref="BT4:BT67" si="5">SUM(BM4:BS4)</f>
        <v>0</v>
      </c>
      <c r="BU4" s="7"/>
      <c r="CL4" s="2">
        <f t="shared" ref="CL4:CL67" si="6">SUM(BV4:CK4)</f>
        <v>0</v>
      </c>
      <c r="CM4" s="6"/>
      <c r="DD4" s="3">
        <f t="shared" ref="DD4:DD67" si="7">SUM(CN4:DC4)</f>
        <v>0</v>
      </c>
      <c r="DE4" s="7"/>
      <c r="DO4" s="2">
        <f t="shared" ref="DO4:DO67" si="8">SUM(DF4:DN4)</f>
        <v>0</v>
      </c>
      <c r="DP4" s="6"/>
      <c r="EG4" s="3">
        <f t="shared" ref="EG4:EG67" si="9">SUM(DQ4:EF4)</f>
        <v>0</v>
      </c>
      <c r="EH4" s="7"/>
      <c r="ES4" s="2">
        <f t="shared" ref="ES4:ES67" si="10">SUM(EI4:ER4)</f>
        <v>0</v>
      </c>
      <c r="ET4" s="6"/>
    </row>
    <row r="5" spans="1:150" x14ac:dyDescent="0.25">
      <c r="A5" s="1" t="s">
        <v>141</v>
      </c>
      <c r="E5" s="8"/>
      <c r="F5" s="9">
        <f t="shared" si="0"/>
        <v>0</v>
      </c>
      <c r="G5" s="9"/>
      <c r="H5" s="10"/>
      <c r="I5" s="7"/>
      <c r="J5" s="5"/>
      <c r="Q5" s="6">
        <f t="shared" si="1"/>
        <v>0</v>
      </c>
      <c r="R5" s="6"/>
      <c r="AH5" s="3">
        <f t="shared" si="2"/>
        <v>0</v>
      </c>
      <c r="AI5" s="7"/>
      <c r="AN5">
        <v>0.57999999999999996</v>
      </c>
      <c r="AT5" s="2">
        <f t="shared" si="3"/>
        <v>0.57999999999999996</v>
      </c>
      <c r="AU5" s="6" t="s">
        <v>32</v>
      </c>
      <c r="BK5" s="3">
        <f t="shared" si="4"/>
        <v>0</v>
      </c>
      <c r="BL5" s="7"/>
      <c r="BT5" s="3">
        <f t="shared" si="5"/>
        <v>0</v>
      </c>
      <c r="BU5" s="7"/>
      <c r="CL5" s="2">
        <f t="shared" si="6"/>
        <v>0</v>
      </c>
      <c r="CM5" s="6"/>
      <c r="DD5" s="3">
        <f t="shared" si="7"/>
        <v>0</v>
      </c>
      <c r="DE5" s="7"/>
      <c r="DO5" s="2">
        <f t="shared" si="8"/>
        <v>0</v>
      </c>
      <c r="DP5" s="6"/>
      <c r="EG5" s="3">
        <f t="shared" si="9"/>
        <v>0</v>
      </c>
      <c r="EH5" s="7"/>
      <c r="ES5" s="2">
        <f t="shared" si="10"/>
        <v>0</v>
      </c>
      <c r="ET5" s="6"/>
    </row>
    <row r="6" spans="1:150" x14ac:dyDescent="0.25">
      <c r="A6" s="1" t="s">
        <v>142</v>
      </c>
      <c r="E6" s="8"/>
      <c r="F6" s="9">
        <f t="shared" si="0"/>
        <v>0</v>
      </c>
      <c r="G6" s="9"/>
      <c r="H6" s="10"/>
      <c r="I6" s="7"/>
      <c r="J6" s="5"/>
      <c r="Q6" s="6">
        <f t="shared" si="1"/>
        <v>0</v>
      </c>
      <c r="R6" s="6"/>
      <c r="AH6" s="3">
        <f t="shared" si="2"/>
        <v>0</v>
      </c>
      <c r="AI6" s="7"/>
      <c r="AT6" s="2">
        <f t="shared" si="3"/>
        <v>0</v>
      </c>
      <c r="AU6" s="6"/>
      <c r="BK6" s="3">
        <f t="shared" si="4"/>
        <v>0</v>
      </c>
      <c r="BL6" s="7"/>
      <c r="BT6" s="3">
        <f t="shared" si="5"/>
        <v>0</v>
      </c>
      <c r="BU6" s="7"/>
      <c r="CL6" s="2">
        <f t="shared" si="6"/>
        <v>0</v>
      </c>
      <c r="CM6" s="6"/>
      <c r="DD6" s="3">
        <f t="shared" si="7"/>
        <v>0</v>
      </c>
      <c r="DE6" s="7"/>
      <c r="DO6" s="2">
        <f t="shared" si="8"/>
        <v>0</v>
      </c>
      <c r="DP6" s="6"/>
      <c r="EG6" s="3">
        <f t="shared" si="9"/>
        <v>0</v>
      </c>
      <c r="EH6" s="7"/>
      <c r="ES6" s="2">
        <f t="shared" si="10"/>
        <v>0</v>
      </c>
      <c r="ET6" s="6"/>
    </row>
    <row r="7" spans="1:150" x14ac:dyDescent="0.25">
      <c r="A7" s="1" t="s">
        <v>143</v>
      </c>
      <c r="E7" s="8" t="s">
        <v>58</v>
      </c>
      <c r="F7" s="9">
        <f t="shared" si="0"/>
        <v>1.06</v>
      </c>
      <c r="G7" s="6" t="s">
        <v>68</v>
      </c>
      <c r="H7" s="10"/>
      <c r="I7" s="7"/>
      <c r="J7" s="5"/>
      <c r="Q7" s="6">
        <f t="shared" si="1"/>
        <v>0</v>
      </c>
      <c r="R7" s="6"/>
      <c r="AH7" s="3">
        <f t="shared" si="2"/>
        <v>0</v>
      </c>
      <c r="AI7" s="7"/>
      <c r="AT7" s="2">
        <f t="shared" si="3"/>
        <v>0</v>
      </c>
      <c r="AU7" s="6"/>
      <c r="BB7">
        <v>2.2999999999999998</v>
      </c>
      <c r="BK7" s="3">
        <f t="shared" si="4"/>
        <v>2.2999999999999998</v>
      </c>
      <c r="BL7" s="7" t="s">
        <v>100</v>
      </c>
      <c r="BT7" s="3">
        <f t="shared" si="5"/>
        <v>0</v>
      </c>
      <c r="BU7" s="7"/>
      <c r="CL7" s="2">
        <f t="shared" si="6"/>
        <v>0</v>
      </c>
      <c r="CM7" s="6"/>
      <c r="DD7" s="3">
        <f t="shared" si="7"/>
        <v>0</v>
      </c>
      <c r="DE7" s="7"/>
      <c r="DO7" s="2">
        <f t="shared" si="8"/>
        <v>0</v>
      </c>
      <c r="DP7" s="6"/>
      <c r="EG7" s="3">
        <f t="shared" si="9"/>
        <v>0</v>
      </c>
      <c r="EH7" s="7"/>
      <c r="ES7" s="2">
        <f t="shared" si="10"/>
        <v>0</v>
      </c>
      <c r="ET7" s="6"/>
    </row>
    <row r="8" spans="1:150" x14ac:dyDescent="0.25">
      <c r="A8" s="1" t="s">
        <v>144</v>
      </c>
      <c r="E8" s="8" t="s">
        <v>58</v>
      </c>
      <c r="F8" s="9">
        <f t="shared" si="0"/>
        <v>1.06</v>
      </c>
      <c r="G8" s="6" t="s">
        <v>68</v>
      </c>
      <c r="H8" s="10"/>
      <c r="I8" s="7"/>
      <c r="J8" s="5"/>
      <c r="Q8" s="6">
        <f t="shared" si="1"/>
        <v>0</v>
      </c>
      <c r="R8" s="6"/>
      <c r="AH8" s="3">
        <f t="shared" si="2"/>
        <v>0</v>
      </c>
      <c r="AI8" s="7"/>
      <c r="AT8" s="2">
        <f t="shared" si="3"/>
        <v>0</v>
      </c>
      <c r="AU8" s="6"/>
      <c r="BB8">
        <v>2.2999999999999998</v>
      </c>
      <c r="BK8" s="3">
        <f t="shared" si="4"/>
        <v>2.2999999999999998</v>
      </c>
      <c r="BL8" s="7" t="s">
        <v>100</v>
      </c>
      <c r="BT8" s="3">
        <f t="shared" si="5"/>
        <v>0</v>
      </c>
      <c r="BU8" s="7"/>
      <c r="CL8" s="2">
        <f t="shared" si="6"/>
        <v>0</v>
      </c>
      <c r="CM8" s="6"/>
      <c r="DD8" s="3">
        <f t="shared" si="7"/>
        <v>0</v>
      </c>
      <c r="DE8" s="7"/>
      <c r="DO8" s="2">
        <f t="shared" si="8"/>
        <v>0</v>
      </c>
      <c r="DP8" s="6"/>
      <c r="EG8" s="3">
        <f t="shared" si="9"/>
        <v>0</v>
      </c>
      <c r="EH8" s="7"/>
      <c r="ES8" s="2">
        <f t="shared" si="10"/>
        <v>0</v>
      </c>
      <c r="ET8" s="6"/>
    </row>
    <row r="9" spans="1:150" x14ac:dyDescent="0.25">
      <c r="A9" s="1" t="s">
        <v>145</v>
      </c>
      <c r="E9" s="8"/>
      <c r="F9" s="9">
        <f t="shared" si="0"/>
        <v>0</v>
      </c>
      <c r="G9" s="9"/>
      <c r="H9" s="10"/>
      <c r="I9" s="7"/>
      <c r="J9" s="5"/>
      <c r="Q9" s="6">
        <f t="shared" si="1"/>
        <v>0</v>
      </c>
      <c r="R9" s="6"/>
      <c r="AH9" s="3">
        <f t="shared" si="2"/>
        <v>0</v>
      </c>
      <c r="AI9" s="7"/>
      <c r="AT9" s="2">
        <f t="shared" si="3"/>
        <v>0</v>
      </c>
      <c r="AU9" s="6"/>
      <c r="BK9" s="3">
        <f t="shared" si="4"/>
        <v>0</v>
      </c>
      <c r="BL9" s="7"/>
      <c r="BT9" s="3">
        <f t="shared" si="5"/>
        <v>0</v>
      </c>
      <c r="BU9" s="7"/>
      <c r="CL9" s="2">
        <f t="shared" si="6"/>
        <v>0</v>
      </c>
      <c r="CM9" s="6"/>
      <c r="DD9" s="3">
        <f t="shared" si="7"/>
        <v>0</v>
      </c>
      <c r="DE9" s="7"/>
      <c r="DO9" s="2">
        <f t="shared" si="8"/>
        <v>0</v>
      </c>
      <c r="DP9" s="6"/>
      <c r="EG9" s="3">
        <f t="shared" si="9"/>
        <v>0</v>
      </c>
      <c r="EH9" s="7"/>
      <c r="ES9" s="2">
        <f t="shared" si="10"/>
        <v>0</v>
      </c>
      <c r="ET9" s="6"/>
    </row>
    <row r="10" spans="1:150" x14ac:dyDescent="0.25">
      <c r="A10" s="1" t="s">
        <v>146</v>
      </c>
      <c r="E10" s="8"/>
      <c r="F10" s="9">
        <f t="shared" si="0"/>
        <v>0</v>
      </c>
      <c r="G10" s="9"/>
      <c r="H10" s="10"/>
      <c r="I10" s="7"/>
      <c r="J10" s="5"/>
      <c r="Q10" s="6">
        <f t="shared" si="1"/>
        <v>0</v>
      </c>
      <c r="R10" s="6"/>
      <c r="AH10" s="3">
        <f t="shared" si="2"/>
        <v>0</v>
      </c>
      <c r="AI10" s="7"/>
      <c r="AT10" s="2">
        <f t="shared" si="3"/>
        <v>0</v>
      </c>
      <c r="AU10" s="6"/>
      <c r="BK10" s="3">
        <f t="shared" si="4"/>
        <v>0</v>
      </c>
      <c r="BL10" s="7"/>
      <c r="BN10">
        <v>2.08</v>
      </c>
      <c r="BT10" s="3">
        <f t="shared" si="5"/>
        <v>2.08</v>
      </c>
      <c r="BU10" s="7" t="s">
        <v>46</v>
      </c>
      <c r="CL10" s="2">
        <f t="shared" si="6"/>
        <v>0</v>
      </c>
      <c r="CM10" s="6"/>
      <c r="DD10" s="3">
        <f t="shared" si="7"/>
        <v>0</v>
      </c>
      <c r="DE10" s="7"/>
      <c r="DO10" s="2">
        <f t="shared" si="8"/>
        <v>0</v>
      </c>
      <c r="DP10" s="6"/>
      <c r="EG10" s="3">
        <f t="shared" si="9"/>
        <v>0</v>
      </c>
      <c r="EH10" s="7"/>
      <c r="ES10" s="2">
        <f t="shared" si="10"/>
        <v>0</v>
      </c>
      <c r="ET10" s="6"/>
    </row>
    <row r="11" spans="1:150" x14ac:dyDescent="0.25">
      <c r="A11" s="1" t="s">
        <v>147</v>
      </c>
      <c r="E11" s="8"/>
      <c r="F11" s="9">
        <f t="shared" si="0"/>
        <v>0</v>
      </c>
      <c r="G11" s="9"/>
      <c r="H11" s="10"/>
      <c r="I11" s="7"/>
      <c r="J11" s="5"/>
      <c r="Q11" s="6">
        <f t="shared" si="1"/>
        <v>0</v>
      </c>
      <c r="R11" s="6"/>
      <c r="AH11" s="3">
        <f t="shared" si="2"/>
        <v>0</v>
      </c>
      <c r="AI11" s="7"/>
      <c r="AT11" s="2">
        <f t="shared" si="3"/>
        <v>0</v>
      </c>
      <c r="AU11" s="6"/>
      <c r="BK11" s="3">
        <f t="shared" si="4"/>
        <v>0</v>
      </c>
      <c r="BL11" s="7"/>
      <c r="BN11">
        <v>2.08</v>
      </c>
      <c r="BT11" s="3">
        <f t="shared" si="5"/>
        <v>2.08</v>
      </c>
      <c r="BU11" s="7" t="s">
        <v>46</v>
      </c>
      <c r="CL11" s="2">
        <f t="shared" si="6"/>
        <v>0</v>
      </c>
      <c r="CM11" s="6"/>
      <c r="DD11" s="3">
        <f t="shared" si="7"/>
        <v>0</v>
      </c>
      <c r="DE11" s="7"/>
      <c r="DO11" s="2">
        <f t="shared" si="8"/>
        <v>0</v>
      </c>
      <c r="DP11" s="6"/>
      <c r="EG11" s="3">
        <f t="shared" si="9"/>
        <v>0</v>
      </c>
      <c r="EH11" s="7"/>
      <c r="ES11" s="2">
        <f t="shared" si="10"/>
        <v>0</v>
      </c>
      <c r="ET11" s="6"/>
    </row>
    <row r="12" spans="1:150" x14ac:dyDescent="0.25">
      <c r="A12" s="1" t="s">
        <v>148</v>
      </c>
      <c r="E12" s="8"/>
      <c r="F12" s="9">
        <f t="shared" si="0"/>
        <v>0</v>
      </c>
      <c r="G12" s="9"/>
      <c r="H12" s="10"/>
      <c r="I12" s="7"/>
      <c r="J12" s="5"/>
      <c r="Q12" s="6">
        <f t="shared" si="1"/>
        <v>0</v>
      </c>
      <c r="R12" s="6"/>
      <c r="T12">
        <v>0.75</v>
      </c>
      <c r="AH12" s="3">
        <f t="shared" si="2"/>
        <v>0.75</v>
      </c>
      <c r="AI12" s="7" t="s">
        <v>45</v>
      </c>
      <c r="AT12" s="2">
        <f t="shared" si="3"/>
        <v>0</v>
      </c>
      <c r="AU12" s="6"/>
      <c r="BB12">
        <v>2.2999999999999998</v>
      </c>
      <c r="BK12" s="3">
        <f t="shared" si="4"/>
        <v>2.2999999999999998</v>
      </c>
      <c r="BL12" s="7" t="s">
        <v>100</v>
      </c>
      <c r="BT12" s="3">
        <f t="shared" si="5"/>
        <v>0</v>
      </c>
      <c r="BU12" s="7"/>
      <c r="CL12" s="2">
        <f t="shared" si="6"/>
        <v>0</v>
      </c>
      <c r="CM12" s="6"/>
      <c r="DD12" s="3">
        <f t="shared" si="7"/>
        <v>0</v>
      </c>
      <c r="DE12" s="7"/>
      <c r="DO12" s="2">
        <f t="shared" si="8"/>
        <v>0</v>
      </c>
      <c r="DP12" s="6"/>
      <c r="EG12" s="3">
        <f t="shared" si="9"/>
        <v>0</v>
      </c>
      <c r="EH12" s="7"/>
      <c r="ES12" s="2">
        <f t="shared" si="10"/>
        <v>0</v>
      </c>
      <c r="ET12" s="6"/>
    </row>
    <row r="13" spans="1:150" x14ac:dyDescent="0.25">
      <c r="A13" s="1" t="s">
        <v>149</v>
      </c>
      <c r="E13" s="8"/>
      <c r="F13" s="9">
        <f t="shared" si="0"/>
        <v>0</v>
      </c>
      <c r="G13" s="9"/>
      <c r="H13" s="10"/>
      <c r="I13" s="7"/>
      <c r="J13" s="5"/>
      <c r="Q13" s="6">
        <f t="shared" si="1"/>
        <v>0</v>
      </c>
      <c r="R13" s="6"/>
      <c r="AH13" s="3">
        <f t="shared" si="2"/>
        <v>0</v>
      </c>
      <c r="AI13" s="7"/>
      <c r="AO13">
        <v>3.66</v>
      </c>
      <c r="AT13" s="2">
        <f t="shared" si="3"/>
        <v>3.66</v>
      </c>
      <c r="AU13" s="6" t="s">
        <v>90</v>
      </c>
      <c r="BK13" s="3">
        <f t="shared" si="4"/>
        <v>0</v>
      </c>
      <c r="BL13" s="7"/>
      <c r="BT13" s="3">
        <f t="shared" si="5"/>
        <v>0</v>
      </c>
      <c r="BU13" s="7"/>
      <c r="CL13" s="2">
        <f t="shared" si="6"/>
        <v>0</v>
      </c>
      <c r="CM13" s="6"/>
      <c r="DD13" s="3">
        <f t="shared" si="7"/>
        <v>0</v>
      </c>
      <c r="DE13" s="7"/>
      <c r="DO13" s="2">
        <f t="shared" si="8"/>
        <v>0</v>
      </c>
      <c r="DP13" s="6"/>
      <c r="EG13" s="3">
        <f t="shared" si="9"/>
        <v>0</v>
      </c>
      <c r="EH13" s="7"/>
      <c r="ES13" s="2">
        <f t="shared" si="10"/>
        <v>0</v>
      </c>
      <c r="ET13" s="6"/>
    </row>
    <row r="14" spans="1:150" x14ac:dyDescent="0.25">
      <c r="A14" s="1" t="s">
        <v>150</v>
      </c>
      <c r="E14" s="8"/>
      <c r="F14" s="9">
        <f t="shared" si="0"/>
        <v>0</v>
      </c>
      <c r="G14" s="9"/>
      <c r="H14" s="10"/>
      <c r="I14" s="7"/>
      <c r="J14" s="5"/>
      <c r="Q14" s="6">
        <f t="shared" si="1"/>
        <v>0</v>
      </c>
      <c r="R14" s="6"/>
      <c r="AH14" s="3">
        <f t="shared" si="2"/>
        <v>0</v>
      </c>
      <c r="AI14" s="7"/>
      <c r="AT14" s="2">
        <f t="shared" si="3"/>
        <v>0</v>
      </c>
      <c r="AU14" s="6"/>
      <c r="BK14" s="3">
        <f t="shared" si="4"/>
        <v>0</v>
      </c>
      <c r="BL14" s="7"/>
      <c r="BT14" s="3">
        <f t="shared" si="5"/>
        <v>0</v>
      </c>
      <c r="BU14" s="7"/>
      <c r="CL14" s="2">
        <f t="shared" si="6"/>
        <v>0</v>
      </c>
      <c r="CM14" s="6"/>
      <c r="DD14" s="3">
        <f t="shared" si="7"/>
        <v>0</v>
      </c>
      <c r="DE14" s="7"/>
      <c r="DO14" s="2">
        <f t="shared" si="8"/>
        <v>0</v>
      </c>
      <c r="DP14" s="6"/>
      <c r="EG14" s="3">
        <f t="shared" si="9"/>
        <v>0</v>
      </c>
      <c r="EH14" s="7"/>
      <c r="ES14" s="2">
        <f t="shared" si="10"/>
        <v>0</v>
      </c>
      <c r="ET14" s="6"/>
    </row>
    <row r="15" spans="1:150" x14ac:dyDescent="0.25">
      <c r="A15" s="1" t="s">
        <v>151</v>
      </c>
      <c r="E15" s="8"/>
      <c r="F15" s="9">
        <f t="shared" si="0"/>
        <v>0</v>
      </c>
      <c r="G15" s="9"/>
      <c r="H15" s="10"/>
      <c r="I15" s="7"/>
      <c r="J15" s="5"/>
      <c r="Q15" s="6">
        <f t="shared" si="1"/>
        <v>0</v>
      </c>
      <c r="R15" s="6"/>
      <c r="AH15" s="3">
        <f t="shared" si="2"/>
        <v>0</v>
      </c>
      <c r="AI15" s="7"/>
      <c r="AT15" s="2">
        <f t="shared" si="3"/>
        <v>0</v>
      </c>
      <c r="AU15" s="6"/>
      <c r="BK15" s="3">
        <f t="shared" si="4"/>
        <v>0</v>
      </c>
      <c r="BL15" s="7"/>
      <c r="BT15" s="3">
        <f t="shared" si="5"/>
        <v>0</v>
      </c>
      <c r="BU15" s="7"/>
      <c r="CL15" s="2">
        <f t="shared" si="6"/>
        <v>0</v>
      </c>
      <c r="CM15" s="6"/>
      <c r="DD15" s="3">
        <f t="shared" si="7"/>
        <v>0</v>
      </c>
      <c r="DE15" s="7"/>
      <c r="DO15" s="2">
        <f t="shared" si="8"/>
        <v>0</v>
      </c>
      <c r="DP15" s="6"/>
      <c r="EG15" s="3">
        <f t="shared" si="9"/>
        <v>0</v>
      </c>
      <c r="EH15" s="7"/>
      <c r="ES15" s="2">
        <f t="shared" si="10"/>
        <v>0</v>
      </c>
      <c r="ET15" s="6"/>
    </row>
    <row r="16" spans="1:150" x14ac:dyDescent="0.25">
      <c r="A16" s="1" t="s">
        <v>152</v>
      </c>
      <c r="E16" s="8"/>
      <c r="F16" s="9">
        <f t="shared" si="0"/>
        <v>0</v>
      </c>
      <c r="G16" s="9"/>
      <c r="H16" s="10"/>
      <c r="I16" s="7"/>
      <c r="J16" s="5"/>
      <c r="Q16" s="6">
        <f t="shared" si="1"/>
        <v>0</v>
      </c>
      <c r="R16" s="6"/>
      <c r="U16">
        <v>1.25</v>
      </c>
      <c r="X16">
        <v>0.41</v>
      </c>
      <c r="AE16">
        <v>0.5</v>
      </c>
      <c r="AH16" s="3">
        <f t="shared" si="2"/>
        <v>2.16</v>
      </c>
      <c r="AI16" s="7" t="s">
        <v>35</v>
      </c>
      <c r="AT16" s="2">
        <f t="shared" si="3"/>
        <v>0</v>
      </c>
      <c r="AU16" s="6"/>
      <c r="BK16" s="3">
        <f t="shared" si="4"/>
        <v>0</v>
      </c>
      <c r="BL16" s="7"/>
      <c r="BT16" s="3">
        <f t="shared" si="5"/>
        <v>0</v>
      </c>
      <c r="BU16" s="7"/>
      <c r="CL16" s="2">
        <f t="shared" si="6"/>
        <v>0</v>
      </c>
      <c r="CM16" s="6"/>
      <c r="DD16" s="3">
        <f t="shared" si="7"/>
        <v>0</v>
      </c>
      <c r="DE16" s="7"/>
      <c r="DO16" s="2">
        <f t="shared" si="8"/>
        <v>0</v>
      </c>
      <c r="DP16" s="6"/>
      <c r="EF16">
        <v>1.75</v>
      </c>
      <c r="EG16" s="3">
        <f t="shared" si="9"/>
        <v>1.75</v>
      </c>
      <c r="EH16" s="7" t="s">
        <v>81</v>
      </c>
      <c r="ES16" s="2">
        <f t="shared" si="10"/>
        <v>0</v>
      </c>
      <c r="ET16" s="6"/>
    </row>
    <row r="17" spans="1:150" x14ac:dyDescent="0.25">
      <c r="A17" s="1" t="s">
        <v>153</v>
      </c>
      <c r="E17" s="8"/>
      <c r="F17" s="9">
        <f t="shared" si="0"/>
        <v>0</v>
      </c>
      <c r="G17" s="9"/>
      <c r="H17" s="10"/>
      <c r="I17" s="7"/>
      <c r="J17" s="5"/>
      <c r="L17">
        <v>0.96</v>
      </c>
      <c r="Q17" s="6">
        <f t="shared" si="1"/>
        <v>0.96</v>
      </c>
      <c r="R17" s="6" t="s">
        <v>72</v>
      </c>
      <c r="AH17" s="3">
        <f t="shared" si="2"/>
        <v>0</v>
      </c>
      <c r="AI17" s="7"/>
      <c r="AT17" s="2">
        <f t="shared" si="3"/>
        <v>0</v>
      </c>
      <c r="AU17" s="6"/>
      <c r="BK17" s="3">
        <f t="shared" si="4"/>
        <v>0</v>
      </c>
      <c r="BL17" s="7"/>
      <c r="BT17" s="3">
        <f t="shared" si="5"/>
        <v>0</v>
      </c>
      <c r="BU17" s="7"/>
      <c r="CL17" s="2">
        <f t="shared" si="6"/>
        <v>0</v>
      </c>
      <c r="CM17" s="6"/>
      <c r="DD17" s="3">
        <f t="shared" si="7"/>
        <v>0</v>
      </c>
      <c r="DE17" s="7"/>
      <c r="DO17" s="2">
        <f t="shared" si="8"/>
        <v>0</v>
      </c>
      <c r="DP17" s="6"/>
      <c r="EG17" s="3">
        <f t="shared" si="9"/>
        <v>0</v>
      </c>
      <c r="EH17" s="7"/>
      <c r="ES17" s="2">
        <f t="shared" si="10"/>
        <v>0</v>
      </c>
      <c r="ET17" s="6"/>
    </row>
    <row r="18" spans="1:150" x14ac:dyDescent="0.25">
      <c r="A18" s="1" t="s">
        <v>154</v>
      </c>
      <c r="E18" s="8"/>
      <c r="F18" s="9">
        <f t="shared" si="0"/>
        <v>0</v>
      </c>
      <c r="G18" s="9"/>
      <c r="H18" s="10"/>
      <c r="I18" s="7"/>
      <c r="J18" s="5"/>
      <c r="L18">
        <v>0.96</v>
      </c>
      <c r="Q18" s="6">
        <f t="shared" si="1"/>
        <v>0.96</v>
      </c>
      <c r="R18" s="6" t="s">
        <v>72</v>
      </c>
      <c r="AH18" s="3">
        <f t="shared" si="2"/>
        <v>0</v>
      </c>
      <c r="AI18" s="7"/>
      <c r="AT18" s="2">
        <f t="shared" si="3"/>
        <v>0</v>
      </c>
      <c r="AU18" s="6"/>
      <c r="BK18" s="3">
        <f t="shared" si="4"/>
        <v>0</v>
      </c>
      <c r="BL18" s="7"/>
      <c r="BT18" s="3">
        <f t="shared" si="5"/>
        <v>0</v>
      </c>
      <c r="BU18" s="7"/>
      <c r="CL18" s="2">
        <f t="shared" si="6"/>
        <v>0</v>
      </c>
      <c r="CM18" s="6"/>
      <c r="DD18" s="3">
        <f t="shared" si="7"/>
        <v>0</v>
      </c>
      <c r="DE18" s="7"/>
      <c r="DO18" s="2">
        <f t="shared" si="8"/>
        <v>0</v>
      </c>
      <c r="DP18" s="6"/>
      <c r="EG18" s="3">
        <f t="shared" si="9"/>
        <v>0</v>
      </c>
      <c r="EH18" s="7"/>
      <c r="ES18" s="2">
        <f t="shared" si="10"/>
        <v>0</v>
      </c>
      <c r="ET18" s="6"/>
    </row>
    <row r="19" spans="1:150" x14ac:dyDescent="0.25">
      <c r="A19" s="1" t="s">
        <v>155</v>
      </c>
      <c r="E19" s="8"/>
      <c r="F19" s="9">
        <f t="shared" si="0"/>
        <v>0</v>
      </c>
      <c r="G19" s="9"/>
      <c r="H19" s="10"/>
      <c r="I19" s="7"/>
      <c r="J19" s="5"/>
      <c r="Q19" s="6">
        <f t="shared" si="1"/>
        <v>0</v>
      </c>
      <c r="R19" s="6"/>
      <c r="AH19" s="3">
        <f t="shared" si="2"/>
        <v>0</v>
      </c>
      <c r="AI19" s="7"/>
      <c r="AT19" s="2">
        <f t="shared" si="3"/>
        <v>0</v>
      </c>
      <c r="AU19" s="6"/>
      <c r="BK19" s="3">
        <f t="shared" si="4"/>
        <v>0</v>
      </c>
      <c r="BL19" s="7"/>
      <c r="BT19" s="3">
        <f t="shared" si="5"/>
        <v>0</v>
      </c>
      <c r="BU19" s="7"/>
      <c r="CH19">
        <v>0.33</v>
      </c>
      <c r="CL19" s="2">
        <f t="shared" si="6"/>
        <v>0.33</v>
      </c>
      <c r="CM19" s="6" t="s">
        <v>96</v>
      </c>
      <c r="DD19" s="3">
        <f t="shared" si="7"/>
        <v>0</v>
      </c>
      <c r="DE19" s="7"/>
      <c r="DO19" s="2">
        <f t="shared" si="8"/>
        <v>0</v>
      </c>
      <c r="DP19" s="6"/>
      <c r="EG19" s="3">
        <f t="shared" si="9"/>
        <v>0</v>
      </c>
      <c r="EH19" s="7"/>
      <c r="ES19" s="2">
        <f t="shared" si="10"/>
        <v>0</v>
      </c>
      <c r="ET19" s="6"/>
    </row>
    <row r="20" spans="1:150" x14ac:dyDescent="0.25">
      <c r="A20" s="1" t="s">
        <v>156</v>
      </c>
      <c r="E20" s="8"/>
      <c r="F20" s="9">
        <f t="shared" si="0"/>
        <v>0</v>
      </c>
      <c r="G20" s="9"/>
      <c r="H20" s="10"/>
      <c r="I20" s="7"/>
      <c r="J20" s="5"/>
      <c r="Q20" s="6">
        <f t="shared" si="1"/>
        <v>0</v>
      </c>
      <c r="R20" s="6"/>
      <c r="AH20" s="3">
        <f t="shared" si="2"/>
        <v>0</v>
      </c>
      <c r="AI20" s="7"/>
      <c r="AT20" s="2">
        <f t="shared" si="3"/>
        <v>0</v>
      </c>
      <c r="AU20" s="6"/>
      <c r="BK20" s="3">
        <f t="shared" si="4"/>
        <v>0</v>
      </c>
      <c r="BL20" s="7"/>
      <c r="BT20" s="3">
        <f t="shared" si="5"/>
        <v>0</v>
      </c>
      <c r="BU20" s="7"/>
      <c r="CL20" s="2">
        <f t="shared" si="6"/>
        <v>0</v>
      </c>
      <c r="CM20" s="6"/>
      <c r="DD20" s="3">
        <f t="shared" si="7"/>
        <v>0</v>
      </c>
      <c r="DE20" s="7"/>
      <c r="DO20" s="2">
        <f t="shared" si="8"/>
        <v>0</v>
      </c>
      <c r="DP20" s="6"/>
      <c r="EG20" s="3">
        <f t="shared" si="9"/>
        <v>0</v>
      </c>
      <c r="EH20" s="7"/>
      <c r="ES20" s="2">
        <f t="shared" si="10"/>
        <v>0</v>
      </c>
      <c r="ET20" s="6"/>
    </row>
    <row r="21" spans="1:150" x14ac:dyDescent="0.25">
      <c r="A21" s="1" t="s">
        <v>157</v>
      </c>
      <c r="E21" s="8"/>
      <c r="F21" s="9">
        <f t="shared" si="0"/>
        <v>0</v>
      </c>
      <c r="G21" s="9"/>
      <c r="H21" s="10"/>
      <c r="I21" s="7"/>
      <c r="J21" s="5"/>
      <c r="Q21" s="6">
        <f t="shared" si="1"/>
        <v>0</v>
      </c>
      <c r="R21" s="6"/>
      <c r="AH21" s="3">
        <f t="shared" si="2"/>
        <v>0</v>
      </c>
      <c r="AI21" s="7"/>
      <c r="AN21">
        <v>2.16</v>
      </c>
      <c r="AT21" s="2">
        <f t="shared" si="3"/>
        <v>2.16</v>
      </c>
      <c r="AU21" s="6" t="s">
        <v>35</v>
      </c>
      <c r="BK21" s="3">
        <f t="shared" si="4"/>
        <v>0</v>
      </c>
      <c r="BL21" s="7"/>
      <c r="BT21" s="3">
        <f t="shared" si="5"/>
        <v>0</v>
      </c>
      <c r="BU21" s="7"/>
      <c r="CC21">
        <v>1.85</v>
      </c>
      <c r="CL21" s="2">
        <f t="shared" si="6"/>
        <v>1.85</v>
      </c>
      <c r="CM21" s="6" t="s">
        <v>40</v>
      </c>
      <c r="DD21" s="3">
        <f t="shared" si="7"/>
        <v>0</v>
      </c>
      <c r="DE21" s="7"/>
      <c r="DO21" s="2">
        <f t="shared" si="8"/>
        <v>0</v>
      </c>
      <c r="DP21" s="6"/>
      <c r="EG21" s="3">
        <f t="shared" si="9"/>
        <v>0</v>
      </c>
      <c r="EH21" s="7"/>
      <c r="ES21" s="2">
        <f t="shared" si="10"/>
        <v>0</v>
      </c>
      <c r="ET21" s="6"/>
    </row>
    <row r="22" spans="1:150" x14ac:dyDescent="0.25">
      <c r="A22" s="1" t="s">
        <v>158</v>
      </c>
      <c r="E22" s="8"/>
      <c r="F22" s="9">
        <f t="shared" si="0"/>
        <v>0</v>
      </c>
      <c r="G22" s="9"/>
      <c r="H22" s="10"/>
      <c r="I22" s="7"/>
      <c r="J22" s="5"/>
      <c r="Q22" s="6">
        <f t="shared" si="1"/>
        <v>0</v>
      </c>
      <c r="R22" s="6"/>
      <c r="AH22" s="3">
        <f t="shared" si="2"/>
        <v>0</v>
      </c>
      <c r="AI22" s="7"/>
      <c r="AT22" s="2">
        <f t="shared" si="3"/>
        <v>0</v>
      </c>
      <c r="AU22" s="6"/>
      <c r="BK22" s="3">
        <f t="shared" si="4"/>
        <v>0</v>
      </c>
      <c r="BL22" s="7"/>
      <c r="BT22" s="3">
        <f t="shared" si="5"/>
        <v>0</v>
      </c>
      <c r="BU22" s="7"/>
      <c r="CL22" s="2">
        <f t="shared" si="6"/>
        <v>0</v>
      </c>
      <c r="CM22" s="6"/>
      <c r="DD22" s="3">
        <f t="shared" si="7"/>
        <v>0</v>
      </c>
      <c r="DE22" s="7"/>
      <c r="DO22" s="2">
        <f t="shared" si="8"/>
        <v>0</v>
      </c>
      <c r="DP22" s="6"/>
      <c r="EG22" s="3">
        <f t="shared" si="9"/>
        <v>0</v>
      </c>
      <c r="EH22" s="7"/>
      <c r="ES22" s="2">
        <f t="shared" si="10"/>
        <v>0</v>
      </c>
      <c r="ET22" s="6"/>
    </row>
    <row r="23" spans="1:150" x14ac:dyDescent="0.25">
      <c r="A23" s="1" t="s">
        <v>159</v>
      </c>
      <c r="E23" s="8"/>
      <c r="F23" s="9">
        <f t="shared" si="0"/>
        <v>0</v>
      </c>
      <c r="G23" s="9"/>
      <c r="H23" s="10"/>
      <c r="I23" s="7"/>
      <c r="J23" s="5"/>
      <c r="Q23" s="6">
        <f t="shared" si="1"/>
        <v>0</v>
      </c>
      <c r="R23" s="6"/>
      <c r="AH23" s="3">
        <f t="shared" si="2"/>
        <v>0</v>
      </c>
      <c r="AI23" s="7"/>
      <c r="AT23" s="2">
        <f t="shared" si="3"/>
        <v>0</v>
      </c>
      <c r="AU23" s="6"/>
      <c r="BK23" s="3">
        <f t="shared" si="4"/>
        <v>0</v>
      </c>
      <c r="BL23" s="7"/>
      <c r="BT23" s="3">
        <f t="shared" si="5"/>
        <v>0</v>
      </c>
      <c r="BU23" s="7"/>
      <c r="CC23">
        <v>1.85</v>
      </c>
      <c r="CL23" s="2">
        <f t="shared" si="6"/>
        <v>1.85</v>
      </c>
      <c r="CM23" s="6" t="s">
        <v>40</v>
      </c>
      <c r="DD23" s="3">
        <f t="shared" si="7"/>
        <v>0</v>
      </c>
      <c r="DE23" s="7"/>
      <c r="DO23" s="2">
        <f t="shared" si="8"/>
        <v>0</v>
      </c>
      <c r="DP23" s="6"/>
      <c r="EG23" s="3">
        <f t="shared" si="9"/>
        <v>0</v>
      </c>
      <c r="EH23" s="7"/>
      <c r="ES23" s="2">
        <f t="shared" si="10"/>
        <v>0</v>
      </c>
      <c r="ET23" s="6"/>
    </row>
    <row r="24" spans="1:150" x14ac:dyDescent="0.25">
      <c r="A24" s="1" t="s">
        <v>160</v>
      </c>
      <c r="E24" s="8"/>
      <c r="F24" s="9">
        <f t="shared" si="0"/>
        <v>0</v>
      </c>
      <c r="G24" s="9"/>
      <c r="H24" s="10"/>
      <c r="I24" s="7"/>
      <c r="J24" s="5"/>
      <c r="Q24" s="6">
        <f t="shared" si="1"/>
        <v>0</v>
      </c>
      <c r="R24" s="6"/>
      <c r="AH24" s="3">
        <f t="shared" si="2"/>
        <v>0</v>
      </c>
      <c r="AI24" s="7"/>
      <c r="AT24" s="2">
        <f t="shared" si="3"/>
        <v>0</v>
      </c>
      <c r="AU24" s="6"/>
      <c r="BK24" s="3">
        <f t="shared" si="4"/>
        <v>0</v>
      </c>
      <c r="BL24" s="7"/>
      <c r="BT24" s="3">
        <f t="shared" si="5"/>
        <v>0</v>
      </c>
      <c r="BU24" s="7"/>
      <c r="CL24" s="2">
        <f t="shared" si="6"/>
        <v>0</v>
      </c>
      <c r="CM24" s="6"/>
      <c r="CS24">
        <v>0.75</v>
      </c>
      <c r="DD24" s="3">
        <f t="shared" si="7"/>
        <v>0.75</v>
      </c>
      <c r="DE24" s="7" t="s">
        <v>45</v>
      </c>
      <c r="DO24" s="2">
        <f t="shared" si="8"/>
        <v>0</v>
      </c>
      <c r="DP24" s="6"/>
      <c r="EG24" s="3">
        <f t="shared" si="9"/>
        <v>0</v>
      </c>
      <c r="EH24" s="7"/>
      <c r="ES24" s="2">
        <f t="shared" si="10"/>
        <v>0</v>
      </c>
      <c r="ET24" s="6"/>
    </row>
    <row r="25" spans="1:150" x14ac:dyDescent="0.25">
      <c r="A25" s="1" t="s">
        <v>161</v>
      </c>
      <c r="E25" s="8"/>
      <c r="F25" s="9">
        <f t="shared" si="0"/>
        <v>0</v>
      </c>
      <c r="G25" s="9"/>
      <c r="H25" s="10"/>
      <c r="I25" s="7"/>
      <c r="J25" s="5"/>
      <c r="Q25" s="6">
        <f t="shared" si="1"/>
        <v>0</v>
      </c>
      <c r="R25" s="6"/>
      <c r="AH25" s="3">
        <f t="shared" si="2"/>
        <v>0</v>
      </c>
      <c r="AI25" s="7"/>
      <c r="AN25">
        <v>2.16</v>
      </c>
      <c r="AT25" s="2">
        <f t="shared" si="3"/>
        <v>2.16</v>
      </c>
      <c r="AU25" s="6" t="s">
        <v>35</v>
      </c>
      <c r="BK25" s="3">
        <f t="shared" si="4"/>
        <v>0</v>
      </c>
      <c r="BL25" s="7"/>
      <c r="BT25" s="3">
        <f t="shared" si="5"/>
        <v>0</v>
      </c>
      <c r="BU25" s="7"/>
      <c r="BW25">
        <v>2.58</v>
      </c>
      <c r="CC25">
        <v>1.85</v>
      </c>
      <c r="CL25" s="2">
        <f t="shared" si="6"/>
        <v>4.43</v>
      </c>
      <c r="CM25" s="6" t="s">
        <v>103</v>
      </c>
      <c r="CS25">
        <v>0.75</v>
      </c>
      <c r="DD25" s="3">
        <f t="shared" si="7"/>
        <v>0.75</v>
      </c>
      <c r="DE25" s="7" t="s">
        <v>45</v>
      </c>
      <c r="DN25">
        <v>0.92</v>
      </c>
      <c r="DO25" s="2">
        <f t="shared" si="8"/>
        <v>0.92</v>
      </c>
      <c r="DP25" s="6" t="s">
        <v>39</v>
      </c>
      <c r="DU25">
        <v>2.5</v>
      </c>
      <c r="EG25" s="3">
        <f t="shared" si="9"/>
        <v>2.5</v>
      </c>
      <c r="EH25" s="7" t="s">
        <v>54</v>
      </c>
      <c r="ES25" s="2">
        <f t="shared" si="10"/>
        <v>0</v>
      </c>
      <c r="ET25" s="6"/>
    </row>
    <row r="26" spans="1:150" x14ac:dyDescent="0.25">
      <c r="A26" s="1" t="s">
        <v>162</v>
      </c>
      <c r="E26" s="8"/>
      <c r="F26" s="9">
        <f t="shared" si="0"/>
        <v>0</v>
      </c>
      <c r="G26" s="9"/>
      <c r="H26" s="10"/>
      <c r="I26" s="7"/>
      <c r="J26" s="5"/>
      <c r="Q26" s="6">
        <f t="shared" si="1"/>
        <v>0</v>
      </c>
      <c r="R26" s="6"/>
      <c r="AH26" s="3">
        <f t="shared" si="2"/>
        <v>0</v>
      </c>
      <c r="AI26" s="7"/>
      <c r="AN26">
        <v>2.16</v>
      </c>
      <c r="AT26" s="2">
        <f t="shared" si="3"/>
        <v>2.16</v>
      </c>
      <c r="AU26" s="6" t="s">
        <v>35</v>
      </c>
      <c r="BK26" s="3">
        <f t="shared" si="4"/>
        <v>0</v>
      </c>
      <c r="BL26" s="7"/>
      <c r="BT26" s="3">
        <f t="shared" si="5"/>
        <v>0</v>
      </c>
      <c r="BU26" s="7"/>
      <c r="BW26">
        <v>1.25</v>
      </c>
      <c r="CC26">
        <v>1.85</v>
      </c>
      <c r="CL26" s="2">
        <f t="shared" si="6"/>
        <v>3.1</v>
      </c>
      <c r="CM26" s="6" t="s">
        <v>87</v>
      </c>
      <c r="CS26">
        <v>0.57999999999999996</v>
      </c>
      <c r="DD26" s="3">
        <f t="shared" si="7"/>
        <v>0.57999999999999996</v>
      </c>
      <c r="DE26" s="7" t="s">
        <v>32</v>
      </c>
      <c r="DN26">
        <v>0.92</v>
      </c>
      <c r="DO26" s="2">
        <f t="shared" si="8"/>
        <v>0.92</v>
      </c>
      <c r="DP26" s="6" t="s">
        <v>39</v>
      </c>
      <c r="DU26">
        <v>5.3</v>
      </c>
      <c r="ED26">
        <v>1.08</v>
      </c>
      <c r="EG26" s="3">
        <f t="shared" si="9"/>
        <v>6.38</v>
      </c>
      <c r="EH26" s="7" t="s">
        <v>135</v>
      </c>
      <c r="ES26" s="2">
        <f t="shared" si="10"/>
        <v>0</v>
      </c>
      <c r="ET26" s="6"/>
    </row>
    <row r="27" spans="1:150" x14ac:dyDescent="0.25">
      <c r="A27" s="1" t="s">
        <v>163</v>
      </c>
      <c r="E27" s="8"/>
      <c r="F27" s="9">
        <f t="shared" si="0"/>
        <v>0</v>
      </c>
      <c r="G27" s="9"/>
      <c r="H27" s="10"/>
      <c r="I27" s="7"/>
      <c r="J27" s="5"/>
      <c r="Q27" s="6">
        <f t="shared" si="1"/>
        <v>0</v>
      </c>
      <c r="R27" s="6"/>
      <c r="AH27" s="3">
        <f t="shared" si="2"/>
        <v>0</v>
      </c>
      <c r="AI27" s="7"/>
      <c r="AT27" s="2">
        <f t="shared" si="3"/>
        <v>0</v>
      </c>
      <c r="AU27" s="6"/>
      <c r="BK27" s="3">
        <f t="shared" si="4"/>
        <v>0</v>
      </c>
      <c r="BL27" s="7"/>
      <c r="BT27" s="3">
        <f t="shared" si="5"/>
        <v>0</v>
      </c>
      <c r="BU27" s="7"/>
      <c r="CL27" s="2">
        <f t="shared" si="6"/>
        <v>0</v>
      </c>
      <c r="CM27" s="6"/>
      <c r="DD27" s="3">
        <f t="shared" si="7"/>
        <v>0</v>
      </c>
      <c r="DE27" s="7"/>
      <c r="DO27" s="2">
        <f t="shared" si="8"/>
        <v>0</v>
      </c>
      <c r="DP27" s="6"/>
      <c r="EG27" s="3">
        <f t="shared" si="9"/>
        <v>0</v>
      </c>
      <c r="EH27" s="7"/>
      <c r="ES27" s="2">
        <f t="shared" si="10"/>
        <v>0</v>
      </c>
      <c r="ET27" s="6"/>
    </row>
    <row r="28" spans="1:150" x14ac:dyDescent="0.25">
      <c r="A28" s="1" t="s">
        <v>164</v>
      </c>
      <c r="E28" s="8"/>
      <c r="F28" s="9">
        <f t="shared" si="0"/>
        <v>0</v>
      </c>
      <c r="G28" s="9"/>
      <c r="H28" s="10"/>
      <c r="I28" s="7"/>
      <c r="J28" s="5"/>
      <c r="Q28" s="6">
        <f t="shared" si="1"/>
        <v>0</v>
      </c>
      <c r="R28" s="6"/>
      <c r="AH28" s="3">
        <f t="shared" si="2"/>
        <v>0</v>
      </c>
      <c r="AI28" s="7"/>
      <c r="AT28" s="2">
        <f t="shared" si="3"/>
        <v>0</v>
      </c>
      <c r="AU28" s="6"/>
      <c r="BK28" s="3">
        <f t="shared" si="4"/>
        <v>0</v>
      </c>
      <c r="BL28" s="7"/>
      <c r="BT28" s="3">
        <f t="shared" si="5"/>
        <v>0</v>
      </c>
      <c r="BU28" s="7"/>
      <c r="BW28">
        <v>2.58</v>
      </c>
      <c r="CL28" s="2">
        <f t="shared" si="6"/>
        <v>2.58</v>
      </c>
      <c r="CM28" s="6" t="s">
        <v>47</v>
      </c>
      <c r="DD28" s="3">
        <f t="shared" si="7"/>
        <v>0</v>
      </c>
      <c r="DE28" s="7"/>
      <c r="DN28">
        <v>0.92</v>
      </c>
      <c r="DO28" s="2">
        <f t="shared" si="8"/>
        <v>0.92</v>
      </c>
      <c r="DP28" s="6" t="s">
        <v>39</v>
      </c>
      <c r="DU28">
        <v>2.5</v>
      </c>
      <c r="EG28" s="3">
        <f t="shared" si="9"/>
        <v>2.5</v>
      </c>
      <c r="EH28" s="7" t="s">
        <v>54</v>
      </c>
      <c r="ES28" s="2">
        <f t="shared" si="10"/>
        <v>0</v>
      </c>
      <c r="ET28" s="6"/>
    </row>
    <row r="29" spans="1:150" x14ac:dyDescent="0.25">
      <c r="A29" s="1" t="s">
        <v>165</v>
      </c>
      <c r="E29" s="8"/>
      <c r="F29" s="9">
        <f t="shared" si="0"/>
        <v>0</v>
      </c>
      <c r="G29" s="9"/>
      <c r="H29" s="10"/>
      <c r="I29" s="7"/>
      <c r="J29" s="5"/>
      <c r="Q29" s="6">
        <f t="shared" si="1"/>
        <v>0</v>
      </c>
      <c r="R29" s="6"/>
      <c r="AH29" s="3">
        <f t="shared" si="2"/>
        <v>0</v>
      </c>
      <c r="AI29" s="7"/>
      <c r="AT29" s="2">
        <f t="shared" si="3"/>
        <v>0</v>
      </c>
      <c r="AU29" s="6"/>
      <c r="BK29" s="3">
        <f t="shared" si="4"/>
        <v>0</v>
      </c>
      <c r="BL29" s="7"/>
      <c r="BT29" s="3">
        <f t="shared" si="5"/>
        <v>0</v>
      </c>
      <c r="BU29" s="7"/>
      <c r="CL29" s="2">
        <f t="shared" si="6"/>
        <v>0</v>
      </c>
      <c r="CM29" s="6"/>
      <c r="DD29" s="3">
        <f t="shared" si="7"/>
        <v>0</v>
      </c>
      <c r="DE29" s="7"/>
      <c r="DO29" s="2">
        <f t="shared" si="8"/>
        <v>0</v>
      </c>
      <c r="DP29" s="6"/>
      <c r="EG29" s="3">
        <f t="shared" si="9"/>
        <v>0</v>
      </c>
      <c r="EH29" s="7"/>
      <c r="ES29" s="2">
        <f t="shared" si="10"/>
        <v>0</v>
      </c>
      <c r="ET29" s="6"/>
    </row>
    <row r="30" spans="1:150" x14ac:dyDescent="0.25">
      <c r="A30" s="1" t="s">
        <v>166</v>
      </c>
      <c r="E30" s="8"/>
      <c r="F30" s="9">
        <f t="shared" si="0"/>
        <v>0</v>
      </c>
      <c r="G30" s="9"/>
      <c r="H30" s="10"/>
      <c r="I30" s="7"/>
      <c r="J30" s="5"/>
      <c r="Q30" s="6">
        <f t="shared" si="1"/>
        <v>0</v>
      </c>
      <c r="R30" s="6"/>
      <c r="AH30" s="3">
        <f t="shared" si="2"/>
        <v>0</v>
      </c>
      <c r="AI30" s="7"/>
      <c r="AN30">
        <v>0.57999999999999996</v>
      </c>
      <c r="AT30" s="2">
        <f t="shared" si="3"/>
        <v>0.57999999999999996</v>
      </c>
      <c r="AU30" s="6" t="s">
        <v>32</v>
      </c>
      <c r="BK30" s="3">
        <f t="shared" si="4"/>
        <v>0</v>
      </c>
      <c r="BL30" s="7"/>
      <c r="BT30" s="3">
        <f t="shared" si="5"/>
        <v>0</v>
      </c>
      <c r="BU30" s="7"/>
      <c r="CL30" s="2">
        <f t="shared" si="6"/>
        <v>0</v>
      </c>
      <c r="CM30" s="6"/>
      <c r="DD30" s="3">
        <f t="shared" si="7"/>
        <v>0</v>
      </c>
      <c r="DE30" s="7"/>
      <c r="DO30" s="2">
        <f t="shared" si="8"/>
        <v>0</v>
      </c>
      <c r="DP30" s="6"/>
      <c r="EG30" s="3">
        <f t="shared" si="9"/>
        <v>0</v>
      </c>
      <c r="EH30" s="7"/>
      <c r="ES30" s="2">
        <f t="shared" si="10"/>
        <v>0</v>
      </c>
      <c r="ET30" s="6"/>
    </row>
    <row r="31" spans="1:150" x14ac:dyDescent="0.25">
      <c r="A31" s="1" t="s">
        <v>167</v>
      </c>
      <c r="E31" s="8"/>
      <c r="F31" s="9">
        <f t="shared" si="0"/>
        <v>0</v>
      </c>
      <c r="G31" s="9"/>
      <c r="H31" s="10"/>
      <c r="I31" s="7"/>
      <c r="J31" s="5"/>
      <c r="Q31" s="6">
        <f t="shared" si="1"/>
        <v>0</v>
      </c>
      <c r="R31" s="6"/>
      <c r="AH31" s="3">
        <f t="shared" si="2"/>
        <v>0</v>
      </c>
      <c r="AI31" s="7"/>
      <c r="AT31" s="2">
        <f t="shared" si="3"/>
        <v>0</v>
      </c>
      <c r="AU31" s="6"/>
      <c r="BK31" s="3">
        <f t="shared" si="4"/>
        <v>0</v>
      </c>
      <c r="BL31" s="7"/>
      <c r="BT31" s="3">
        <f t="shared" si="5"/>
        <v>0</v>
      </c>
      <c r="BU31" s="7"/>
      <c r="CL31" s="2">
        <f t="shared" si="6"/>
        <v>0</v>
      </c>
      <c r="CM31" s="6"/>
      <c r="DD31" s="3">
        <f t="shared" si="7"/>
        <v>0</v>
      </c>
      <c r="DE31" s="7"/>
      <c r="DO31" s="2">
        <f t="shared" si="8"/>
        <v>0</v>
      </c>
      <c r="DP31" s="6"/>
      <c r="EG31" s="3">
        <f t="shared" si="9"/>
        <v>0</v>
      </c>
      <c r="EH31" s="7"/>
      <c r="EI31">
        <v>0.42</v>
      </c>
      <c r="ES31" s="2">
        <f t="shared" si="10"/>
        <v>0.42</v>
      </c>
      <c r="ET31" s="6" t="s">
        <v>31</v>
      </c>
    </row>
    <row r="32" spans="1:150" x14ac:dyDescent="0.25">
      <c r="A32" s="1" t="s">
        <v>168</v>
      </c>
      <c r="E32" s="8"/>
      <c r="F32" s="9">
        <f t="shared" si="0"/>
        <v>0</v>
      </c>
      <c r="G32" s="9"/>
      <c r="H32" s="10"/>
      <c r="I32" s="7"/>
      <c r="J32" s="5"/>
      <c r="Q32" s="6">
        <f t="shared" si="1"/>
        <v>0</v>
      </c>
      <c r="R32" s="6"/>
      <c r="AH32" s="3">
        <f t="shared" si="2"/>
        <v>0</v>
      </c>
      <c r="AI32" s="7"/>
      <c r="AT32" s="2">
        <f t="shared" si="3"/>
        <v>0</v>
      </c>
      <c r="AU32" s="6"/>
      <c r="BK32" s="3">
        <f t="shared" si="4"/>
        <v>0</v>
      </c>
      <c r="BL32" s="7"/>
      <c r="BT32" s="3">
        <f t="shared" si="5"/>
        <v>0</v>
      </c>
      <c r="BU32" s="7"/>
      <c r="CL32" s="2">
        <f t="shared" si="6"/>
        <v>0</v>
      </c>
      <c r="CM32" s="6"/>
      <c r="DD32" s="3">
        <f t="shared" si="7"/>
        <v>0</v>
      </c>
      <c r="DE32" s="7"/>
      <c r="DO32" s="2">
        <f t="shared" si="8"/>
        <v>0</v>
      </c>
      <c r="DP32" s="6"/>
      <c r="EG32" s="3">
        <f t="shared" si="9"/>
        <v>0</v>
      </c>
      <c r="EH32" s="7"/>
      <c r="ES32" s="2">
        <f t="shared" si="10"/>
        <v>0</v>
      </c>
      <c r="ET32" s="6"/>
    </row>
    <row r="33" spans="1:150" x14ac:dyDescent="0.25">
      <c r="A33" s="1" t="s">
        <v>169</v>
      </c>
      <c r="E33" s="8"/>
      <c r="F33" s="9">
        <f t="shared" si="0"/>
        <v>0</v>
      </c>
      <c r="G33" s="9"/>
      <c r="H33" s="10"/>
      <c r="I33" s="7"/>
      <c r="J33" s="5"/>
      <c r="Q33" s="6">
        <f t="shared" si="1"/>
        <v>0</v>
      </c>
      <c r="R33" s="6"/>
      <c r="AH33" s="3">
        <f t="shared" si="2"/>
        <v>0</v>
      </c>
      <c r="AI33" s="7"/>
      <c r="AT33" s="2">
        <f t="shared" si="3"/>
        <v>0</v>
      </c>
      <c r="AU33" s="6"/>
      <c r="BK33" s="3">
        <f t="shared" si="4"/>
        <v>0</v>
      </c>
      <c r="BL33" s="7"/>
      <c r="BT33" s="3">
        <f t="shared" si="5"/>
        <v>0</v>
      </c>
      <c r="BU33" s="7"/>
      <c r="BW33">
        <v>3.58</v>
      </c>
      <c r="CL33" s="2">
        <f t="shared" si="6"/>
        <v>3.58</v>
      </c>
      <c r="CM33" s="6" t="s">
        <v>74</v>
      </c>
      <c r="CS33">
        <v>0.75</v>
      </c>
      <c r="DD33" s="3">
        <f t="shared" si="7"/>
        <v>0.75</v>
      </c>
      <c r="DE33" s="7" t="s">
        <v>45</v>
      </c>
      <c r="DN33">
        <v>1</v>
      </c>
      <c r="DO33" s="2">
        <f t="shared" si="8"/>
        <v>1</v>
      </c>
      <c r="DP33" s="6" t="s">
        <v>37</v>
      </c>
      <c r="DU33">
        <v>4.67</v>
      </c>
      <c r="EG33" s="3">
        <f t="shared" si="9"/>
        <v>4.67</v>
      </c>
      <c r="EH33" s="7" t="s">
        <v>133</v>
      </c>
      <c r="ES33" s="2">
        <f t="shared" si="10"/>
        <v>0</v>
      </c>
      <c r="ET33" s="6"/>
    </row>
    <row r="34" spans="1:150" x14ac:dyDescent="0.25">
      <c r="A34" s="1" t="s">
        <v>170</v>
      </c>
      <c r="E34" s="8"/>
      <c r="F34" s="9">
        <f t="shared" si="0"/>
        <v>0</v>
      </c>
      <c r="G34" s="9"/>
      <c r="H34" s="10" t="s">
        <v>59</v>
      </c>
      <c r="I34" s="7" t="s">
        <v>24</v>
      </c>
      <c r="J34" s="5"/>
      <c r="Q34" s="6">
        <f t="shared" si="1"/>
        <v>0</v>
      </c>
      <c r="R34" s="6"/>
      <c r="AH34" s="3">
        <f t="shared" si="2"/>
        <v>0</v>
      </c>
      <c r="AI34" s="7"/>
      <c r="AT34" s="2">
        <f t="shared" si="3"/>
        <v>0</v>
      </c>
      <c r="AU34" s="6"/>
      <c r="BK34" s="3">
        <f t="shared" si="4"/>
        <v>0</v>
      </c>
      <c r="BL34" s="7"/>
      <c r="BT34" s="3">
        <f t="shared" si="5"/>
        <v>0</v>
      </c>
      <c r="BU34" s="7"/>
      <c r="CH34">
        <v>1.75</v>
      </c>
      <c r="CL34" s="2">
        <f t="shared" si="6"/>
        <v>1.75</v>
      </c>
      <c r="CM34" s="6" t="s">
        <v>81</v>
      </c>
      <c r="DD34" s="3">
        <f t="shared" si="7"/>
        <v>0</v>
      </c>
      <c r="DE34" s="7"/>
      <c r="DO34" s="2">
        <f t="shared" si="8"/>
        <v>0</v>
      </c>
      <c r="DP34" s="6"/>
      <c r="EG34" s="3">
        <f t="shared" si="9"/>
        <v>0</v>
      </c>
      <c r="EH34" s="7"/>
      <c r="ES34" s="2">
        <f t="shared" si="10"/>
        <v>0</v>
      </c>
      <c r="ET34" s="6"/>
    </row>
    <row r="35" spans="1:150" x14ac:dyDescent="0.25">
      <c r="A35" s="1" t="s">
        <v>171</v>
      </c>
      <c r="E35" s="8"/>
      <c r="F35" s="9">
        <f t="shared" si="0"/>
        <v>0</v>
      </c>
      <c r="G35" s="9"/>
      <c r="H35" s="10"/>
      <c r="I35" s="7"/>
      <c r="J35" s="5"/>
      <c r="Q35" s="6">
        <f t="shared" si="1"/>
        <v>0</v>
      </c>
      <c r="R35" s="6"/>
      <c r="AH35" s="3">
        <f t="shared" si="2"/>
        <v>0</v>
      </c>
      <c r="AI35" s="7"/>
      <c r="AT35" s="2">
        <f t="shared" si="3"/>
        <v>0</v>
      </c>
      <c r="AU35" s="6"/>
      <c r="BK35" s="3">
        <f t="shared" si="4"/>
        <v>0</v>
      </c>
      <c r="BL35" s="7"/>
      <c r="BT35" s="3">
        <f t="shared" si="5"/>
        <v>0</v>
      </c>
      <c r="BU35" s="7"/>
      <c r="CH35">
        <v>0.33</v>
      </c>
      <c r="CL35" s="2">
        <f t="shared" si="6"/>
        <v>0.33</v>
      </c>
      <c r="CM35" s="6" t="s">
        <v>96</v>
      </c>
      <c r="DD35" s="3">
        <f t="shared" si="7"/>
        <v>0</v>
      </c>
      <c r="DE35" s="7"/>
      <c r="DO35" s="2">
        <f t="shared" si="8"/>
        <v>0</v>
      </c>
      <c r="DP35" s="6"/>
      <c r="EG35" s="3">
        <f t="shared" si="9"/>
        <v>0</v>
      </c>
      <c r="EH35" s="7"/>
      <c r="ES35" s="2">
        <f t="shared" si="10"/>
        <v>0</v>
      </c>
      <c r="ET35" s="6"/>
    </row>
    <row r="36" spans="1:150" x14ac:dyDescent="0.25">
      <c r="A36" s="1" t="s">
        <v>172</v>
      </c>
      <c r="E36" s="8"/>
      <c r="F36" s="9">
        <f t="shared" si="0"/>
        <v>0</v>
      </c>
      <c r="G36" s="9"/>
      <c r="H36" s="10"/>
      <c r="I36" s="7"/>
      <c r="J36" s="5"/>
      <c r="Q36" s="6">
        <f t="shared" si="1"/>
        <v>0</v>
      </c>
      <c r="R36" s="6"/>
      <c r="AH36" s="3">
        <f t="shared" si="2"/>
        <v>0</v>
      </c>
      <c r="AI36" s="7"/>
      <c r="AT36" s="2">
        <f t="shared" si="3"/>
        <v>0</v>
      </c>
      <c r="AU36" s="6"/>
      <c r="BK36" s="3">
        <f t="shared" si="4"/>
        <v>0</v>
      </c>
      <c r="BL36" s="7"/>
      <c r="BT36" s="3">
        <f t="shared" si="5"/>
        <v>0</v>
      </c>
      <c r="BU36" s="7"/>
      <c r="CL36" s="2">
        <f t="shared" si="6"/>
        <v>0</v>
      </c>
      <c r="CM36" s="6"/>
      <c r="DD36" s="3">
        <f t="shared" si="7"/>
        <v>0</v>
      </c>
      <c r="DE36" s="7"/>
      <c r="DO36" s="2">
        <f t="shared" si="8"/>
        <v>0</v>
      </c>
      <c r="DP36" s="6"/>
      <c r="EG36" s="3">
        <f t="shared" si="9"/>
        <v>0</v>
      </c>
      <c r="EH36" s="7"/>
      <c r="EI36">
        <v>0.42</v>
      </c>
      <c r="ES36" s="2">
        <f t="shared" si="10"/>
        <v>0.42</v>
      </c>
      <c r="ET36" s="6" t="s">
        <v>31</v>
      </c>
    </row>
    <row r="37" spans="1:150" x14ac:dyDescent="0.25">
      <c r="A37" s="1" t="s">
        <v>173</v>
      </c>
      <c r="E37" s="8"/>
      <c r="F37" s="9">
        <f t="shared" si="0"/>
        <v>0</v>
      </c>
      <c r="G37" s="9"/>
      <c r="H37" s="10" t="s">
        <v>59</v>
      </c>
      <c r="I37" s="7" t="s">
        <v>24</v>
      </c>
      <c r="J37" s="5"/>
      <c r="Q37" s="6">
        <f t="shared" si="1"/>
        <v>0</v>
      </c>
      <c r="R37" s="6"/>
      <c r="AH37" s="3">
        <f t="shared" si="2"/>
        <v>0</v>
      </c>
      <c r="AI37" s="7"/>
      <c r="AT37" s="2">
        <f t="shared" si="3"/>
        <v>0</v>
      </c>
      <c r="AU37" s="6"/>
      <c r="BK37" s="3">
        <f t="shared" si="4"/>
        <v>0</v>
      </c>
      <c r="BL37" s="7"/>
      <c r="BT37" s="3">
        <f t="shared" si="5"/>
        <v>0</v>
      </c>
      <c r="BU37" s="7"/>
      <c r="CH37">
        <v>0.33</v>
      </c>
      <c r="CL37" s="2">
        <f t="shared" si="6"/>
        <v>0.33</v>
      </c>
      <c r="CM37" s="6" t="s">
        <v>96</v>
      </c>
      <c r="DD37" s="3">
        <f t="shared" si="7"/>
        <v>0</v>
      </c>
      <c r="DE37" s="7"/>
      <c r="DO37" s="2">
        <f t="shared" si="8"/>
        <v>0</v>
      </c>
      <c r="DP37" s="6"/>
      <c r="EG37" s="3">
        <f t="shared" si="9"/>
        <v>0</v>
      </c>
      <c r="EH37" s="7"/>
      <c r="ES37" s="2">
        <f t="shared" si="10"/>
        <v>0</v>
      </c>
      <c r="ET37" s="6"/>
    </row>
    <row r="38" spans="1:150" x14ac:dyDescent="0.25">
      <c r="A38" s="1" t="s">
        <v>174</v>
      </c>
      <c r="E38" s="8"/>
      <c r="F38" s="9">
        <f t="shared" si="0"/>
        <v>0</v>
      </c>
      <c r="G38" s="9"/>
      <c r="H38" s="10"/>
      <c r="I38" s="7"/>
      <c r="J38" s="5"/>
      <c r="Q38" s="6">
        <f t="shared" si="1"/>
        <v>0</v>
      </c>
      <c r="R38" s="6"/>
      <c r="V38">
        <v>2.08</v>
      </c>
      <c r="AH38" s="3">
        <f t="shared" si="2"/>
        <v>2.08</v>
      </c>
      <c r="AI38" s="7" t="s">
        <v>46</v>
      </c>
      <c r="AT38" s="2">
        <f t="shared" si="3"/>
        <v>0</v>
      </c>
      <c r="AU38" s="6"/>
      <c r="BE38">
        <v>1.25</v>
      </c>
      <c r="BK38" s="3">
        <f t="shared" si="4"/>
        <v>1.25</v>
      </c>
      <c r="BL38" s="7" t="s">
        <v>69</v>
      </c>
      <c r="BT38" s="3">
        <f t="shared" si="5"/>
        <v>0</v>
      </c>
      <c r="BU38" s="7"/>
      <c r="CL38" s="2">
        <f t="shared" si="6"/>
        <v>0</v>
      </c>
      <c r="CM38" s="6"/>
      <c r="DD38" s="3">
        <f t="shared" si="7"/>
        <v>0</v>
      </c>
      <c r="DE38" s="7"/>
      <c r="DM38">
        <v>3</v>
      </c>
      <c r="DO38" s="2">
        <f t="shared" si="8"/>
        <v>3</v>
      </c>
      <c r="DP38" s="6" t="s">
        <v>28</v>
      </c>
      <c r="EG38" s="3">
        <f t="shared" si="9"/>
        <v>0</v>
      </c>
      <c r="EH38" s="7"/>
      <c r="ES38" s="2">
        <f t="shared" si="10"/>
        <v>0</v>
      </c>
      <c r="ET38" s="6"/>
    </row>
    <row r="39" spans="1:150" x14ac:dyDescent="0.25">
      <c r="A39" s="1" t="s">
        <v>175</v>
      </c>
      <c r="E39" s="8"/>
      <c r="F39" s="9">
        <f t="shared" si="0"/>
        <v>0</v>
      </c>
      <c r="G39" s="9"/>
      <c r="H39" s="10"/>
      <c r="I39" s="7"/>
      <c r="J39" s="5"/>
      <c r="Q39" s="6">
        <f t="shared" si="1"/>
        <v>0</v>
      </c>
      <c r="R39" s="6"/>
      <c r="AH39" s="3">
        <f t="shared" si="2"/>
        <v>0</v>
      </c>
      <c r="AI39" s="7"/>
      <c r="AT39" s="2">
        <f t="shared" si="3"/>
        <v>0</v>
      </c>
      <c r="AU39" s="6"/>
      <c r="BK39" s="3">
        <f t="shared" si="4"/>
        <v>0</v>
      </c>
      <c r="BL39" s="7"/>
      <c r="BT39" s="3">
        <f t="shared" si="5"/>
        <v>0</v>
      </c>
      <c r="BU39" s="7"/>
      <c r="CH39">
        <v>1.75</v>
      </c>
      <c r="CL39" s="2">
        <f t="shared" si="6"/>
        <v>1.75</v>
      </c>
      <c r="CM39" s="6" t="s">
        <v>81</v>
      </c>
      <c r="DD39" s="3">
        <f t="shared" si="7"/>
        <v>0</v>
      </c>
      <c r="DE39" s="7"/>
      <c r="DO39" s="2">
        <f t="shared" si="8"/>
        <v>0</v>
      </c>
      <c r="DP39" s="6"/>
      <c r="EG39" s="3">
        <f t="shared" si="9"/>
        <v>0</v>
      </c>
      <c r="EH39" s="7"/>
      <c r="EI39">
        <v>0.42</v>
      </c>
      <c r="ES39" s="2">
        <f t="shared" si="10"/>
        <v>0.42</v>
      </c>
      <c r="ET39" s="6" t="s">
        <v>31</v>
      </c>
    </row>
    <row r="40" spans="1:150" x14ac:dyDescent="0.25">
      <c r="A40" s="1" t="s">
        <v>176</v>
      </c>
      <c r="D40">
        <v>2.16</v>
      </c>
      <c r="E40" s="8"/>
      <c r="F40" s="9">
        <f t="shared" si="0"/>
        <v>2.16</v>
      </c>
      <c r="G40" s="6" t="s">
        <v>35</v>
      </c>
      <c r="H40" s="10"/>
      <c r="I40" s="7"/>
      <c r="J40" s="5"/>
      <c r="M40">
        <v>4.5</v>
      </c>
      <c r="P40">
        <v>3.5</v>
      </c>
      <c r="Q40" s="6">
        <f t="shared" si="1"/>
        <v>8</v>
      </c>
      <c r="R40" s="6" t="s">
        <v>77</v>
      </c>
      <c r="V40">
        <v>1.33</v>
      </c>
      <c r="AH40" s="3">
        <f t="shared" si="2"/>
        <v>1.33</v>
      </c>
      <c r="AI40" s="7" t="s">
        <v>25</v>
      </c>
      <c r="AT40" s="2">
        <f t="shared" si="3"/>
        <v>0</v>
      </c>
      <c r="AU40" s="6"/>
      <c r="BK40" s="3">
        <f t="shared" si="4"/>
        <v>0</v>
      </c>
      <c r="BL40" s="7"/>
      <c r="BT40" s="3">
        <f t="shared" si="5"/>
        <v>0</v>
      </c>
      <c r="BU40" s="7"/>
      <c r="BY40">
        <v>2</v>
      </c>
      <c r="CL40" s="2">
        <f t="shared" si="6"/>
        <v>2</v>
      </c>
      <c r="CM40" s="6" t="s">
        <v>99</v>
      </c>
      <c r="CY40">
        <v>4.42</v>
      </c>
      <c r="DD40" s="3">
        <f t="shared" si="7"/>
        <v>4.42</v>
      </c>
      <c r="DE40" s="7" t="s">
        <v>103</v>
      </c>
      <c r="DJ40">
        <v>0.4</v>
      </c>
      <c r="DO40" s="2">
        <f t="shared" si="8"/>
        <v>0.4</v>
      </c>
      <c r="DP40" s="6" t="s">
        <v>129</v>
      </c>
      <c r="EG40" s="3">
        <f t="shared" si="9"/>
        <v>0</v>
      </c>
      <c r="EH40" s="7"/>
      <c r="ES40" s="2">
        <f t="shared" si="10"/>
        <v>0</v>
      </c>
      <c r="ET40" s="6"/>
    </row>
    <row r="41" spans="1:150" x14ac:dyDescent="0.25">
      <c r="A41" s="1" t="s">
        <v>177</v>
      </c>
      <c r="E41" s="8"/>
      <c r="F41" s="9">
        <f t="shared" si="0"/>
        <v>0</v>
      </c>
      <c r="G41" s="9"/>
      <c r="H41" s="10"/>
      <c r="I41" s="7"/>
      <c r="J41" s="5"/>
      <c r="Q41" s="6">
        <f t="shared" si="1"/>
        <v>0</v>
      </c>
      <c r="R41" s="6"/>
      <c r="AH41" s="3">
        <f t="shared" si="2"/>
        <v>0</v>
      </c>
      <c r="AI41" s="7"/>
      <c r="AT41" s="2">
        <f t="shared" si="3"/>
        <v>0</v>
      </c>
      <c r="AU41" s="6"/>
      <c r="BK41" s="3">
        <f t="shared" si="4"/>
        <v>0</v>
      </c>
      <c r="BL41" s="7"/>
      <c r="BT41" s="3">
        <f t="shared" si="5"/>
        <v>0</v>
      </c>
      <c r="BU41" s="7"/>
      <c r="CL41" s="2">
        <f t="shared" si="6"/>
        <v>0</v>
      </c>
      <c r="CM41" s="6"/>
      <c r="DD41" s="3">
        <f t="shared" si="7"/>
        <v>0</v>
      </c>
      <c r="DE41" s="7"/>
      <c r="DO41" s="2">
        <f t="shared" si="8"/>
        <v>0</v>
      </c>
      <c r="DP41" s="6"/>
      <c r="EG41" s="3">
        <f t="shared" si="9"/>
        <v>0</v>
      </c>
      <c r="EH41" s="7"/>
      <c r="ES41" s="2">
        <f t="shared" si="10"/>
        <v>0</v>
      </c>
      <c r="ET41" s="6"/>
    </row>
    <row r="42" spans="1:150" x14ac:dyDescent="0.25">
      <c r="A42" s="1" t="s">
        <v>178</v>
      </c>
      <c r="E42" s="8"/>
      <c r="F42" s="9">
        <f t="shared" si="0"/>
        <v>0</v>
      </c>
      <c r="G42" s="9"/>
      <c r="H42" s="10"/>
      <c r="I42" s="7"/>
      <c r="J42" s="5"/>
      <c r="Q42" s="6">
        <f t="shared" si="1"/>
        <v>0</v>
      </c>
      <c r="R42" s="6"/>
      <c r="AH42" s="3">
        <f t="shared" si="2"/>
        <v>0</v>
      </c>
      <c r="AI42" s="7"/>
      <c r="AT42" s="2">
        <f t="shared" si="3"/>
        <v>0</v>
      </c>
      <c r="AU42" s="6"/>
      <c r="BK42" s="3">
        <f t="shared" si="4"/>
        <v>0</v>
      </c>
      <c r="BL42" s="7"/>
      <c r="BT42" s="3">
        <f t="shared" si="5"/>
        <v>0</v>
      </c>
      <c r="BU42" s="7"/>
      <c r="CL42" s="2">
        <f t="shared" si="6"/>
        <v>0</v>
      </c>
      <c r="CM42" s="6"/>
      <c r="DD42" s="3">
        <f t="shared" si="7"/>
        <v>0</v>
      </c>
      <c r="DE42" s="7"/>
      <c r="DO42" s="2">
        <f t="shared" si="8"/>
        <v>0</v>
      </c>
      <c r="DP42" s="6"/>
      <c r="EG42" s="3">
        <f t="shared" si="9"/>
        <v>0</v>
      </c>
      <c r="EH42" s="7"/>
      <c r="ES42" s="2">
        <f t="shared" si="10"/>
        <v>0</v>
      </c>
      <c r="ET42" s="6"/>
    </row>
    <row r="43" spans="1:150" x14ac:dyDescent="0.25">
      <c r="A43" s="1" t="s">
        <v>179</v>
      </c>
      <c r="E43" s="8"/>
      <c r="F43" s="9">
        <f t="shared" si="0"/>
        <v>0</v>
      </c>
      <c r="G43" s="9"/>
      <c r="H43" s="10"/>
      <c r="I43" s="7"/>
      <c r="J43" s="5"/>
      <c r="Q43" s="6">
        <f t="shared" si="1"/>
        <v>0</v>
      </c>
      <c r="R43" s="6"/>
      <c r="AH43" s="3">
        <f t="shared" si="2"/>
        <v>0</v>
      </c>
      <c r="AI43" s="7"/>
      <c r="AT43" s="2">
        <f t="shared" si="3"/>
        <v>0</v>
      </c>
      <c r="AU43" s="6"/>
      <c r="BK43" s="3">
        <f t="shared" si="4"/>
        <v>0</v>
      </c>
      <c r="BL43" s="7"/>
      <c r="BT43" s="3">
        <f t="shared" si="5"/>
        <v>0</v>
      </c>
      <c r="BU43" s="7"/>
      <c r="CL43" s="2">
        <f t="shared" si="6"/>
        <v>0</v>
      </c>
      <c r="CM43" s="6"/>
      <c r="DD43" s="3">
        <f t="shared" si="7"/>
        <v>0</v>
      </c>
      <c r="DE43" s="7"/>
      <c r="DO43" s="2">
        <f t="shared" si="8"/>
        <v>0</v>
      </c>
      <c r="DP43" s="6"/>
      <c r="EG43" s="3">
        <f t="shared" si="9"/>
        <v>0</v>
      </c>
      <c r="EH43" s="7"/>
      <c r="ES43" s="2">
        <f t="shared" si="10"/>
        <v>0</v>
      </c>
      <c r="ET43" s="6"/>
    </row>
    <row r="44" spans="1:150" x14ac:dyDescent="0.25">
      <c r="A44" s="1" t="s">
        <v>180</v>
      </c>
      <c r="E44" s="8"/>
      <c r="F44" s="9">
        <f t="shared" si="0"/>
        <v>0</v>
      </c>
      <c r="G44" s="9"/>
      <c r="H44" s="10"/>
      <c r="I44" s="7"/>
      <c r="J44" s="5"/>
      <c r="Q44" s="6">
        <f t="shared" si="1"/>
        <v>0</v>
      </c>
      <c r="R44" s="6"/>
      <c r="AH44" s="3">
        <f t="shared" si="2"/>
        <v>0</v>
      </c>
      <c r="AI44" s="7"/>
      <c r="AT44" s="2">
        <f t="shared" si="3"/>
        <v>0</v>
      </c>
      <c r="AU44" s="6"/>
      <c r="BB44">
        <v>2.2999999999999998</v>
      </c>
      <c r="BK44" s="3">
        <f t="shared" si="4"/>
        <v>2.2999999999999998</v>
      </c>
      <c r="BL44" s="7" t="s">
        <v>100</v>
      </c>
      <c r="BT44" s="3">
        <f t="shared" si="5"/>
        <v>0</v>
      </c>
      <c r="BU44" s="7"/>
      <c r="CL44" s="2">
        <f t="shared" si="6"/>
        <v>0</v>
      </c>
      <c r="CM44" s="6"/>
      <c r="DD44" s="3">
        <f t="shared" si="7"/>
        <v>0</v>
      </c>
      <c r="DE44" s="7"/>
      <c r="DO44" s="2">
        <f t="shared" si="8"/>
        <v>0</v>
      </c>
      <c r="DP44" s="6"/>
      <c r="EG44" s="3">
        <f t="shared" si="9"/>
        <v>0</v>
      </c>
      <c r="EH44" s="7"/>
      <c r="ES44" s="2">
        <f t="shared" si="10"/>
        <v>0</v>
      </c>
      <c r="ET44" s="6"/>
    </row>
    <row r="45" spans="1:150" x14ac:dyDescent="0.25">
      <c r="A45" s="1" t="s">
        <v>181</v>
      </c>
      <c r="D45">
        <v>2.16</v>
      </c>
      <c r="E45" s="8"/>
      <c r="F45" s="9">
        <f t="shared" si="0"/>
        <v>2.16</v>
      </c>
      <c r="G45" s="6" t="s">
        <v>35</v>
      </c>
      <c r="H45" s="10"/>
      <c r="I45" s="7"/>
      <c r="J45" s="5"/>
      <c r="M45">
        <v>4.5</v>
      </c>
      <c r="P45">
        <v>3.5</v>
      </c>
      <c r="Q45" s="6">
        <f t="shared" si="1"/>
        <v>8</v>
      </c>
      <c r="R45" s="6" t="s">
        <v>77</v>
      </c>
      <c r="AH45" s="3">
        <f t="shared" si="2"/>
        <v>0</v>
      </c>
      <c r="AI45" s="7"/>
      <c r="AT45" s="2">
        <f t="shared" si="3"/>
        <v>0</v>
      </c>
      <c r="AU45" s="6"/>
      <c r="BK45" s="3">
        <f t="shared" si="4"/>
        <v>0</v>
      </c>
      <c r="BL45" s="7"/>
      <c r="BT45" s="3">
        <f t="shared" si="5"/>
        <v>0</v>
      </c>
      <c r="BU45" s="7"/>
      <c r="BY45">
        <v>2</v>
      </c>
      <c r="CL45" s="2">
        <f t="shared" si="6"/>
        <v>2</v>
      </c>
      <c r="CM45" s="6" t="s">
        <v>99</v>
      </c>
      <c r="CR45">
        <v>1.58</v>
      </c>
      <c r="CY45">
        <v>4.42</v>
      </c>
      <c r="DD45" s="3">
        <f t="shared" si="7"/>
        <v>6</v>
      </c>
      <c r="DE45" s="7" t="s">
        <v>84</v>
      </c>
      <c r="DJ45">
        <v>0.4</v>
      </c>
      <c r="DO45" s="2">
        <f t="shared" si="8"/>
        <v>0.4</v>
      </c>
      <c r="DP45" s="6" t="s">
        <v>129</v>
      </c>
      <c r="EG45" s="3">
        <f t="shared" si="9"/>
        <v>0</v>
      </c>
      <c r="EH45" s="7"/>
      <c r="EL45">
        <v>1.5</v>
      </c>
      <c r="ES45" s="2">
        <f t="shared" si="10"/>
        <v>1.5</v>
      </c>
      <c r="ET45" s="6" t="s">
        <v>34</v>
      </c>
    </row>
    <row r="46" spans="1:150" x14ac:dyDescent="0.25">
      <c r="A46" s="1" t="s">
        <v>182</v>
      </c>
      <c r="E46" s="8"/>
      <c r="F46" s="9">
        <f t="shared" si="0"/>
        <v>0</v>
      </c>
      <c r="G46" s="9"/>
      <c r="H46" s="10"/>
      <c r="I46" s="7"/>
      <c r="J46" s="5"/>
      <c r="Q46" s="6">
        <f t="shared" si="1"/>
        <v>0</v>
      </c>
      <c r="R46" s="6"/>
      <c r="AH46" s="3">
        <f t="shared" si="2"/>
        <v>0</v>
      </c>
      <c r="AI46" s="7"/>
      <c r="AM46">
        <v>1.08</v>
      </c>
      <c r="AT46" s="2">
        <f t="shared" si="3"/>
        <v>1.08</v>
      </c>
      <c r="AU46" s="6" t="s">
        <v>33</v>
      </c>
      <c r="BK46" s="3">
        <f t="shared" si="4"/>
        <v>0</v>
      </c>
      <c r="BL46" s="7"/>
      <c r="BT46" s="3">
        <f t="shared" si="5"/>
        <v>0</v>
      </c>
      <c r="BU46" s="7"/>
      <c r="CL46" s="2">
        <f t="shared" si="6"/>
        <v>0</v>
      </c>
      <c r="CM46" s="6"/>
      <c r="DD46" s="3">
        <f t="shared" si="7"/>
        <v>0</v>
      </c>
      <c r="DE46" s="7"/>
      <c r="DO46" s="2">
        <f t="shared" si="8"/>
        <v>0</v>
      </c>
      <c r="DP46" s="6"/>
      <c r="EG46" s="3">
        <f t="shared" si="9"/>
        <v>0</v>
      </c>
      <c r="EH46" s="7"/>
      <c r="ES46" s="2">
        <f t="shared" si="10"/>
        <v>0</v>
      </c>
      <c r="ET46" s="6"/>
    </row>
    <row r="47" spans="1:150" x14ac:dyDescent="0.25">
      <c r="A47" s="1" t="s">
        <v>183</v>
      </c>
      <c r="C47">
        <v>0.5</v>
      </c>
      <c r="E47" s="8"/>
      <c r="F47" s="9">
        <f t="shared" si="0"/>
        <v>0.5</v>
      </c>
      <c r="G47" s="6" t="s">
        <v>24</v>
      </c>
      <c r="H47" s="10"/>
      <c r="I47" s="7"/>
      <c r="J47" s="5"/>
      <c r="K47">
        <v>2.08</v>
      </c>
      <c r="Q47" s="6">
        <f t="shared" si="1"/>
        <v>2.08</v>
      </c>
      <c r="R47" s="6" t="s">
        <v>46</v>
      </c>
      <c r="AH47" s="3">
        <f t="shared" si="2"/>
        <v>0</v>
      </c>
      <c r="AI47" s="7"/>
      <c r="AT47" s="2">
        <f t="shared" si="3"/>
        <v>0</v>
      </c>
      <c r="AU47" s="6"/>
      <c r="BK47" s="3">
        <f t="shared" si="4"/>
        <v>0</v>
      </c>
      <c r="BL47" s="7"/>
      <c r="BT47" s="3">
        <f t="shared" si="5"/>
        <v>0</v>
      </c>
      <c r="BU47" s="7"/>
      <c r="CL47" s="2">
        <f t="shared" si="6"/>
        <v>0</v>
      </c>
      <c r="CM47" s="6"/>
      <c r="DD47" s="3">
        <f t="shared" si="7"/>
        <v>0</v>
      </c>
      <c r="DE47" s="7"/>
      <c r="DO47" s="2">
        <f t="shared" si="8"/>
        <v>0</v>
      </c>
      <c r="DP47" s="6"/>
      <c r="DQ47">
        <v>1.92</v>
      </c>
      <c r="EG47" s="3">
        <f t="shared" si="9"/>
        <v>1.92</v>
      </c>
      <c r="EH47" s="7" t="s">
        <v>26</v>
      </c>
      <c r="ES47" s="2">
        <f t="shared" si="10"/>
        <v>0</v>
      </c>
      <c r="ET47" s="6"/>
    </row>
    <row r="48" spans="1:150" x14ac:dyDescent="0.25">
      <c r="A48" s="1" t="s">
        <v>184</v>
      </c>
      <c r="E48" s="8"/>
      <c r="F48" s="9">
        <f t="shared" si="0"/>
        <v>0</v>
      </c>
      <c r="G48" s="9"/>
      <c r="H48" s="10"/>
      <c r="I48" s="7"/>
      <c r="J48" s="5"/>
      <c r="Q48" s="6">
        <f t="shared" si="1"/>
        <v>0</v>
      </c>
      <c r="R48" s="6"/>
      <c r="AH48" s="3">
        <f t="shared" si="2"/>
        <v>0</v>
      </c>
      <c r="AI48" s="7"/>
      <c r="AT48" s="2">
        <f t="shared" si="3"/>
        <v>0</v>
      </c>
      <c r="AU48" s="6"/>
      <c r="BK48" s="3">
        <f t="shared" si="4"/>
        <v>0</v>
      </c>
      <c r="BL48" s="7"/>
      <c r="BT48" s="3">
        <f t="shared" si="5"/>
        <v>0</v>
      </c>
      <c r="BU48" s="7"/>
      <c r="CL48" s="2">
        <f t="shared" si="6"/>
        <v>0</v>
      </c>
      <c r="CM48" s="6"/>
      <c r="DD48" s="3">
        <f t="shared" si="7"/>
        <v>0</v>
      </c>
      <c r="DE48" s="7"/>
      <c r="DO48" s="2">
        <f t="shared" si="8"/>
        <v>0</v>
      </c>
      <c r="DP48" s="6"/>
      <c r="DQ48">
        <v>1.92</v>
      </c>
      <c r="EG48" s="3">
        <f t="shared" si="9"/>
        <v>1.92</v>
      </c>
      <c r="EH48" s="7" t="s">
        <v>26</v>
      </c>
      <c r="ES48" s="2">
        <f t="shared" si="10"/>
        <v>0</v>
      </c>
      <c r="ET48" s="6"/>
    </row>
    <row r="49" spans="1:150" x14ac:dyDescent="0.25">
      <c r="A49" s="1" t="s">
        <v>185</v>
      </c>
      <c r="C49">
        <v>1.25</v>
      </c>
      <c r="E49" s="8"/>
      <c r="F49" s="9">
        <f t="shared" si="0"/>
        <v>1.25</v>
      </c>
      <c r="G49" s="6" t="s">
        <v>69</v>
      </c>
      <c r="H49" s="10"/>
      <c r="I49" s="7"/>
      <c r="J49" s="5"/>
      <c r="M49">
        <v>0.76</v>
      </c>
      <c r="N49">
        <v>0.91</v>
      </c>
      <c r="Q49" s="6">
        <f t="shared" si="1"/>
        <v>1.67</v>
      </c>
      <c r="R49" s="6" t="s">
        <v>73</v>
      </c>
      <c r="AH49" s="3">
        <f t="shared" si="2"/>
        <v>0</v>
      </c>
      <c r="AI49" s="7"/>
      <c r="AT49" s="2">
        <f t="shared" si="3"/>
        <v>0</v>
      </c>
      <c r="AU49" s="6"/>
      <c r="BK49" s="3">
        <f t="shared" si="4"/>
        <v>0</v>
      </c>
      <c r="BL49" s="7"/>
      <c r="BT49" s="3">
        <f t="shared" si="5"/>
        <v>0</v>
      </c>
      <c r="BU49" s="7"/>
      <c r="CL49" s="2">
        <f t="shared" si="6"/>
        <v>0</v>
      </c>
      <c r="CM49" s="6"/>
      <c r="DD49" s="3">
        <f t="shared" si="7"/>
        <v>0</v>
      </c>
      <c r="DE49" s="7"/>
      <c r="DO49" s="2">
        <f t="shared" si="8"/>
        <v>0</v>
      </c>
      <c r="DP49" s="6"/>
      <c r="EG49" s="3">
        <f t="shared" si="9"/>
        <v>0</v>
      </c>
      <c r="EH49" s="7"/>
      <c r="ES49" s="2">
        <f t="shared" si="10"/>
        <v>0</v>
      </c>
      <c r="ET49" s="6"/>
    </row>
    <row r="50" spans="1:150" x14ac:dyDescent="0.25">
      <c r="A50" s="1" t="s">
        <v>186</v>
      </c>
      <c r="C50">
        <v>0.5</v>
      </c>
      <c r="E50" s="8"/>
      <c r="F50" s="9">
        <f t="shared" si="0"/>
        <v>0.5</v>
      </c>
      <c r="G50" s="6" t="s">
        <v>24</v>
      </c>
      <c r="H50" s="10"/>
      <c r="I50" s="7"/>
      <c r="J50" s="5"/>
      <c r="Q50" s="6">
        <f t="shared" si="1"/>
        <v>0</v>
      </c>
      <c r="R50" s="6"/>
      <c r="AH50" s="3">
        <f t="shared" si="2"/>
        <v>0</v>
      </c>
      <c r="AI50" s="7"/>
      <c r="AT50" s="2">
        <f t="shared" si="3"/>
        <v>0</v>
      </c>
      <c r="AU50" s="6"/>
      <c r="BK50" s="3">
        <f t="shared" si="4"/>
        <v>0</v>
      </c>
      <c r="BL50" s="7"/>
      <c r="BT50" s="3">
        <f t="shared" si="5"/>
        <v>0</v>
      </c>
      <c r="BU50" s="7"/>
      <c r="CL50" s="2">
        <f t="shared" si="6"/>
        <v>0</v>
      </c>
      <c r="CM50" s="6"/>
      <c r="DA50">
        <v>2.75</v>
      </c>
      <c r="DD50" s="3">
        <f t="shared" si="7"/>
        <v>2.75</v>
      </c>
      <c r="DE50" s="7" t="s">
        <v>27</v>
      </c>
      <c r="DO50" s="2">
        <f t="shared" si="8"/>
        <v>0</v>
      </c>
      <c r="DP50" s="6"/>
      <c r="EG50" s="3">
        <f t="shared" si="9"/>
        <v>0</v>
      </c>
      <c r="EH50" s="7"/>
      <c r="ES50" s="2">
        <f t="shared" si="10"/>
        <v>0</v>
      </c>
      <c r="ET50" s="6"/>
    </row>
    <row r="51" spans="1:150" x14ac:dyDescent="0.25">
      <c r="A51" s="1" t="s">
        <v>187</v>
      </c>
      <c r="E51" s="8"/>
      <c r="F51" s="9">
        <f t="shared" si="0"/>
        <v>0</v>
      </c>
      <c r="G51" s="9"/>
      <c r="H51" s="10"/>
      <c r="I51" s="7"/>
      <c r="J51" s="5"/>
      <c r="Q51" s="6">
        <f t="shared" si="1"/>
        <v>0</v>
      </c>
      <c r="R51" s="6"/>
      <c r="W51">
        <v>0.88</v>
      </c>
      <c r="AH51" s="3">
        <f t="shared" si="2"/>
        <v>0.88</v>
      </c>
      <c r="AI51" s="7" t="s">
        <v>79</v>
      </c>
      <c r="AT51" s="2">
        <f t="shared" si="3"/>
        <v>0</v>
      </c>
      <c r="AU51" s="6"/>
      <c r="BK51" s="3">
        <f t="shared" si="4"/>
        <v>0</v>
      </c>
      <c r="BL51" s="7"/>
      <c r="BT51" s="3">
        <f t="shared" si="5"/>
        <v>0</v>
      </c>
      <c r="BU51" s="7"/>
      <c r="CL51" s="2">
        <f t="shared" si="6"/>
        <v>0</v>
      </c>
      <c r="CM51" s="6"/>
      <c r="DA51">
        <v>2.17</v>
      </c>
      <c r="DD51" s="3">
        <f t="shared" si="7"/>
        <v>2.17</v>
      </c>
      <c r="DE51" s="7" t="s">
        <v>35</v>
      </c>
      <c r="DO51" s="2">
        <f t="shared" si="8"/>
        <v>0</v>
      </c>
      <c r="DP51" s="6"/>
      <c r="EG51" s="3">
        <f t="shared" si="9"/>
        <v>0</v>
      </c>
      <c r="EH51" s="7"/>
      <c r="ES51" s="2">
        <f t="shared" si="10"/>
        <v>0</v>
      </c>
      <c r="ET51" s="6"/>
    </row>
    <row r="52" spans="1:150" x14ac:dyDescent="0.25">
      <c r="A52" s="1" t="s">
        <v>188</v>
      </c>
      <c r="E52" s="8"/>
      <c r="F52" s="9">
        <f t="shared" si="0"/>
        <v>0</v>
      </c>
      <c r="G52" s="9"/>
      <c r="H52" s="10"/>
      <c r="I52" s="7"/>
      <c r="J52" s="5"/>
      <c r="Q52" s="6">
        <f t="shared" si="1"/>
        <v>0</v>
      </c>
      <c r="R52" s="6"/>
      <c r="W52">
        <v>0.88</v>
      </c>
      <c r="AH52" s="3">
        <f t="shared" si="2"/>
        <v>0.88</v>
      </c>
      <c r="AI52" s="7" t="s">
        <v>79</v>
      </c>
      <c r="AT52" s="2">
        <f t="shared" si="3"/>
        <v>0</v>
      </c>
      <c r="AU52" s="6"/>
      <c r="BK52" s="3">
        <f t="shared" si="4"/>
        <v>0</v>
      </c>
      <c r="BL52" s="7"/>
      <c r="BT52" s="3">
        <f t="shared" si="5"/>
        <v>0</v>
      </c>
      <c r="BU52" s="7"/>
      <c r="CL52" s="2">
        <f t="shared" si="6"/>
        <v>0</v>
      </c>
      <c r="CM52" s="6"/>
      <c r="DA52">
        <v>2.17</v>
      </c>
      <c r="DD52" s="3">
        <f t="shared" si="7"/>
        <v>2.17</v>
      </c>
      <c r="DE52" s="7" t="s">
        <v>35</v>
      </c>
      <c r="DO52" s="2">
        <f t="shared" si="8"/>
        <v>0</v>
      </c>
      <c r="DP52" s="6"/>
      <c r="EG52" s="3">
        <f t="shared" si="9"/>
        <v>0</v>
      </c>
      <c r="EH52" s="7"/>
      <c r="ES52" s="2">
        <f t="shared" si="10"/>
        <v>0</v>
      </c>
      <c r="ET52" s="6"/>
    </row>
    <row r="53" spans="1:150" x14ac:dyDescent="0.25">
      <c r="A53" s="1" t="s">
        <v>189</v>
      </c>
      <c r="E53" s="8" t="s">
        <v>57</v>
      </c>
      <c r="F53" s="9">
        <f t="shared" si="0"/>
        <v>2.58</v>
      </c>
      <c r="G53" s="6" t="s">
        <v>47</v>
      </c>
      <c r="H53" s="10"/>
      <c r="I53" s="7"/>
      <c r="J53" s="5"/>
      <c r="Q53" s="6">
        <f t="shared" si="1"/>
        <v>0</v>
      </c>
      <c r="R53" s="6"/>
      <c r="AA53">
        <v>1.91</v>
      </c>
      <c r="AH53" s="3">
        <f t="shared" si="2"/>
        <v>1.91</v>
      </c>
      <c r="AI53" s="7" t="s">
        <v>26</v>
      </c>
      <c r="AS53">
        <v>2.42</v>
      </c>
      <c r="AT53" s="2">
        <f t="shared" si="3"/>
        <v>2.42</v>
      </c>
      <c r="AU53" s="6" t="s">
        <v>49</v>
      </c>
      <c r="BK53" s="3">
        <f t="shared" si="4"/>
        <v>0</v>
      </c>
      <c r="BL53" s="7"/>
      <c r="BT53" s="3">
        <f t="shared" si="5"/>
        <v>0</v>
      </c>
      <c r="BU53" s="7"/>
      <c r="CI53">
        <v>2.42</v>
      </c>
      <c r="CL53" s="2">
        <f t="shared" si="6"/>
        <v>2.42</v>
      </c>
      <c r="CM53" s="6" t="s">
        <v>49</v>
      </c>
      <c r="CO53">
        <v>4</v>
      </c>
      <c r="CP53">
        <v>1.67</v>
      </c>
      <c r="DA53">
        <v>2.75</v>
      </c>
      <c r="DD53" s="3">
        <f t="shared" si="7"/>
        <v>8.42</v>
      </c>
      <c r="DE53" s="7" t="s">
        <v>124</v>
      </c>
      <c r="DO53" s="2">
        <f t="shared" si="8"/>
        <v>0</v>
      </c>
      <c r="DP53" s="6"/>
      <c r="EG53" s="3">
        <f t="shared" si="9"/>
        <v>0</v>
      </c>
      <c r="EH53" s="7"/>
      <c r="ES53" s="2">
        <f t="shared" si="10"/>
        <v>0</v>
      </c>
      <c r="ET53" s="6"/>
    </row>
    <row r="54" spans="1:150" x14ac:dyDescent="0.25">
      <c r="A54" s="1" t="s">
        <v>190</v>
      </c>
      <c r="E54" s="8"/>
      <c r="F54" s="9">
        <f t="shared" si="0"/>
        <v>0</v>
      </c>
      <c r="G54" s="9"/>
      <c r="H54" s="10"/>
      <c r="I54" s="7"/>
      <c r="J54" s="5"/>
      <c r="Q54" s="6">
        <f t="shared" si="1"/>
        <v>0</v>
      </c>
      <c r="R54" s="6"/>
      <c r="AH54" s="3">
        <f t="shared" si="2"/>
        <v>0</v>
      </c>
      <c r="AI54" s="7"/>
      <c r="AT54" s="2">
        <f t="shared" si="3"/>
        <v>0</v>
      </c>
      <c r="AU54" s="6"/>
      <c r="BK54" s="3">
        <f t="shared" si="4"/>
        <v>0</v>
      </c>
      <c r="BL54" s="7"/>
      <c r="BT54" s="3">
        <f t="shared" si="5"/>
        <v>0</v>
      </c>
      <c r="BU54" s="7"/>
      <c r="CL54" s="2">
        <f t="shared" si="6"/>
        <v>0</v>
      </c>
      <c r="CM54" s="6"/>
      <c r="CT54">
        <v>0.67</v>
      </c>
      <c r="DD54" s="3">
        <f t="shared" si="7"/>
        <v>0.67</v>
      </c>
      <c r="DE54" s="7" t="s">
        <v>43</v>
      </c>
      <c r="DO54" s="2">
        <f t="shared" si="8"/>
        <v>0</v>
      </c>
      <c r="DP54" s="6"/>
      <c r="EG54" s="3">
        <f t="shared" si="9"/>
        <v>0</v>
      </c>
      <c r="EH54" s="7"/>
      <c r="ES54" s="2">
        <f t="shared" si="10"/>
        <v>0</v>
      </c>
      <c r="ET54" s="6"/>
    </row>
    <row r="55" spans="1:150" x14ac:dyDescent="0.25">
      <c r="A55" s="1" t="s">
        <v>191</v>
      </c>
      <c r="E55" s="8"/>
      <c r="F55" s="9">
        <f t="shared" si="0"/>
        <v>0</v>
      </c>
      <c r="G55" s="9"/>
      <c r="H55" s="10"/>
      <c r="I55" s="7"/>
      <c r="J55" s="5"/>
      <c r="M55">
        <v>4.5</v>
      </c>
      <c r="Q55" s="6">
        <f t="shared" si="1"/>
        <v>4.5</v>
      </c>
      <c r="R55" s="6" t="s">
        <v>75</v>
      </c>
      <c r="AH55" s="3">
        <f t="shared" si="2"/>
        <v>0</v>
      </c>
      <c r="AI55" s="7"/>
      <c r="AT55" s="2">
        <f t="shared" si="3"/>
        <v>0</v>
      </c>
      <c r="AU55" s="6"/>
      <c r="BK55" s="3">
        <f t="shared" si="4"/>
        <v>0</v>
      </c>
      <c r="BL55" s="7"/>
      <c r="BT55" s="3">
        <f t="shared" si="5"/>
        <v>0</v>
      </c>
      <c r="BU55" s="7"/>
      <c r="CL55" s="2">
        <f t="shared" si="6"/>
        <v>0</v>
      </c>
      <c r="CM55" s="6"/>
      <c r="CP55">
        <v>1.67</v>
      </c>
      <c r="DD55" s="3">
        <f t="shared" si="7"/>
        <v>1.67</v>
      </c>
      <c r="DE55" s="7" t="s">
        <v>73</v>
      </c>
      <c r="DO55" s="2">
        <f t="shared" si="8"/>
        <v>0</v>
      </c>
      <c r="DP55" s="6"/>
      <c r="EG55" s="3">
        <f t="shared" si="9"/>
        <v>0</v>
      </c>
      <c r="EH55" s="7"/>
      <c r="ES55" s="2">
        <f t="shared" si="10"/>
        <v>0</v>
      </c>
      <c r="ET55" s="6"/>
    </row>
    <row r="56" spans="1:150" x14ac:dyDescent="0.25">
      <c r="A56" s="1" t="s">
        <v>192</v>
      </c>
      <c r="D56">
        <v>2.16</v>
      </c>
      <c r="E56" s="8"/>
      <c r="F56" s="9">
        <f t="shared" si="0"/>
        <v>2.16</v>
      </c>
      <c r="G56" s="6" t="s">
        <v>35</v>
      </c>
      <c r="H56" s="10"/>
      <c r="I56" s="7"/>
      <c r="J56" s="5"/>
      <c r="M56">
        <v>1.08</v>
      </c>
      <c r="P56">
        <v>3.5</v>
      </c>
      <c r="Q56" s="6">
        <f t="shared" si="1"/>
        <v>4.58</v>
      </c>
      <c r="R56" s="6" t="s">
        <v>76</v>
      </c>
      <c r="V56">
        <v>2.08</v>
      </c>
      <c r="AH56" s="3">
        <f t="shared" si="2"/>
        <v>2.08</v>
      </c>
      <c r="AI56" s="7" t="s">
        <v>46</v>
      </c>
      <c r="AT56" s="2">
        <f t="shared" si="3"/>
        <v>0</v>
      </c>
      <c r="AU56" s="6"/>
      <c r="BE56">
        <v>1.25</v>
      </c>
      <c r="BK56" s="3">
        <f t="shared" si="4"/>
        <v>1.25</v>
      </c>
      <c r="BL56" s="7" t="s">
        <v>69</v>
      </c>
      <c r="BT56" s="3">
        <f t="shared" si="5"/>
        <v>0</v>
      </c>
      <c r="BU56" s="7"/>
      <c r="CL56" s="2">
        <f t="shared" si="6"/>
        <v>0</v>
      </c>
      <c r="CM56" s="6"/>
      <c r="DD56" s="3">
        <f t="shared" si="7"/>
        <v>0</v>
      </c>
      <c r="DE56" s="7"/>
      <c r="DM56">
        <v>3</v>
      </c>
      <c r="DO56" s="2">
        <f t="shared" si="8"/>
        <v>3</v>
      </c>
      <c r="DP56" s="6" t="s">
        <v>28</v>
      </c>
      <c r="EG56" s="3">
        <f t="shared" si="9"/>
        <v>0</v>
      </c>
      <c r="EH56" s="7"/>
      <c r="ES56" s="2">
        <f t="shared" si="10"/>
        <v>0</v>
      </c>
      <c r="ET56" s="6"/>
    </row>
    <row r="57" spans="1:150" x14ac:dyDescent="0.25">
      <c r="A57" s="1" t="s">
        <v>193</v>
      </c>
      <c r="E57" s="8"/>
      <c r="F57" s="9">
        <f t="shared" si="0"/>
        <v>0</v>
      </c>
      <c r="G57" s="9"/>
      <c r="H57" s="10"/>
      <c r="I57" s="7"/>
      <c r="J57" s="5"/>
      <c r="Q57" s="6">
        <f t="shared" si="1"/>
        <v>0</v>
      </c>
      <c r="R57" s="6"/>
      <c r="AD57">
        <v>1</v>
      </c>
      <c r="AH57" s="3">
        <f t="shared" si="2"/>
        <v>1</v>
      </c>
      <c r="AI57" s="7" t="s">
        <v>37</v>
      </c>
      <c r="AT57" s="2">
        <f t="shared" si="3"/>
        <v>0</v>
      </c>
      <c r="AU57" s="6"/>
      <c r="BK57" s="3">
        <f t="shared" si="4"/>
        <v>0</v>
      </c>
      <c r="BL57" s="7"/>
      <c r="BO57">
        <v>1.58</v>
      </c>
      <c r="BP57">
        <v>0.5</v>
      </c>
      <c r="BT57" s="3">
        <f t="shared" si="5"/>
        <v>2.08</v>
      </c>
      <c r="BU57" s="7" t="s">
        <v>46</v>
      </c>
      <c r="CL57" s="2">
        <f t="shared" si="6"/>
        <v>0</v>
      </c>
      <c r="CM57" s="6"/>
      <c r="DD57" s="3">
        <f t="shared" si="7"/>
        <v>0</v>
      </c>
      <c r="DE57" s="7"/>
      <c r="DO57" s="2">
        <f t="shared" si="8"/>
        <v>0</v>
      </c>
      <c r="DP57" s="6"/>
      <c r="EG57" s="3">
        <f t="shared" si="9"/>
        <v>0</v>
      </c>
      <c r="EH57" s="7"/>
      <c r="ES57" s="2">
        <f t="shared" si="10"/>
        <v>0</v>
      </c>
      <c r="ET57" s="6"/>
    </row>
    <row r="58" spans="1:150" x14ac:dyDescent="0.25">
      <c r="A58" s="1" t="s">
        <v>194</v>
      </c>
      <c r="E58" s="8"/>
      <c r="F58" s="9">
        <f t="shared" si="0"/>
        <v>0</v>
      </c>
      <c r="G58" s="9"/>
      <c r="H58" s="10"/>
      <c r="I58" s="7"/>
      <c r="J58" s="5"/>
      <c r="Q58" s="6">
        <f t="shared" si="1"/>
        <v>0</v>
      </c>
      <c r="R58" s="6"/>
      <c r="AH58" s="3">
        <f t="shared" si="2"/>
        <v>0</v>
      </c>
      <c r="AI58" s="7"/>
      <c r="AM58">
        <v>1.08</v>
      </c>
      <c r="AT58" s="2">
        <f t="shared" si="3"/>
        <v>1.08</v>
      </c>
      <c r="AU58" s="6" t="s">
        <v>33</v>
      </c>
      <c r="BK58" s="3">
        <f t="shared" si="4"/>
        <v>0</v>
      </c>
      <c r="BL58" s="7"/>
      <c r="BT58" s="3">
        <f t="shared" si="5"/>
        <v>0</v>
      </c>
      <c r="BU58" s="7"/>
      <c r="CL58" s="2">
        <f t="shared" si="6"/>
        <v>0</v>
      </c>
      <c r="CM58" s="6"/>
      <c r="DD58" s="3">
        <f t="shared" si="7"/>
        <v>0</v>
      </c>
      <c r="DE58" s="7"/>
      <c r="DH58">
        <v>1.5</v>
      </c>
      <c r="DO58" s="2">
        <f t="shared" si="8"/>
        <v>1.5</v>
      </c>
      <c r="DP58" s="6" t="s">
        <v>34</v>
      </c>
      <c r="EG58" s="3">
        <f t="shared" si="9"/>
        <v>0</v>
      </c>
      <c r="EH58" s="7"/>
      <c r="ES58" s="2">
        <f t="shared" si="10"/>
        <v>0</v>
      </c>
      <c r="ET58" s="6"/>
    </row>
    <row r="59" spans="1:150" x14ac:dyDescent="0.25">
      <c r="A59" s="1" t="s">
        <v>195</v>
      </c>
      <c r="D59">
        <v>2.16</v>
      </c>
      <c r="E59" s="8"/>
      <c r="F59" s="9">
        <f t="shared" si="0"/>
        <v>2.16</v>
      </c>
      <c r="G59" s="6" t="s">
        <v>35</v>
      </c>
      <c r="H59" s="10"/>
      <c r="I59" s="7"/>
      <c r="J59" s="5"/>
      <c r="M59">
        <v>2.41</v>
      </c>
      <c r="P59">
        <v>2.5</v>
      </c>
      <c r="Q59" s="6">
        <f t="shared" si="1"/>
        <v>4.91</v>
      </c>
      <c r="R59" s="6" t="s">
        <v>50</v>
      </c>
      <c r="AH59" s="3">
        <f t="shared" si="2"/>
        <v>0</v>
      </c>
      <c r="AI59" s="7"/>
      <c r="AT59" s="2">
        <f t="shared" si="3"/>
        <v>0</v>
      </c>
      <c r="AU59" s="6"/>
      <c r="BB59">
        <v>2.2999999999999998</v>
      </c>
      <c r="BK59" s="3">
        <f t="shared" si="4"/>
        <v>2.2999999999999998</v>
      </c>
      <c r="BL59" s="7" t="s">
        <v>100</v>
      </c>
      <c r="BT59" s="3">
        <f t="shared" si="5"/>
        <v>0</v>
      </c>
      <c r="BU59" s="7"/>
      <c r="BY59">
        <v>2</v>
      </c>
      <c r="CL59" s="2">
        <f t="shared" si="6"/>
        <v>2</v>
      </c>
      <c r="CM59" s="6" t="s">
        <v>99</v>
      </c>
      <c r="CR59">
        <v>0.85</v>
      </c>
      <c r="CY59">
        <v>1.67</v>
      </c>
      <c r="DD59" s="3">
        <f t="shared" si="7"/>
        <v>2.52</v>
      </c>
      <c r="DE59" s="7" t="s">
        <v>54</v>
      </c>
      <c r="DJ59">
        <v>0.4</v>
      </c>
      <c r="DO59" s="2">
        <f t="shared" si="8"/>
        <v>0.4</v>
      </c>
      <c r="DP59" s="6" t="s">
        <v>129</v>
      </c>
      <c r="EG59" s="3">
        <f t="shared" si="9"/>
        <v>0</v>
      </c>
      <c r="EH59" s="7"/>
      <c r="EL59">
        <v>1.5</v>
      </c>
      <c r="ES59" s="2">
        <f t="shared" si="10"/>
        <v>1.5</v>
      </c>
      <c r="ET59" s="6" t="s">
        <v>34</v>
      </c>
    </row>
    <row r="60" spans="1:150" x14ac:dyDescent="0.25">
      <c r="A60" s="1" t="s">
        <v>196</v>
      </c>
      <c r="E60" s="8"/>
      <c r="F60" s="9">
        <f t="shared" si="0"/>
        <v>0</v>
      </c>
      <c r="G60" s="9"/>
      <c r="H60" s="10"/>
      <c r="I60" s="7"/>
      <c r="J60" s="5"/>
      <c r="Q60" s="6">
        <f t="shared" si="1"/>
        <v>0</v>
      </c>
      <c r="R60" s="6"/>
      <c r="AH60" s="3">
        <f t="shared" si="2"/>
        <v>0</v>
      </c>
      <c r="AI60" s="7"/>
      <c r="AT60" s="2">
        <f t="shared" si="3"/>
        <v>0</v>
      </c>
      <c r="AU60" s="6"/>
      <c r="BK60" s="3">
        <f t="shared" si="4"/>
        <v>0</v>
      </c>
      <c r="BL60" s="7"/>
      <c r="BT60" s="3">
        <f t="shared" si="5"/>
        <v>0</v>
      </c>
      <c r="BU60" s="7"/>
      <c r="CL60" s="2">
        <f t="shared" si="6"/>
        <v>0</v>
      </c>
      <c r="CM60" s="6"/>
      <c r="DD60" s="3">
        <f t="shared" si="7"/>
        <v>0</v>
      </c>
      <c r="DE60" s="7"/>
      <c r="DO60" s="2">
        <f t="shared" si="8"/>
        <v>0</v>
      </c>
      <c r="DP60" s="6"/>
      <c r="DQ60">
        <v>1.92</v>
      </c>
      <c r="EG60" s="3">
        <f t="shared" si="9"/>
        <v>1.92</v>
      </c>
      <c r="EH60" s="7" t="s">
        <v>26</v>
      </c>
      <c r="ES60" s="2">
        <f t="shared" si="10"/>
        <v>0</v>
      </c>
      <c r="ET60" s="6"/>
    </row>
    <row r="61" spans="1:150" x14ac:dyDescent="0.25">
      <c r="A61" s="1" t="s">
        <v>197</v>
      </c>
      <c r="E61" s="8"/>
      <c r="F61" s="9">
        <f t="shared" si="0"/>
        <v>0</v>
      </c>
      <c r="G61" s="9"/>
      <c r="H61" s="10"/>
      <c r="I61" s="7"/>
      <c r="J61" s="5"/>
      <c r="Q61" s="6">
        <f t="shared" si="1"/>
        <v>0</v>
      </c>
      <c r="R61" s="6"/>
      <c r="AH61" s="3">
        <f t="shared" si="2"/>
        <v>0</v>
      </c>
      <c r="AI61" s="7"/>
      <c r="AT61" s="2">
        <f t="shared" si="3"/>
        <v>0</v>
      </c>
      <c r="AU61" s="6"/>
      <c r="BK61" s="3">
        <f t="shared" si="4"/>
        <v>0</v>
      </c>
      <c r="BL61" s="7"/>
      <c r="BT61" s="3">
        <f t="shared" si="5"/>
        <v>0</v>
      </c>
      <c r="BU61" s="7"/>
      <c r="CL61" s="2">
        <f t="shared" si="6"/>
        <v>0</v>
      </c>
      <c r="CM61" s="6"/>
      <c r="DD61" s="3">
        <f t="shared" si="7"/>
        <v>0</v>
      </c>
      <c r="DE61" s="7"/>
      <c r="DO61" s="2">
        <f t="shared" si="8"/>
        <v>0</v>
      </c>
      <c r="DP61" s="6"/>
      <c r="DV61">
        <v>1.58</v>
      </c>
      <c r="EG61" s="3">
        <f t="shared" si="9"/>
        <v>1.58</v>
      </c>
      <c r="EH61" s="7" t="s">
        <v>44</v>
      </c>
      <c r="ES61" s="2">
        <f t="shared" si="10"/>
        <v>0</v>
      </c>
      <c r="ET61" s="6"/>
    </row>
    <row r="62" spans="1:150" x14ac:dyDescent="0.25">
      <c r="A62" s="1" t="s">
        <v>198</v>
      </c>
      <c r="E62" s="8"/>
      <c r="F62" s="9">
        <f t="shared" si="0"/>
        <v>0</v>
      </c>
      <c r="G62" s="9"/>
      <c r="H62" s="10"/>
      <c r="I62" s="7"/>
      <c r="J62" s="5"/>
      <c r="Q62" s="6">
        <f t="shared" si="1"/>
        <v>0</v>
      </c>
      <c r="R62" s="6"/>
      <c r="AH62" s="3">
        <f t="shared" si="2"/>
        <v>0</v>
      </c>
      <c r="AI62" s="7"/>
      <c r="AT62" s="2">
        <f t="shared" si="3"/>
        <v>0</v>
      </c>
      <c r="AU62" s="6"/>
      <c r="BK62" s="3">
        <f t="shared" si="4"/>
        <v>0</v>
      </c>
      <c r="BL62" s="7"/>
      <c r="BT62" s="3">
        <f t="shared" si="5"/>
        <v>0</v>
      </c>
      <c r="BU62" s="7"/>
      <c r="CL62" s="2">
        <f t="shared" si="6"/>
        <v>0</v>
      </c>
      <c r="CM62" s="6"/>
      <c r="DD62" s="3">
        <f t="shared" si="7"/>
        <v>0</v>
      </c>
      <c r="DE62" s="7"/>
      <c r="DO62" s="2">
        <f t="shared" si="8"/>
        <v>0</v>
      </c>
      <c r="DP62" s="6"/>
      <c r="EG62" s="3">
        <f t="shared" si="9"/>
        <v>0</v>
      </c>
      <c r="EH62" s="7"/>
      <c r="ES62" s="2">
        <f t="shared" si="10"/>
        <v>0</v>
      </c>
      <c r="ET62" s="6"/>
    </row>
    <row r="63" spans="1:150" x14ac:dyDescent="0.25">
      <c r="A63" s="1" t="s">
        <v>199</v>
      </c>
      <c r="E63" s="8" t="s">
        <v>57</v>
      </c>
      <c r="F63" s="9">
        <f t="shared" si="0"/>
        <v>2.58</v>
      </c>
      <c r="G63" s="6" t="s">
        <v>47</v>
      </c>
      <c r="H63" s="10"/>
      <c r="I63" s="7"/>
      <c r="J63" s="5"/>
      <c r="Q63" s="6">
        <f t="shared" si="1"/>
        <v>0</v>
      </c>
      <c r="R63" s="6"/>
      <c r="AH63" s="3">
        <f t="shared" si="2"/>
        <v>0</v>
      </c>
      <c r="AI63" s="7"/>
      <c r="AS63">
        <v>3.5</v>
      </c>
      <c r="AT63" s="2">
        <f t="shared" si="3"/>
        <v>3.5</v>
      </c>
      <c r="AU63" s="6" t="s">
        <v>89</v>
      </c>
      <c r="BK63" s="3">
        <f t="shared" si="4"/>
        <v>0</v>
      </c>
      <c r="BL63" s="7"/>
      <c r="BS63">
        <v>1.17</v>
      </c>
      <c r="BT63" s="3">
        <f t="shared" si="5"/>
        <v>1.17</v>
      </c>
      <c r="BU63" s="7" t="s">
        <v>41</v>
      </c>
      <c r="CI63">
        <v>1.25</v>
      </c>
      <c r="CL63" s="2">
        <f t="shared" si="6"/>
        <v>1.25</v>
      </c>
      <c r="CM63" s="6" t="s">
        <v>69</v>
      </c>
      <c r="CO63">
        <v>3.58</v>
      </c>
      <c r="DA63">
        <v>2.75</v>
      </c>
      <c r="DD63" s="3">
        <f t="shared" si="7"/>
        <v>6.33</v>
      </c>
      <c r="DE63" s="7" t="s">
        <v>120</v>
      </c>
      <c r="DO63" s="2">
        <f t="shared" si="8"/>
        <v>0</v>
      </c>
      <c r="DP63" s="6"/>
      <c r="EG63" s="3">
        <f t="shared" si="9"/>
        <v>0</v>
      </c>
      <c r="EH63" s="7"/>
      <c r="ES63" s="2">
        <f t="shared" si="10"/>
        <v>0</v>
      </c>
      <c r="ET63" s="6"/>
    </row>
    <row r="64" spans="1:150" x14ac:dyDescent="0.25">
      <c r="A64" s="1" t="s">
        <v>200</v>
      </c>
      <c r="E64" s="8"/>
      <c r="F64" s="9">
        <f t="shared" si="0"/>
        <v>0</v>
      </c>
      <c r="G64" s="9"/>
      <c r="H64" s="10"/>
      <c r="I64" s="7"/>
      <c r="J64" s="5"/>
      <c r="Q64" s="6">
        <f t="shared" si="1"/>
        <v>0</v>
      </c>
      <c r="R64" s="6"/>
      <c r="AH64" s="3">
        <f t="shared" si="2"/>
        <v>0</v>
      </c>
      <c r="AI64" s="7"/>
      <c r="AT64" s="2">
        <f t="shared" si="3"/>
        <v>0</v>
      </c>
      <c r="AU64" s="6"/>
      <c r="BK64" s="3">
        <f t="shared" si="4"/>
        <v>0</v>
      </c>
      <c r="BL64" s="7"/>
      <c r="BT64" s="3">
        <f t="shared" si="5"/>
        <v>0</v>
      </c>
      <c r="BU64" s="7"/>
      <c r="CL64" s="2">
        <f t="shared" si="6"/>
        <v>0</v>
      </c>
      <c r="CM64" s="6"/>
      <c r="DD64" s="3">
        <f t="shared" si="7"/>
        <v>0</v>
      </c>
      <c r="DE64" s="7"/>
      <c r="DO64" s="2">
        <f t="shared" si="8"/>
        <v>0</v>
      </c>
      <c r="DP64" s="6"/>
      <c r="EG64" s="3">
        <f t="shared" si="9"/>
        <v>0</v>
      </c>
      <c r="EH64" s="7"/>
      <c r="EN64">
        <v>1.3</v>
      </c>
      <c r="ES64" s="2">
        <f t="shared" si="10"/>
        <v>1.3</v>
      </c>
      <c r="ET64" s="6" t="s">
        <v>25</v>
      </c>
    </row>
    <row r="65" spans="1:150" x14ac:dyDescent="0.25">
      <c r="A65" s="1" t="s">
        <v>201</v>
      </c>
      <c r="E65" s="8"/>
      <c r="F65" s="9">
        <f t="shared" si="0"/>
        <v>0</v>
      </c>
      <c r="G65" s="9"/>
      <c r="H65" s="10"/>
      <c r="I65" s="7"/>
      <c r="J65" s="5"/>
      <c r="Q65" s="6">
        <f t="shared" si="1"/>
        <v>0</v>
      </c>
      <c r="R65" s="6"/>
      <c r="AH65" s="3">
        <f t="shared" si="2"/>
        <v>0</v>
      </c>
      <c r="AI65" s="7"/>
      <c r="AO65">
        <v>3.66</v>
      </c>
      <c r="AT65" s="2">
        <f t="shared" si="3"/>
        <v>3.66</v>
      </c>
      <c r="AU65" s="6" t="s">
        <v>90</v>
      </c>
      <c r="BK65" s="3">
        <f t="shared" si="4"/>
        <v>0</v>
      </c>
      <c r="BL65" s="7"/>
      <c r="BT65" s="3">
        <f t="shared" si="5"/>
        <v>0</v>
      </c>
      <c r="BU65" s="7"/>
      <c r="CL65" s="2">
        <f t="shared" si="6"/>
        <v>0</v>
      </c>
      <c r="CM65" s="6"/>
      <c r="DD65" s="3">
        <f t="shared" si="7"/>
        <v>0</v>
      </c>
      <c r="DE65" s="7"/>
      <c r="DO65" s="2">
        <f t="shared" si="8"/>
        <v>0</v>
      </c>
      <c r="DP65" s="6"/>
      <c r="EG65" s="3">
        <f t="shared" si="9"/>
        <v>0</v>
      </c>
      <c r="EH65" s="7"/>
      <c r="ES65" s="2">
        <f t="shared" si="10"/>
        <v>0</v>
      </c>
      <c r="ET65" s="6"/>
    </row>
    <row r="66" spans="1:150" x14ac:dyDescent="0.25">
      <c r="A66" s="1" t="s">
        <v>202</v>
      </c>
      <c r="E66" s="8"/>
      <c r="F66" s="9">
        <f t="shared" si="0"/>
        <v>0</v>
      </c>
      <c r="G66" s="9"/>
      <c r="H66" s="10"/>
      <c r="I66" s="7"/>
      <c r="J66" s="5"/>
      <c r="Q66" s="6">
        <f t="shared" si="1"/>
        <v>0</v>
      </c>
      <c r="R66" s="6"/>
      <c r="AH66" s="3">
        <f t="shared" si="2"/>
        <v>0</v>
      </c>
      <c r="AI66" s="7"/>
      <c r="AO66">
        <v>3.66</v>
      </c>
      <c r="AT66" s="2">
        <f t="shared" si="3"/>
        <v>3.66</v>
      </c>
      <c r="AU66" s="6" t="s">
        <v>90</v>
      </c>
      <c r="BK66" s="3">
        <f t="shared" si="4"/>
        <v>0</v>
      </c>
      <c r="BL66" s="7"/>
      <c r="BT66" s="3">
        <f t="shared" si="5"/>
        <v>0</v>
      </c>
      <c r="BU66" s="7"/>
      <c r="CL66" s="2">
        <f t="shared" si="6"/>
        <v>0</v>
      </c>
      <c r="CM66" s="6"/>
      <c r="DD66" s="3">
        <f t="shared" si="7"/>
        <v>0</v>
      </c>
      <c r="DE66" s="7"/>
      <c r="DO66" s="2">
        <f t="shared" si="8"/>
        <v>0</v>
      </c>
      <c r="DP66" s="6"/>
      <c r="EG66" s="3">
        <f t="shared" si="9"/>
        <v>0</v>
      </c>
      <c r="EH66" s="7"/>
      <c r="ES66" s="2">
        <f t="shared" si="10"/>
        <v>0</v>
      </c>
      <c r="ET66" s="6"/>
    </row>
    <row r="67" spans="1:150" x14ac:dyDescent="0.25">
      <c r="A67" s="1" t="s">
        <v>203</v>
      </c>
      <c r="E67" s="8"/>
      <c r="F67" s="9">
        <f t="shared" si="0"/>
        <v>0</v>
      </c>
      <c r="G67" s="9"/>
      <c r="H67" s="10"/>
      <c r="I67" s="7"/>
      <c r="J67" s="5"/>
      <c r="Q67" s="6">
        <f t="shared" si="1"/>
        <v>0</v>
      </c>
      <c r="R67" s="6"/>
      <c r="AH67" s="3">
        <f t="shared" si="2"/>
        <v>0</v>
      </c>
      <c r="AI67" s="7"/>
      <c r="AP67">
        <v>1.41</v>
      </c>
      <c r="AT67" s="2">
        <f t="shared" si="3"/>
        <v>1.41</v>
      </c>
      <c r="AU67" s="6" t="s">
        <v>38</v>
      </c>
      <c r="AV67">
        <v>1.83</v>
      </c>
      <c r="BK67" s="3">
        <f t="shared" si="4"/>
        <v>1.83</v>
      </c>
      <c r="BL67" s="7" t="s">
        <v>40</v>
      </c>
      <c r="BT67" s="3">
        <f t="shared" si="5"/>
        <v>0</v>
      </c>
      <c r="BU67" s="7"/>
      <c r="BZ67">
        <v>10.4</v>
      </c>
      <c r="CL67" s="2">
        <f t="shared" si="6"/>
        <v>10.4</v>
      </c>
      <c r="CM67" s="6" t="s">
        <v>113</v>
      </c>
      <c r="DD67" s="3">
        <f t="shared" si="7"/>
        <v>0</v>
      </c>
      <c r="DE67" s="7"/>
      <c r="DO67" s="2">
        <f t="shared" si="8"/>
        <v>0</v>
      </c>
      <c r="DP67" s="6"/>
      <c r="EG67" s="3">
        <f t="shared" si="9"/>
        <v>0</v>
      </c>
      <c r="EH67" s="7"/>
      <c r="EJ67">
        <v>2.33</v>
      </c>
      <c r="EP67">
        <v>0.83</v>
      </c>
      <c r="ES67" s="2">
        <f t="shared" si="10"/>
        <v>3.16</v>
      </c>
      <c r="ET67" s="6" t="s">
        <v>110</v>
      </c>
    </row>
    <row r="68" spans="1:150" x14ac:dyDescent="0.25">
      <c r="A68" s="1" t="s">
        <v>204</v>
      </c>
      <c r="E68" s="8"/>
      <c r="F68" s="9">
        <f t="shared" ref="F68:F131" si="11">E68+D68+C68+B68</f>
        <v>0</v>
      </c>
      <c r="G68" s="9"/>
      <c r="H68" s="10"/>
      <c r="I68" s="7"/>
      <c r="J68" s="5"/>
      <c r="Q68" s="6">
        <f t="shared" ref="Q68:Q131" si="12">SUM(J68:P68)</f>
        <v>0</v>
      </c>
      <c r="R68" s="6"/>
      <c r="AH68" s="3">
        <f t="shared" ref="AH68:AH131" si="13">SUM(S68:AG68)</f>
        <v>0</v>
      </c>
      <c r="AI68" s="7"/>
      <c r="AP68">
        <v>1.41</v>
      </c>
      <c r="AT68" s="2">
        <f t="shared" ref="AT68:AT131" si="14">SUM(AJ68:AS68)</f>
        <v>1.41</v>
      </c>
      <c r="AU68" s="6" t="s">
        <v>38</v>
      </c>
      <c r="AV68">
        <v>1.41</v>
      </c>
      <c r="BF68">
        <v>2.58</v>
      </c>
      <c r="BK68" s="3">
        <f t="shared" ref="BK68:BK131" si="15">SUM(AV68:BJ68)</f>
        <v>3.99</v>
      </c>
      <c r="BL68" s="7" t="s">
        <v>101</v>
      </c>
      <c r="BT68" s="3">
        <f t="shared" ref="BT68:BT131" si="16">SUM(BM68:BS68)</f>
        <v>0</v>
      </c>
      <c r="BU68" s="7"/>
      <c r="BZ68">
        <v>10.39</v>
      </c>
      <c r="CL68" s="2">
        <f t="shared" ref="CL68:CL131" si="17">SUM(BV68:CK68)</f>
        <v>10.39</v>
      </c>
      <c r="CM68" s="6" t="s">
        <v>113</v>
      </c>
      <c r="DD68" s="3">
        <f t="shared" ref="DD68:DD131" si="18">SUM(CN68:DC68)</f>
        <v>0</v>
      </c>
      <c r="DE68" s="7"/>
      <c r="DO68" s="2">
        <f t="shared" ref="DO68:DO131" si="19">SUM(DF68:DN68)</f>
        <v>0</v>
      </c>
      <c r="DP68" s="6"/>
      <c r="EG68" s="3">
        <f t="shared" ref="EG68:EG131" si="20">SUM(DQ68:EF68)</f>
        <v>0</v>
      </c>
      <c r="EH68" s="7"/>
      <c r="EJ68">
        <v>1.42</v>
      </c>
      <c r="EO68">
        <v>2.67</v>
      </c>
      <c r="ES68" s="2">
        <f t="shared" ref="ES68:ES131" si="21">SUM(EI68:ER68)</f>
        <v>4.09</v>
      </c>
      <c r="ET68" s="6" t="s">
        <v>137</v>
      </c>
    </row>
    <row r="69" spans="1:150" x14ac:dyDescent="0.25">
      <c r="A69" s="1" t="s">
        <v>205</v>
      </c>
      <c r="E69" s="8"/>
      <c r="F69" s="9">
        <f t="shared" si="11"/>
        <v>0</v>
      </c>
      <c r="G69" s="9"/>
      <c r="H69" s="10"/>
      <c r="I69" s="7"/>
      <c r="J69" s="5"/>
      <c r="Q69" s="6">
        <f t="shared" si="12"/>
        <v>0</v>
      </c>
      <c r="R69" s="6"/>
      <c r="AH69" s="3">
        <f t="shared" si="13"/>
        <v>0</v>
      </c>
      <c r="AI69" s="7"/>
      <c r="AT69" s="2">
        <f t="shared" si="14"/>
        <v>0</v>
      </c>
      <c r="AU69" s="6"/>
      <c r="BK69" s="3">
        <f t="shared" si="15"/>
        <v>0</v>
      </c>
      <c r="BL69" s="7"/>
      <c r="BT69" s="3">
        <f t="shared" si="16"/>
        <v>0</v>
      </c>
      <c r="BU69" s="7"/>
      <c r="CL69" s="2">
        <f t="shared" si="17"/>
        <v>0</v>
      </c>
      <c r="CM69" s="6"/>
      <c r="CT69">
        <v>0.67</v>
      </c>
      <c r="DD69" s="3">
        <f t="shared" si="18"/>
        <v>0.67</v>
      </c>
      <c r="DE69" s="7" t="s">
        <v>43</v>
      </c>
      <c r="DO69" s="2">
        <f t="shared" si="19"/>
        <v>0</v>
      </c>
      <c r="DP69" s="6"/>
      <c r="EG69" s="3">
        <f t="shared" si="20"/>
        <v>0</v>
      </c>
      <c r="EH69" s="7"/>
      <c r="ES69" s="2">
        <f t="shared" si="21"/>
        <v>0</v>
      </c>
      <c r="ET69" s="6"/>
    </row>
    <row r="70" spans="1:150" x14ac:dyDescent="0.25">
      <c r="A70" s="1" t="s">
        <v>206</v>
      </c>
      <c r="E70" s="8"/>
      <c r="F70" s="9">
        <f t="shared" si="11"/>
        <v>0</v>
      </c>
      <c r="G70" s="9"/>
      <c r="H70" s="10"/>
      <c r="I70" s="7"/>
      <c r="J70" s="5"/>
      <c r="Q70" s="6">
        <f t="shared" si="12"/>
        <v>0</v>
      </c>
      <c r="R70" s="6"/>
      <c r="S70">
        <v>3.75</v>
      </c>
      <c r="AH70" s="3">
        <f t="shared" si="13"/>
        <v>3.75</v>
      </c>
      <c r="AI70" s="7" t="s">
        <v>30</v>
      </c>
      <c r="AT70" s="2">
        <f t="shared" si="14"/>
        <v>0</v>
      </c>
      <c r="AU70" s="6"/>
      <c r="BC70">
        <v>0.25</v>
      </c>
      <c r="BK70" s="3">
        <f t="shared" si="15"/>
        <v>0.25</v>
      </c>
      <c r="BL70" s="7" t="s">
        <v>42</v>
      </c>
      <c r="BT70" s="3">
        <f t="shared" si="16"/>
        <v>0</v>
      </c>
      <c r="BU70" s="7"/>
      <c r="BV70">
        <v>0.83</v>
      </c>
      <c r="CL70" s="2">
        <f t="shared" si="17"/>
        <v>0.83</v>
      </c>
      <c r="CM70" s="6" t="s">
        <v>22</v>
      </c>
      <c r="DD70" s="3">
        <f t="shared" si="18"/>
        <v>0</v>
      </c>
      <c r="DE70" s="7"/>
      <c r="DO70" s="2">
        <f t="shared" si="19"/>
        <v>0</v>
      </c>
      <c r="DP70" s="6"/>
      <c r="DY70">
        <v>0.67</v>
      </c>
      <c r="EG70" s="3">
        <f t="shared" si="20"/>
        <v>0.67</v>
      </c>
      <c r="EH70" s="7" t="s">
        <v>43</v>
      </c>
      <c r="ES70" s="2">
        <f t="shared" si="21"/>
        <v>0</v>
      </c>
      <c r="ET70" s="6"/>
    </row>
    <row r="71" spans="1:150" x14ac:dyDescent="0.25">
      <c r="A71" s="1" t="s">
        <v>207</v>
      </c>
      <c r="E71" s="8"/>
      <c r="F71" s="9">
        <f t="shared" si="11"/>
        <v>0</v>
      </c>
      <c r="G71" s="9"/>
      <c r="H71" s="10"/>
      <c r="I71" s="7"/>
      <c r="J71" s="5"/>
      <c r="Q71" s="6">
        <f t="shared" si="12"/>
        <v>0</v>
      </c>
      <c r="R71" s="6"/>
      <c r="AH71" s="3">
        <f t="shared" si="13"/>
        <v>0</v>
      </c>
      <c r="AI71" s="7"/>
      <c r="AP71">
        <v>9.16</v>
      </c>
      <c r="AT71" s="2">
        <f t="shared" si="14"/>
        <v>9.16</v>
      </c>
      <c r="AU71" s="6" t="s">
        <v>94</v>
      </c>
      <c r="BK71" s="3">
        <f t="shared" si="15"/>
        <v>0</v>
      </c>
      <c r="BL71" s="7"/>
      <c r="BR71">
        <v>7</v>
      </c>
      <c r="BT71" s="3">
        <f t="shared" si="16"/>
        <v>7</v>
      </c>
      <c r="BU71" s="7" t="s">
        <v>107</v>
      </c>
      <c r="CL71" s="2">
        <f t="shared" si="17"/>
        <v>0</v>
      </c>
      <c r="CM71" s="6"/>
      <c r="DD71" s="3">
        <f t="shared" si="18"/>
        <v>0</v>
      </c>
      <c r="DE71" s="7"/>
      <c r="DO71" s="2">
        <f t="shared" si="19"/>
        <v>0</v>
      </c>
      <c r="DP71" s="6"/>
      <c r="EG71" s="3">
        <f t="shared" si="20"/>
        <v>0</v>
      </c>
      <c r="EH71" s="7"/>
      <c r="EJ71">
        <v>2.33</v>
      </c>
      <c r="EP71">
        <v>0.83</v>
      </c>
      <c r="ES71" s="2">
        <f t="shared" si="21"/>
        <v>3.16</v>
      </c>
      <c r="ET71" s="6" t="s">
        <v>110</v>
      </c>
    </row>
    <row r="72" spans="1:150" x14ac:dyDescent="0.25">
      <c r="A72" s="1">
        <v>102</v>
      </c>
      <c r="E72" s="8"/>
      <c r="F72" s="9">
        <f t="shared" si="11"/>
        <v>0</v>
      </c>
      <c r="G72" s="9"/>
      <c r="H72" s="10"/>
      <c r="I72" s="7"/>
      <c r="J72" s="5"/>
      <c r="Q72" s="6">
        <f t="shared" si="12"/>
        <v>0</v>
      </c>
      <c r="R72" s="6"/>
      <c r="W72">
        <v>1.3</v>
      </c>
      <c r="AH72" s="3">
        <f t="shared" si="13"/>
        <v>1.3</v>
      </c>
      <c r="AI72" s="7" t="s">
        <v>80</v>
      </c>
      <c r="AT72" s="2">
        <f t="shared" si="14"/>
        <v>0</v>
      </c>
      <c r="AU72" s="6"/>
      <c r="BD72">
        <v>6.15</v>
      </c>
      <c r="BK72" s="3">
        <f t="shared" si="15"/>
        <v>6.15</v>
      </c>
      <c r="BL72" s="7" t="s">
        <v>104</v>
      </c>
      <c r="BT72" s="3">
        <f t="shared" si="16"/>
        <v>0</v>
      </c>
      <c r="BU72" s="7"/>
      <c r="CL72" s="2">
        <f t="shared" si="17"/>
        <v>0</v>
      </c>
      <c r="CM72" s="6"/>
      <c r="DD72" s="3">
        <f t="shared" si="18"/>
        <v>0</v>
      </c>
      <c r="DE72" s="7"/>
      <c r="DO72" s="2">
        <f t="shared" si="19"/>
        <v>0</v>
      </c>
      <c r="DP72" s="6"/>
      <c r="EG72" s="3">
        <f t="shared" si="20"/>
        <v>0</v>
      </c>
      <c r="EH72" s="7"/>
      <c r="ES72" s="2">
        <f t="shared" si="21"/>
        <v>0</v>
      </c>
      <c r="ET72" s="6"/>
    </row>
    <row r="73" spans="1:150" x14ac:dyDescent="0.25">
      <c r="A73" s="1">
        <v>103</v>
      </c>
      <c r="E73" s="8"/>
      <c r="F73" s="9">
        <f t="shared" si="11"/>
        <v>0</v>
      </c>
      <c r="G73" s="9"/>
      <c r="H73" s="10"/>
      <c r="I73" s="7"/>
      <c r="J73" s="5"/>
      <c r="Q73" s="6">
        <f t="shared" si="12"/>
        <v>0</v>
      </c>
      <c r="R73" s="6"/>
      <c r="AH73" s="3">
        <f t="shared" si="13"/>
        <v>0</v>
      </c>
      <c r="AI73" s="7"/>
      <c r="AT73" s="2">
        <f t="shared" si="14"/>
        <v>0</v>
      </c>
      <c r="AU73" s="6"/>
      <c r="BK73" s="3">
        <f t="shared" si="15"/>
        <v>0</v>
      </c>
      <c r="BL73" s="7"/>
      <c r="BT73" s="3">
        <f t="shared" si="16"/>
        <v>0</v>
      </c>
      <c r="BU73" s="7"/>
      <c r="BW73">
        <v>2</v>
      </c>
      <c r="CL73" s="2">
        <f t="shared" si="17"/>
        <v>2</v>
      </c>
      <c r="CM73" s="6" t="s">
        <v>99</v>
      </c>
      <c r="CS73">
        <v>0.83</v>
      </c>
      <c r="DD73" s="3">
        <f t="shared" si="18"/>
        <v>0.83</v>
      </c>
      <c r="DE73" s="7" t="s">
        <v>22</v>
      </c>
      <c r="DN73">
        <v>1.33</v>
      </c>
      <c r="DO73" s="2">
        <f t="shared" si="19"/>
        <v>1.33</v>
      </c>
      <c r="DP73" s="6" t="s">
        <v>25</v>
      </c>
      <c r="DU73">
        <v>5.67</v>
      </c>
      <c r="ED73">
        <v>1.08</v>
      </c>
      <c r="EG73" s="3">
        <f t="shared" si="20"/>
        <v>6.75</v>
      </c>
      <c r="EH73" s="7" t="s">
        <v>121</v>
      </c>
      <c r="ES73" s="2">
        <f t="shared" si="21"/>
        <v>0</v>
      </c>
      <c r="ET73" s="6"/>
    </row>
    <row r="74" spans="1:150" x14ac:dyDescent="0.25">
      <c r="A74" s="1">
        <v>104</v>
      </c>
      <c r="E74" s="8"/>
      <c r="F74" s="9">
        <f t="shared" si="11"/>
        <v>0</v>
      </c>
      <c r="G74" s="9"/>
      <c r="H74" s="10"/>
      <c r="I74" s="7"/>
      <c r="J74" s="5"/>
      <c r="Q74" s="6">
        <f t="shared" si="12"/>
        <v>0</v>
      </c>
      <c r="R74" s="6"/>
      <c r="AH74" s="3">
        <f t="shared" si="13"/>
        <v>0</v>
      </c>
      <c r="AI74" s="7"/>
      <c r="AP74">
        <v>1.41</v>
      </c>
      <c r="AT74" s="2">
        <f t="shared" si="14"/>
        <v>1.41</v>
      </c>
      <c r="AU74" s="6" t="s">
        <v>38</v>
      </c>
      <c r="BF74">
        <v>2.58</v>
      </c>
      <c r="BK74" s="3">
        <f t="shared" si="15"/>
        <v>2.58</v>
      </c>
      <c r="BL74" s="7" t="s">
        <v>47</v>
      </c>
      <c r="BT74" s="3">
        <f t="shared" si="16"/>
        <v>0</v>
      </c>
      <c r="BU74" s="7"/>
      <c r="BZ74">
        <v>10.4</v>
      </c>
      <c r="CL74" s="2">
        <f t="shared" si="17"/>
        <v>10.4</v>
      </c>
      <c r="CM74" s="6" t="s">
        <v>113</v>
      </c>
      <c r="DD74" s="3">
        <f t="shared" si="18"/>
        <v>0</v>
      </c>
      <c r="DE74" s="7"/>
      <c r="DO74" s="2">
        <f t="shared" si="19"/>
        <v>0</v>
      </c>
      <c r="DP74" s="6"/>
      <c r="EG74" s="3">
        <f t="shared" si="20"/>
        <v>0</v>
      </c>
      <c r="EH74" s="7"/>
      <c r="EJ74">
        <v>1.83</v>
      </c>
      <c r="EO74">
        <v>2.17</v>
      </c>
      <c r="ES74" s="2">
        <f t="shared" si="21"/>
        <v>4</v>
      </c>
      <c r="ET74" s="6" t="s">
        <v>52</v>
      </c>
    </row>
    <row r="75" spans="1:150" x14ac:dyDescent="0.25">
      <c r="A75" s="1">
        <v>105</v>
      </c>
      <c r="E75" s="8"/>
      <c r="F75" s="9">
        <f t="shared" si="11"/>
        <v>0</v>
      </c>
      <c r="G75" s="9"/>
      <c r="H75" s="10"/>
      <c r="I75" s="7"/>
      <c r="J75" s="5"/>
      <c r="Q75" s="6">
        <f t="shared" si="12"/>
        <v>0</v>
      </c>
      <c r="R75" s="6"/>
      <c r="V75">
        <v>2.08</v>
      </c>
      <c r="AH75" s="3">
        <f t="shared" si="13"/>
        <v>2.08</v>
      </c>
      <c r="AI75" s="7" t="s">
        <v>46</v>
      </c>
      <c r="AT75" s="2">
        <f t="shared" si="14"/>
        <v>0</v>
      </c>
      <c r="AU75" s="6"/>
      <c r="BK75" s="3">
        <f t="shared" si="15"/>
        <v>0</v>
      </c>
      <c r="BL75" s="7"/>
      <c r="BT75" s="3">
        <f t="shared" si="16"/>
        <v>0</v>
      </c>
      <c r="BU75" s="7"/>
      <c r="BZ75">
        <v>10.4</v>
      </c>
      <c r="CL75" s="2">
        <f t="shared" si="17"/>
        <v>10.4</v>
      </c>
      <c r="CM75" s="6" t="s">
        <v>113</v>
      </c>
      <c r="DD75" s="3">
        <f t="shared" si="18"/>
        <v>0</v>
      </c>
      <c r="DE75" s="7"/>
      <c r="DJ75">
        <v>0.4</v>
      </c>
      <c r="DM75">
        <v>1</v>
      </c>
      <c r="DO75" s="2">
        <f t="shared" si="19"/>
        <v>1.4</v>
      </c>
      <c r="DP75" s="6" t="s">
        <v>130</v>
      </c>
      <c r="EG75" s="3">
        <f t="shared" si="20"/>
        <v>0</v>
      </c>
      <c r="EH75" s="7"/>
      <c r="ES75" s="2">
        <f t="shared" si="21"/>
        <v>0</v>
      </c>
      <c r="ET75" s="6"/>
    </row>
    <row r="76" spans="1:150" x14ac:dyDescent="0.25">
      <c r="A76" s="1">
        <v>106</v>
      </c>
      <c r="E76" s="8" t="s">
        <v>57</v>
      </c>
      <c r="F76" s="9">
        <f t="shared" si="11"/>
        <v>2.58</v>
      </c>
      <c r="G76" s="6" t="s">
        <v>47</v>
      </c>
      <c r="H76" s="10"/>
      <c r="I76" s="7"/>
      <c r="J76" s="5"/>
      <c r="Q76" s="6">
        <f t="shared" si="12"/>
        <v>0</v>
      </c>
      <c r="R76" s="6"/>
      <c r="AH76" s="3">
        <f t="shared" si="13"/>
        <v>0</v>
      </c>
      <c r="AI76" s="7"/>
      <c r="AS76">
        <v>3.5</v>
      </c>
      <c r="AT76" s="2">
        <f t="shared" si="14"/>
        <v>3.5</v>
      </c>
      <c r="AU76" s="6" t="s">
        <v>89</v>
      </c>
      <c r="BK76" s="3">
        <f t="shared" si="15"/>
        <v>0</v>
      </c>
      <c r="BL76" s="7"/>
      <c r="BS76">
        <v>1.17</v>
      </c>
      <c r="BT76" s="3">
        <f t="shared" si="16"/>
        <v>1.17</v>
      </c>
      <c r="BU76" s="7" t="s">
        <v>41</v>
      </c>
      <c r="CI76">
        <v>1.25</v>
      </c>
      <c r="CL76" s="2">
        <f t="shared" si="17"/>
        <v>1.25</v>
      </c>
      <c r="CM76" s="6" t="s">
        <v>69</v>
      </c>
      <c r="CO76">
        <v>3.58</v>
      </c>
      <c r="DA76">
        <v>2.75</v>
      </c>
      <c r="DD76" s="3">
        <f t="shared" si="18"/>
        <v>6.33</v>
      </c>
      <c r="DE76" s="7" t="s">
        <v>120</v>
      </c>
      <c r="DO76" s="2">
        <f t="shared" si="19"/>
        <v>0</v>
      </c>
      <c r="DP76" s="6"/>
      <c r="EG76" s="3">
        <f t="shared" si="20"/>
        <v>0</v>
      </c>
      <c r="EH76" s="7"/>
      <c r="ES76" s="2">
        <f t="shared" si="21"/>
        <v>0</v>
      </c>
      <c r="ET76" s="6"/>
    </row>
    <row r="77" spans="1:150" x14ac:dyDescent="0.25">
      <c r="A77" s="1" t="s">
        <v>1</v>
      </c>
      <c r="E77" s="8"/>
      <c r="F77" s="9">
        <f t="shared" si="11"/>
        <v>0</v>
      </c>
      <c r="G77" s="9"/>
      <c r="H77" s="10"/>
      <c r="I77" s="7"/>
      <c r="J77" s="5"/>
      <c r="Q77" s="6">
        <f t="shared" si="12"/>
        <v>0</v>
      </c>
      <c r="R77" s="6"/>
      <c r="AH77" s="3">
        <f t="shared" si="13"/>
        <v>0</v>
      </c>
      <c r="AI77" s="7"/>
      <c r="AS77">
        <v>3.5</v>
      </c>
      <c r="AT77" s="2">
        <f t="shared" si="14"/>
        <v>3.5</v>
      </c>
      <c r="AU77" s="6" t="s">
        <v>89</v>
      </c>
      <c r="BK77" s="3">
        <f t="shared" si="15"/>
        <v>0</v>
      </c>
      <c r="BL77" s="7"/>
      <c r="BT77" s="3">
        <f t="shared" si="16"/>
        <v>0</v>
      </c>
      <c r="BU77" s="7"/>
      <c r="CL77" s="2">
        <f t="shared" si="17"/>
        <v>0</v>
      </c>
      <c r="CM77" s="6"/>
      <c r="DD77" s="3">
        <f t="shared" si="18"/>
        <v>0</v>
      </c>
      <c r="DE77" s="7"/>
      <c r="DM77">
        <v>1</v>
      </c>
      <c r="DO77" s="2">
        <f t="shared" si="19"/>
        <v>1</v>
      </c>
      <c r="DP77" s="6" t="s">
        <v>37</v>
      </c>
      <c r="DR77">
        <v>1.17</v>
      </c>
      <c r="EG77" s="3">
        <f t="shared" si="20"/>
        <v>1.17</v>
      </c>
      <c r="EH77" s="7" t="s">
        <v>41</v>
      </c>
      <c r="ES77" s="2">
        <f t="shared" si="21"/>
        <v>0</v>
      </c>
      <c r="ET77" s="6"/>
    </row>
    <row r="78" spans="1:150" x14ac:dyDescent="0.25">
      <c r="A78" s="1">
        <v>108</v>
      </c>
      <c r="E78" s="8"/>
      <c r="F78" s="9">
        <f t="shared" si="11"/>
        <v>0</v>
      </c>
      <c r="G78" s="9"/>
      <c r="H78" s="10"/>
      <c r="I78" s="7"/>
      <c r="J78" s="5"/>
      <c r="Q78" s="6">
        <f t="shared" si="12"/>
        <v>0</v>
      </c>
      <c r="R78" s="6"/>
      <c r="AH78" s="3">
        <f t="shared" si="13"/>
        <v>0</v>
      </c>
      <c r="AI78" s="7"/>
      <c r="AT78" s="2">
        <f t="shared" si="14"/>
        <v>0</v>
      </c>
      <c r="AU78" s="6"/>
      <c r="BK78" s="3">
        <f t="shared" si="15"/>
        <v>0</v>
      </c>
      <c r="BL78" s="7"/>
      <c r="BT78" s="3">
        <f t="shared" si="16"/>
        <v>0</v>
      </c>
      <c r="BU78" s="7"/>
      <c r="CL78" s="2">
        <f t="shared" si="17"/>
        <v>0</v>
      </c>
      <c r="CM78" s="6"/>
      <c r="CP78">
        <v>1.67</v>
      </c>
      <c r="DD78" s="3">
        <f t="shared" si="18"/>
        <v>1.67</v>
      </c>
      <c r="DE78" s="7" t="s">
        <v>73</v>
      </c>
      <c r="DO78" s="2">
        <f t="shared" si="19"/>
        <v>0</v>
      </c>
      <c r="DP78" s="6"/>
      <c r="EG78" s="3">
        <f t="shared" si="20"/>
        <v>0</v>
      </c>
      <c r="EH78" s="7"/>
      <c r="ES78" s="2">
        <f t="shared" si="21"/>
        <v>0</v>
      </c>
      <c r="ET78" s="6"/>
    </row>
    <row r="79" spans="1:150" x14ac:dyDescent="0.25">
      <c r="A79" s="1">
        <v>109</v>
      </c>
      <c r="E79" s="8" t="s">
        <v>57</v>
      </c>
      <c r="F79" s="9">
        <f t="shared" si="11"/>
        <v>2.58</v>
      </c>
      <c r="G79" s="6" t="s">
        <v>47</v>
      </c>
      <c r="H79" s="10"/>
      <c r="I79" s="7"/>
      <c r="J79" s="5"/>
      <c r="Q79" s="6">
        <f t="shared" si="12"/>
        <v>0</v>
      </c>
      <c r="R79" s="6"/>
      <c r="AA79">
        <v>1.91</v>
      </c>
      <c r="AH79" s="3">
        <f t="shared" si="13"/>
        <v>1.91</v>
      </c>
      <c r="AI79" s="7" t="s">
        <v>26</v>
      </c>
      <c r="AM79">
        <v>0.7</v>
      </c>
      <c r="AS79">
        <v>2.42</v>
      </c>
      <c r="AT79" s="2">
        <f t="shared" si="14"/>
        <v>3.12</v>
      </c>
      <c r="AU79" s="6" t="s">
        <v>88</v>
      </c>
      <c r="BK79" s="3">
        <f t="shared" si="15"/>
        <v>0</v>
      </c>
      <c r="BL79" s="7"/>
      <c r="BT79" s="3">
        <f t="shared" si="16"/>
        <v>0</v>
      </c>
      <c r="BU79" s="7"/>
      <c r="CI79">
        <v>2.42</v>
      </c>
      <c r="CL79" s="2">
        <f t="shared" si="17"/>
        <v>2.42</v>
      </c>
      <c r="CM79" s="6" t="s">
        <v>49</v>
      </c>
      <c r="CO79">
        <v>4</v>
      </c>
      <c r="DA79">
        <v>2.75</v>
      </c>
      <c r="DD79" s="3">
        <f t="shared" si="18"/>
        <v>6.75</v>
      </c>
      <c r="DE79" s="7" t="s">
        <v>121</v>
      </c>
      <c r="DO79" s="2">
        <f t="shared" si="19"/>
        <v>0</v>
      </c>
      <c r="DP79" s="6"/>
      <c r="EG79" s="3">
        <f t="shared" si="20"/>
        <v>0</v>
      </c>
      <c r="EH79" s="7"/>
      <c r="ES79" s="2">
        <f t="shared" si="21"/>
        <v>0</v>
      </c>
      <c r="ET79" s="6"/>
    </row>
    <row r="80" spans="1:150" x14ac:dyDescent="0.25">
      <c r="A80" s="1">
        <v>110</v>
      </c>
      <c r="E80" s="8"/>
      <c r="F80" s="9">
        <f t="shared" si="11"/>
        <v>0</v>
      </c>
      <c r="G80" s="9"/>
      <c r="H80" s="10"/>
      <c r="I80" s="7"/>
      <c r="J80" s="5"/>
      <c r="Q80" s="6">
        <f t="shared" si="12"/>
        <v>0</v>
      </c>
      <c r="R80" s="6"/>
      <c r="AH80" s="3">
        <f t="shared" si="13"/>
        <v>0</v>
      </c>
      <c r="AI80" s="7"/>
      <c r="AT80" s="2">
        <f t="shared" si="14"/>
        <v>0</v>
      </c>
      <c r="AU80" s="6"/>
      <c r="BK80" s="3">
        <f t="shared" si="15"/>
        <v>0</v>
      </c>
      <c r="BL80" s="7"/>
      <c r="BT80" s="3">
        <f t="shared" si="16"/>
        <v>0</v>
      </c>
      <c r="BU80" s="7"/>
      <c r="CJ80">
        <v>0.83</v>
      </c>
      <c r="CK80">
        <v>0.5</v>
      </c>
      <c r="CL80" s="2">
        <f t="shared" si="17"/>
        <v>1.33</v>
      </c>
      <c r="CM80" s="6" t="s">
        <v>25</v>
      </c>
      <c r="DB80">
        <v>1.5</v>
      </c>
      <c r="DD80" s="3">
        <f t="shared" si="18"/>
        <v>1.5</v>
      </c>
      <c r="DE80" s="7" t="s">
        <v>34</v>
      </c>
      <c r="DO80" s="2">
        <f t="shared" si="19"/>
        <v>0</v>
      </c>
      <c r="DP80" s="6"/>
      <c r="EF80">
        <v>0.57999999999999996</v>
      </c>
      <c r="EG80" s="3">
        <f t="shared" si="20"/>
        <v>0.57999999999999996</v>
      </c>
      <c r="EH80" s="7" t="s">
        <v>32</v>
      </c>
      <c r="ES80" s="2">
        <f t="shared" si="21"/>
        <v>0</v>
      </c>
      <c r="ET80" s="6"/>
    </row>
    <row r="81" spans="1:150" x14ac:dyDescent="0.25">
      <c r="A81" s="1">
        <v>111</v>
      </c>
      <c r="E81" s="8"/>
      <c r="F81" s="9">
        <f t="shared" si="11"/>
        <v>0</v>
      </c>
      <c r="G81" s="9"/>
      <c r="H81" s="10"/>
      <c r="I81" s="7"/>
      <c r="J81" s="5"/>
      <c r="Q81" s="6">
        <f t="shared" si="12"/>
        <v>0</v>
      </c>
      <c r="R81" s="6"/>
      <c r="U81">
        <v>1.25</v>
      </c>
      <c r="AH81" s="3">
        <f t="shared" si="13"/>
        <v>1.25</v>
      </c>
      <c r="AI81" s="7" t="s">
        <v>69</v>
      </c>
      <c r="AT81" s="2">
        <f t="shared" si="14"/>
        <v>0</v>
      </c>
      <c r="AU81" s="6"/>
      <c r="BK81" s="3">
        <f t="shared" si="15"/>
        <v>0</v>
      </c>
      <c r="BL81" s="7"/>
      <c r="BT81" s="3">
        <f t="shared" si="16"/>
        <v>0</v>
      </c>
      <c r="BU81" s="7"/>
      <c r="CL81" s="2">
        <f t="shared" si="17"/>
        <v>0</v>
      </c>
      <c r="CM81" s="6"/>
      <c r="DB81">
        <v>1.5</v>
      </c>
      <c r="DD81" s="3">
        <f t="shared" si="18"/>
        <v>1.5</v>
      </c>
      <c r="DE81" s="7" t="s">
        <v>34</v>
      </c>
      <c r="DO81" s="2">
        <f t="shared" si="19"/>
        <v>0</v>
      </c>
      <c r="DP81" s="6"/>
      <c r="EF81">
        <v>0.57999999999999996</v>
      </c>
      <c r="EG81" s="3">
        <f t="shared" si="20"/>
        <v>0.57999999999999996</v>
      </c>
      <c r="EH81" s="7" t="s">
        <v>32</v>
      </c>
      <c r="ES81" s="2">
        <f t="shared" si="21"/>
        <v>0</v>
      </c>
      <c r="ET81" s="6"/>
    </row>
    <row r="82" spans="1:150" x14ac:dyDescent="0.25">
      <c r="A82" s="1" t="s">
        <v>2</v>
      </c>
      <c r="E82" s="8"/>
      <c r="F82" s="9">
        <f t="shared" si="11"/>
        <v>0</v>
      </c>
      <c r="G82" s="9"/>
      <c r="H82" s="10"/>
      <c r="I82" s="7"/>
      <c r="J82" s="5"/>
      <c r="Q82" s="6">
        <f t="shared" si="12"/>
        <v>0</v>
      </c>
      <c r="R82" s="6"/>
      <c r="AH82" s="3">
        <f t="shared" si="13"/>
        <v>0</v>
      </c>
      <c r="AI82" s="7"/>
      <c r="AT82" s="2">
        <f t="shared" si="14"/>
        <v>0</v>
      </c>
      <c r="AU82" s="6"/>
      <c r="BK82" s="3">
        <f t="shared" si="15"/>
        <v>0</v>
      </c>
      <c r="BL82" s="7"/>
      <c r="BT82" s="3">
        <f t="shared" si="16"/>
        <v>0</v>
      </c>
      <c r="BU82" s="7"/>
      <c r="CJ82">
        <v>0.83</v>
      </c>
      <c r="CK82">
        <v>0.5</v>
      </c>
      <c r="CL82" s="2">
        <f t="shared" si="17"/>
        <v>1.33</v>
      </c>
      <c r="CM82" s="6" t="s">
        <v>25</v>
      </c>
      <c r="DD82" s="3">
        <f t="shared" si="18"/>
        <v>0</v>
      </c>
      <c r="DE82" s="7"/>
      <c r="DO82" s="2">
        <f t="shared" si="19"/>
        <v>0</v>
      </c>
      <c r="DP82" s="6"/>
      <c r="EG82" s="3">
        <f t="shared" si="20"/>
        <v>0</v>
      </c>
      <c r="EH82" s="7"/>
      <c r="ES82" s="2">
        <f t="shared" si="21"/>
        <v>0</v>
      </c>
      <c r="ET82" s="6"/>
    </row>
    <row r="83" spans="1:150" x14ac:dyDescent="0.25">
      <c r="A83" s="1" t="s">
        <v>3</v>
      </c>
      <c r="E83" s="8"/>
      <c r="F83" s="9">
        <f t="shared" si="11"/>
        <v>0</v>
      </c>
      <c r="G83" s="9"/>
      <c r="H83" s="10"/>
      <c r="I83" s="7"/>
      <c r="J83" s="5"/>
      <c r="Q83" s="6">
        <f t="shared" si="12"/>
        <v>0</v>
      </c>
      <c r="R83" s="6"/>
      <c r="AH83" s="3">
        <f t="shared" si="13"/>
        <v>0</v>
      </c>
      <c r="AI83" s="7"/>
      <c r="AT83" s="2">
        <f t="shared" si="14"/>
        <v>0</v>
      </c>
      <c r="AU83" s="6"/>
      <c r="BK83" s="3">
        <f t="shared" si="15"/>
        <v>0</v>
      </c>
      <c r="BL83" s="7"/>
      <c r="BT83" s="3">
        <f t="shared" si="16"/>
        <v>0</v>
      </c>
      <c r="BU83" s="7"/>
      <c r="CL83" s="2">
        <f t="shared" si="17"/>
        <v>0</v>
      </c>
      <c r="CM83" s="6"/>
      <c r="DD83" s="3">
        <f t="shared" si="18"/>
        <v>0</v>
      </c>
      <c r="DE83" s="7"/>
      <c r="DO83" s="2">
        <f t="shared" si="19"/>
        <v>0</v>
      </c>
      <c r="DP83" s="6"/>
      <c r="EG83" s="3">
        <f t="shared" si="20"/>
        <v>0</v>
      </c>
      <c r="EH83" s="7"/>
      <c r="ES83" s="2">
        <f t="shared" si="21"/>
        <v>0</v>
      </c>
      <c r="ET83" s="6"/>
    </row>
    <row r="84" spans="1:150" x14ac:dyDescent="0.25">
      <c r="A84" s="1">
        <v>114</v>
      </c>
      <c r="E84" s="8"/>
      <c r="F84" s="9">
        <f t="shared" si="11"/>
        <v>0</v>
      </c>
      <c r="G84" s="9"/>
      <c r="H84" s="10"/>
      <c r="I84" s="7"/>
      <c r="J84" s="5"/>
      <c r="Q84" s="6">
        <f t="shared" si="12"/>
        <v>0</v>
      </c>
      <c r="R84" s="6"/>
      <c r="AH84" s="3">
        <f t="shared" si="13"/>
        <v>0</v>
      </c>
      <c r="AI84" s="7"/>
      <c r="AT84" s="2">
        <f t="shared" si="14"/>
        <v>0</v>
      </c>
      <c r="AU84" s="6"/>
      <c r="BK84" s="3">
        <f t="shared" si="15"/>
        <v>0</v>
      </c>
      <c r="BL84" s="7"/>
      <c r="BT84" s="3">
        <f t="shared" si="16"/>
        <v>0</v>
      </c>
      <c r="BU84" s="7"/>
      <c r="CL84" s="2">
        <f t="shared" si="17"/>
        <v>0</v>
      </c>
      <c r="CM84" s="6"/>
      <c r="DD84" s="3">
        <f t="shared" si="18"/>
        <v>0</v>
      </c>
      <c r="DE84" s="7"/>
      <c r="DO84" s="2">
        <f t="shared" si="19"/>
        <v>0</v>
      </c>
      <c r="DP84" s="6"/>
      <c r="EG84" s="3">
        <f t="shared" si="20"/>
        <v>0</v>
      </c>
      <c r="EH84" s="7"/>
      <c r="ES84" s="2">
        <f t="shared" si="21"/>
        <v>0</v>
      </c>
      <c r="ET84" s="6"/>
    </row>
    <row r="85" spans="1:150" x14ac:dyDescent="0.25">
      <c r="A85" s="1">
        <v>115</v>
      </c>
      <c r="E85" s="8"/>
      <c r="F85" s="9">
        <f t="shared" si="11"/>
        <v>0</v>
      </c>
      <c r="G85" s="9"/>
      <c r="H85" s="10"/>
      <c r="I85" s="7"/>
      <c r="J85" s="5"/>
      <c r="Q85" s="6">
        <f t="shared" si="12"/>
        <v>0</v>
      </c>
      <c r="R85" s="6"/>
      <c r="AH85" s="3">
        <f t="shared" si="13"/>
        <v>0</v>
      </c>
      <c r="AI85" s="7"/>
      <c r="AT85" s="2">
        <f t="shared" si="14"/>
        <v>0</v>
      </c>
      <c r="AU85" s="6"/>
      <c r="BK85" s="3">
        <f t="shared" si="15"/>
        <v>0</v>
      </c>
      <c r="BL85" s="7"/>
      <c r="BT85" s="3">
        <f t="shared" si="16"/>
        <v>0</v>
      </c>
      <c r="BU85" s="7"/>
      <c r="CL85" s="2">
        <f t="shared" si="17"/>
        <v>0</v>
      </c>
      <c r="CM85" s="6"/>
      <c r="DD85" s="3">
        <f t="shared" si="18"/>
        <v>0</v>
      </c>
      <c r="DE85" s="7"/>
      <c r="DO85" s="2">
        <f t="shared" si="19"/>
        <v>0</v>
      </c>
      <c r="DP85" s="6"/>
      <c r="EG85" s="3">
        <f t="shared" si="20"/>
        <v>0</v>
      </c>
      <c r="EH85" s="7"/>
      <c r="ES85" s="2">
        <f t="shared" si="21"/>
        <v>0</v>
      </c>
      <c r="ET85" s="6"/>
    </row>
    <row r="86" spans="1:150" x14ac:dyDescent="0.25">
      <c r="A86" s="1">
        <v>116</v>
      </c>
      <c r="E86" s="8"/>
      <c r="F86" s="9">
        <f t="shared" si="11"/>
        <v>0</v>
      </c>
      <c r="G86" s="9"/>
      <c r="H86" s="10"/>
      <c r="I86" s="7"/>
      <c r="J86" s="5"/>
      <c r="Q86" s="6">
        <f t="shared" si="12"/>
        <v>0</v>
      </c>
      <c r="R86" s="6"/>
      <c r="AH86" s="3">
        <f t="shared" si="13"/>
        <v>0</v>
      </c>
      <c r="AI86" s="7"/>
      <c r="AT86" s="2">
        <f t="shared" si="14"/>
        <v>0</v>
      </c>
      <c r="AU86" s="6"/>
      <c r="BK86" s="3">
        <f t="shared" si="15"/>
        <v>0</v>
      </c>
      <c r="BL86" s="7"/>
      <c r="BT86" s="3">
        <f t="shared" si="16"/>
        <v>0</v>
      </c>
      <c r="BU86" s="7"/>
      <c r="CL86" s="2">
        <f t="shared" si="17"/>
        <v>0</v>
      </c>
      <c r="CM86" s="6"/>
      <c r="DD86" s="3">
        <f t="shared" si="18"/>
        <v>0</v>
      </c>
      <c r="DE86" s="7"/>
      <c r="DO86" s="2">
        <f t="shared" si="19"/>
        <v>0</v>
      </c>
      <c r="DP86" s="6"/>
      <c r="EG86" s="3">
        <f t="shared" si="20"/>
        <v>0</v>
      </c>
      <c r="EH86" s="7"/>
      <c r="ES86" s="2">
        <f t="shared" si="21"/>
        <v>0</v>
      </c>
      <c r="ET86" s="6"/>
    </row>
    <row r="87" spans="1:150" x14ac:dyDescent="0.25">
      <c r="A87" s="1">
        <v>118</v>
      </c>
      <c r="E87" s="8"/>
      <c r="F87" s="9">
        <f t="shared" si="11"/>
        <v>0</v>
      </c>
      <c r="G87" s="9"/>
      <c r="H87" s="10"/>
      <c r="I87" s="7"/>
      <c r="J87" s="5"/>
      <c r="Q87" s="6">
        <f t="shared" si="12"/>
        <v>0</v>
      </c>
      <c r="R87" s="6"/>
      <c r="AH87" s="3">
        <f t="shared" si="13"/>
        <v>0</v>
      </c>
      <c r="AI87" s="7"/>
      <c r="AT87" s="2">
        <f t="shared" si="14"/>
        <v>0</v>
      </c>
      <c r="AU87" s="6"/>
      <c r="BK87" s="3">
        <f t="shared" si="15"/>
        <v>0</v>
      </c>
      <c r="BL87" s="7"/>
      <c r="BT87" s="3">
        <f t="shared" si="16"/>
        <v>0</v>
      </c>
      <c r="BU87" s="7"/>
      <c r="CL87" s="2">
        <f t="shared" si="17"/>
        <v>0</v>
      </c>
      <c r="CM87" s="6"/>
      <c r="DD87" s="3">
        <f t="shared" si="18"/>
        <v>0</v>
      </c>
      <c r="DE87" s="7"/>
      <c r="DO87" s="2">
        <f t="shared" si="19"/>
        <v>0</v>
      </c>
      <c r="DP87" s="6"/>
      <c r="EG87" s="3">
        <f t="shared" si="20"/>
        <v>0</v>
      </c>
      <c r="EH87" s="7"/>
      <c r="ES87" s="2">
        <f t="shared" si="21"/>
        <v>0</v>
      </c>
      <c r="ET87" s="6"/>
    </row>
    <row r="88" spans="1:150" x14ac:dyDescent="0.25">
      <c r="A88" s="1">
        <v>119</v>
      </c>
      <c r="E88" s="8"/>
      <c r="F88" s="9">
        <f t="shared" si="11"/>
        <v>0</v>
      </c>
      <c r="G88" s="9"/>
      <c r="H88" s="10"/>
      <c r="I88" s="7"/>
      <c r="J88" s="5"/>
      <c r="Q88" s="6">
        <f t="shared" si="12"/>
        <v>0</v>
      </c>
      <c r="R88" s="6"/>
      <c r="AH88" s="3">
        <f t="shared" si="13"/>
        <v>0</v>
      </c>
      <c r="AI88" s="7"/>
      <c r="AT88" s="2">
        <f t="shared" si="14"/>
        <v>0</v>
      </c>
      <c r="AU88" s="6"/>
      <c r="BK88" s="3">
        <f t="shared" si="15"/>
        <v>0</v>
      </c>
      <c r="BL88" s="7"/>
      <c r="BT88" s="3">
        <f t="shared" si="16"/>
        <v>0</v>
      </c>
      <c r="BU88" s="7"/>
      <c r="CL88" s="2">
        <f t="shared" si="17"/>
        <v>0</v>
      </c>
      <c r="CM88" s="6"/>
      <c r="DD88" s="3">
        <f t="shared" si="18"/>
        <v>0</v>
      </c>
      <c r="DE88" s="7"/>
      <c r="DO88" s="2">
        <f t="shared" si="19"/>
        <v>0</v>
      </c>
      <c r="DP88" s="6"/>
      <c r="DZ88">
        <v>1</v>
      </c>
      <c r="EG88" s="3">
        <f t="shared" si="20"/>
        <v>1</v>
      </c>
      <c r="EH88" s="7" t="s">
        <v>37</v>
      </c>
      <c r="ES88" s="2">
        <f t="shared" si="21"/>
        <v>0</v>
      </c>
      <c r="ET88" s="6"/>
    </row>
    <row r="89" spans="1:150" x14ac:dyDescent="0.25">
      <c r="A89" s="1" t="s">
        <v>0</v>
      </c>
      <c r="E89" s="8"/>
      <c r="F89" s="9">
        <f t="shared" si="11"/>
        <v>0</v>
      </c>
      <c r="G89" s="9"/>
      <c r="H89" s="10"/>
      <c r="I89" s="7"/>
      <c r="J89" s="5"/>
      <c r="Q89" s="6">
        <f t="shared" si="12"/>
        <v>0</v>
      </c>
      <c r="R89" s="6"/>
      <c r="AH89" s="3">
        <f t="shared" si="13"/>
        <v>0</v>
      </c>
      <c r="AI89" s="7"/>
      <c r="AT89" s="2">
        <f t="shared" si="14"/>
        <v>0</v>
      </c>
      <c r="AU89" s="6"/>
      <c r="BK89" s="3">
        <f t="shared" si="15"/>
        <v>0</v>
      </c>
      <c r="BL89" s="7"/>
      <c r="BT89" s="3">
        <f t="shared" si="16"/>
        <v>0</v>
      </c>
      <c r="BU89" s="7"/>
      <c r="CJ89">
        <v>0.83</v>
      </c>
      <c r="CK89">
        <v>0.5</v>
      </c>
      <c r="CL89" s="2">
        <f t="shared" si="17"/>
        <v>1.33</v>
      </c>
      <c r="CM89" s="6" t="s">
        <v>25</v>
      </c>
      <c r="DD89" s="3">
        <f t="shared" si="18"/>
        <v>0</v>
      </c>
      <c r="DE89" s="7"/>
      <c r="DO89" s="2">
        <f t="shared" si="19"/>
        <v>0</v>
      </c>
      <c r="DP89" s="6"/>
      <c r="EG89" s="3">
        <f t="shared" si="20"/>
        <v>0</v>
      </c>
      <c r="EH89" s="7"/>
      <c r="ES89" s="2">
        <f t="shared" si="21"/>
        <v>0</v>
      </c>
      <c r="ET89" s="6"/>
    </row>
    <row r="90" spans="1:150" x14ac:dyDescent="0.25">
      <c r="A90" s="1">
        <v>120</v>
      </c>
      <c r="E90" s="8"/>
      <c r="F90" s="9">
        <f t="shared" si="11"/>
        <v>0</v>
      </c>
      <c r="G90" s="9"/>
      <c r="H90" s="10"/>
      <c r="I90" s="7"/>
      <c r="J90" s="5"/>
      <c r="Q90" s="6">
        <f t="shared" si="12"/>
        <v>0</v>
      </c>
      <c r="R90" s="6"/>
      <c r="AH90" s="3">
        <f t="shared" si="13"/>
        <v>0</v>
      </c>
      <c r="AI90" s="7"/>
      <c r="AN90">
        <v>0.57999999999999996</v>
      </c>
      <c r="AT90" s="2">
        <f t="shared" si="14"/>
        <v>0.57999999999999996</v>
      </c>
      <c r="AU90" s="6" t="s">
        <v>32</v>
      </c>
      <c r="BK90" s="3">
        <f t="shared" si="15"/>
        <v>0</v>
      </c>
      <c r="BL90" s="7"/>
      <c r="BT90" s="3">
        <f t="shared" si="16"/>
        <v>0</v>
      </c>
      <c r="BU90" s="7"/>
      <c r="CL90" s="2">
        <f t="shared" si="17"/>
        <v>0</v>
      </c>
      <c r="CM90" s="6"/>
      <c r="DD90" s="3">
        <f t="shared" si="18"/>
        <v>0</v>
      </c>
      <c r="DE90" s="7"/>
      <c r="DO90" s="2">
        <f t="shared" si="19"/>
        <v>0</v>
      </c>
      <c r="DP90" s="6"/>
      <c r="EG90" s="3">
        <f t="shared" si="20"/>
        <v>0</v>
      </c>
      <c r="EH90" s="7"/>
      <c r="ES90" s="2">
        <f t="shared" si="21"/>
        <v>0</v>
      </c>
      <c r="ET90" s="6"/>
    </row>
    <row r="91" spans="1:150" x14ac:dyDescent="0.25">
      <c r="A91" s="1">
        <v>121</v>
      </c>
      <c r="E91" s="8"/>
      <c r="F91" s="9">
        <f t="shared" si="11"/>
        <v>0</v>
      </c>
      <c r="G91" s="9"/>
      <c r="H91" s="10"/>
      <c r="I91" s="7"/>
      <c r="J91" s="5"/>
      <c r="Q91" s="6">
        <f t="shared" si="12"/>
        <v>0</v>
      </c>
      <c r="R91" s="6"/>
      <c r="AH91" s="3">
        <f t="shared" si="13"/>
        <v>0</v>
      </c>
      <c r="AI91" s="7"/>
      <c r="AT91" s="2">
        <f t="shared" si="14"/>
        <v>0</v>
      </c>
      <c r="AU91" s="6"/>
      <c r="BK91" s="3">
        <f t="shared" si="15"/>
        <v>0</v>
      </c>
      <c r="BL91" s="7"/>
      <c r="BT91" s="3">
        <f t="shared" si="16"/>
        <v>0</v>
      </c>
      <c r="BU91" s="7"/>
      <c r="CL91" s="2">
        <f t="shared" si="17"/>
        <v>0</v>
      </c>
      <c r="CM91" s="6"/>
      <c r="DD91" s="3">
        <f t="shared" si="18"/>
        <v>0</v>
      </c>
      <c r="DE91" s="7"/>
      <c r="DO91" s="2">
        <f t="shared" si="19"/>
        <v>0</v>
      </c>
      <c r="DP91" s="6"/>
      <c r="EG91" s="3">
        <f t="shared" si="20"/>
        <v>0</v>
      </c>
      <c r="EH91" s="7"/>
      <c r="ES91" s="2">
        <f t="shared" si="21"/>
        <v>0</v>
      </c>
      <c r="ET91" s="6"/>
    </row>
    <row r="92" spans="1:150" x14ac:dyDescent="0.25">
      <c r="A92" s="1">
        <v>122</v>
      </c>
      <c r="D92">
        <v>1</v>
      </c>
      <c r="E92" s="8"/>
      <c r="F92" s="9">
        <f t="shared" si="11"/>
        <v>1</v>
      </c>
      <c r="G92" s="6" t="s">
        <v>37</v>
      </c>
      <c r="H92" s="10"/>
      <c r="I92" s="7"/>
      <c r="J92" s="5"/>
      <c r="M92">
        <v>1.08</v>
      </c>
      <c r="P92">
        <v>3.5</v>
      </c>
      <c r="Q92" s="6">
        <f t="shared" si="12"/>
        <v>4.58</v>
      </c>
      <c r="R92" s="6" t="s">
        <v>76</v>
      </c>
      <c r="AH92" s="3">
        <f t="shared" si="13"/>
        <v>0</v>
      </c>
      <c r="AI92" s="7"/>
      <c r="AT92" s="2">
        <f t="shared" si="14"/>
        <v>0</v>
      </c>
      <c r="AU92" s="6"/>
      <c r="BK92" s="3">
        <f t="shared" si="15"/>
        <v>0</v>
      </c>
      <c r="BL92" s="7"/>
      <c r="BT92" s="3">
        <f t="shared" si="16"/>
        <v>0</v>
      </c>
      <c r="BU92" s="7"/>
      <c r="BY92">
        <v>2</v>
      </c>
      <c r="CL92" s="2">
        <f t="shared" si="17"/>
        <v>2</v>
      </c>
      <c r="CM92" s="6" t="s">
        <v>99</v>
      </c>
      <c r="CY92">
        <v>1.75</v>
      </c>
      <c r="DD92" s="3">
        <f t="shared" si="18"/>
        <v>1.75</v>
      </c>
      <c r="DE92" s="7" t="s">
        <v>81</v>
      </c>
      <c r="DO92" s="2">
        <f t="shared" si="19"/>
        <v>0</v>
      </c>
      <c r="DP92" s="6"/>
      <c r="EG92" s="3">
        <f t="shared" si="20"/>
        <v>0</v>
      </c>
      <c r="EH92" s="7"/>
      <c r="ES92" s="2">
        <f t="shared" si="21"/>
        <v>0</v>
      </c>
      <c r="ET92" s="6"/>
    </row>
    <row r="93" spans="1:150" x14ac:dyDescent="0.25">
      <c r="A93" s="1">
        <v>123</v>
      </c>
      <c r="E93" s="8"/>
      <c r="F93" s="9">
        <f t="shared" si="11"/>
        <v>0</v>
      </c>
      <c r="G93" s="9"/>
      <c r="H93" s="10"/>
      <c r="I93" s="7"/>
      <c r="J93" s="5"/>
      <c r="Q93" s="6">
        <f t="shared" si="12"/>
        <v>0</v>
      </c>
      <c r="R93" s="6"/>
      <c r="AH93" s="3">
        <f t="shared" si="13"/>
        <v>0</v>
      </c>
      <c r="AI93" s="7"/>
      <c r="AK93">
        <v>3.58</v>
      </c>
      <c r="AP93">
        <v>1.41</v>
      </c>
      <c r="AT93" s="2">
        <f t="shared" si="14"/>
        <v>4.99</v>
      </c>
      <c r="AU93" s="6" t="s">
        <v>92</v>
      </c>
      <c r="BK93" s="3">
        <f t="shared" si="15"/>
        <v>0</v>
      </c>
      <c r="BL93" s="7"/>
      <c r="BT93" s="3">
        <f t="shared" si="16"/>
        <v>0</v>
      </c>
      <c r="BU93" s="7"/>
      <c r="CL93" s="2">
        <f t="shared" si="17"/>
        <v>0</v>
      </c>
      <c r="CM93" s="6"/>
      <c r="CN93">
        <v>1.42</v>
      </c>
      <c r="DD93" s="3">
        <f t="shared" si="18"/>
        <v>1.42</v>
      </c>
      <c r="DE93" s="7" t="s">
        <v>38</v>
      </c>
      <c r="DO93" s="2">
        <f t="shared" si="19"/>
        <v>0</v>
      </c>
      <c r="DP93" s="6"/>
      <c r="EG93" s="3">
        <f t="shared" si="20"/>
        <v>0</v>
      </c>
      <c r="EH93" s="7"/>
      <c r="ES93" s="2">
        <f t="shared" si="21"/>
        <v>0</v>
      </c>
      <c r="ET93" s="6"/>
    </row>
    <row r="94" spans="1:150" x14ac:dyDescent="0.25">
      <c r="A94" s="1">
        <v>126</v>
      </c>
      <c r="E94" s="8"/>
      <c r="F94" s="9">
        <f t="shared" si="11"/>
        <v>0</v>
      </c>
      <c r="G94" s="9"/>
      <c r="H94" s="10"/>
      <c r="I94" s="7"/>
      <c r="J94" s="5"/>
      <c r="Q94" s="6">
        <f t="shared" si="12"/>
        <v>0</v>
      </c>
      <c r="R94" s="6"/>
      <c r="AH94" s="3">
        <f t="shared" si="13"/>
        <v>0</v>
      </c>
      <c r="AI94" s="7"/>
      <c r="AP94">
        <v>1.41</v>
      </c>
      <c r="AT94" s="2">
        <f t="shared" si="14"/>
        <v>1.41</v>
      </c>
      <c r="AU94" s="6" t="s">
        <v>38</v>
      </c>
      <c r="AV94">
        <v>1.83</v>
      </c>
      <c r="BF94">
        <v>2.58</v>
      </c>
      <c r="BK94" s="3">
        <f t="shared" si="15"/>
        <v>4.41</v>
      </c>
      <c r="BL94" s="7" t="s">
        <v>103</v>
      </c>
      <c r="BT94" s="3">
        <f t="shared" si="16"/>
        <v>0</v>
      </c>
      <c r="BU94" s="7"/>
      <c r="BZ94">
        <v>10.4</v>
      </c>
      <c r="CL94" s="2">
        <f t="shared" si="17"/>
        <v>10.4</v>
      </c>
      <c r="CM94" s="6" t="s">
        <v>113</v>
      </c>
      <c r="DD94" s="3">
        <f t="shared" si="18"/>
        <v>0</v>
      </c>
      <c r="DE94" s="7"/>
      <c r="DO94" s="2">
        <f t="shared" si="19"/>
        <v>0</v>
      </c>
      <c r="DP94" s="6"/>
      <c r="EG94" s="3">
        <f t="shared" si="20"/>
        <v>0</v>
      </c>
      <c r="EH94" s="7"/>
      <c r="EJ94">
        <v>1.83</v>
      </c>
      <c r="EO94">
        <v>2.17</v>
      </c>
      <c r="ES94" s="2">
        <f t="shared" si="21"/>
        <v>4</v>
      </c>
      <c r="ET94" s="6" t="s">
        <v>52</v>
      </c>
    </row>
    <row r="95" spans="1:150" x14ac:dyDescent="0.25">
      <c r="A95" s="1">
        <v>128</v>
      </c>
      <c r="E95" s="8"/>
      <c r="F95" s="9">
        <f t="shared" si="11"/>
        <v>0</v>
      </c>
      <c r="G95" s="9"/>
      <c r="H95" s="10"/>
      <c r="I95" s="7"/>
      <c r="J95" s="5"/>
      <c r="Q95" s="6">
        <f t="shared" si="12"/>
        <v>0</v>
      </c>
      <c r="R95" s="6"/>
      <c r="AH95" s="3">
        <f t="shared" si="13"/>
        <v>0</v>
      </c>
      <c r="AI95" s="7"/>
      <c r="AT95" s="2">
        <f t="shared" si="14"/>
        <v>0</v>
      </c>
      <c r="AU95" s="6"/>
      <c r="BK95" s="3">
        <f t="shared" si="15"/>
        <v>0</v>
      </c>
      <c r="BL95" s="7"/>
      <c r="BT95" s="3">
        <f t="shared" si="16"/>
        <v>0</v>
      </c>
      <c r="BU95" s="7"/>
      <c r="CB95">
        <v>0.5</v>
      </c>
      <c r="CL95" s="2">
        <f t="shared" si="17"/>
        <v>0.5</v>
      </c>
      <c r="CM95" s="6" t="s">
        <v>24</v>
      </c>
      <c r="DD95" s="3">
        <f t="shared" si="18"/>
        <v>0</v>
      </c>
      <c r="DE95" s="7"/>
      <c r="DO95" s="2">
        <f t="shared" si="19"/>
        <v>0</v>
      </c>
      <c r="DP95" s="6"/>
      <c r="EG95" s="3">
        <f t="shared" si="20"/>
        <v>0</v>
      </c>
      <c r="EH95" s="7"/>
      <c r="ES95" s="2">
        <f t="shared" si="21"/>
        <v>0</v>
      </c>
      <c r="ET95" s="6"/>
    </row>
    <row r="96" spans="1:150" x14ac:dyDescent="0.25">
      <c r="A96" s="1">
        <v>129</v>
      </c>
      <c r="E96" s="8"/>
      <c r="F96" s="9">
        <f t="shared" si="11"/>
        <v>0</v>
      </c>
      <c r="G96" s="9"/>
      <c r="H96" s="10"/>
      <c r="I96" s="7"/>
      <c r="J96" s="5"/>
      <c r="Q96" s="6">
        <f t="shared" si="12"/>
        <v>0</v>
      </c>
      <c r="R96" s="6"/>
      <c r="AB96">
        <v>1.25</v>
      </c>
      <c r="AH96" s="3">
        <f t="shared" si="13"/>
        <v>1.25</v>
      </c>
      <c r="AI96" s="7" t="s">
        <v>69</v>
      </c>
      <c r="AT96" s="2">
        <f t="shared" si="14"/>
        <v>0</v>
      </c>
      <c r="AU96" s="6"/>
      <c r="BK96" s="3">
        <f t="shared" si="15"/>
        <v>0</v>
      </c>
      <c r="BL96" s="7"/>
      <c r="BT96" s="3">
        <f t="shared" si="16"/>
        <v>0</v>
      </c>
      <c r="BU96" s="7"/>
      <c r="BZ96">
        <v>2.33</v>
      </c>
      <c r="CL96" s="2">
        <f t="shared" si="17"/>
        <v>2.33</v>
      </c>
      <c r="CM96" s="6" t="s">
        <v>100</v>
      </c>
      <c r="CN96">
        <v>1.42</v>
      </c>
      <c r="DD96" s="3">
        <f t="shared" si="18"/>
        <v>1.42</v>
      </c>
      <c r="DE96" s="7" t="s">
        <v>38</v>
      </c>
      <c r="DO96" s="2">
        <f t="shared" si="19"/>
        <v>0</v>
      </c>
      <c r="DP96" s="6"/>
      <c r="DX96">
        <v>1.42</v>
      </c>
      <c r="EG96" s="3">
        <f t="shared" si="20"/>
        <v>1.42</v>
      </c>
      <c r="EH96" s="7" t="s">
        <v>38</v>
      </c>
      <c r="EP96">
        <v>0.83</v>
      </c>
      <c r="ES96" s="2">
        <f t="shared" si="21"/>
        <v>0.83</v>
      </c>
      <c r="ET96" s="6" t="s">
        <v>22</v>
      </c>
    </row>
    <row r="97" spans="1:150" x14ac:dyDescent="0.25">
      <c r="A97" s="1">
        <v>130</v>
      </c>
      <c r="E97" s="8"/>
      <c r="F97" s="9">
        <f t="shared" si="11"/>
        <v>0</v>
      </c>
      <c r="G97" s="9"/>
      <c r="H97" s="10"/>
      <c r="I97" s="7"/>
      <c r="J97" s="5"/>
      <c r="Q97" s="6">
        <f t="shared" si="12"/>
        <v>0</v>
      </c>
      <c r="R97" s="6"/>
      <c r="AH97" s="3">
        <f t="shared" si="13"/>
        <v>0</v>
      </c>
      <c r="AI97" s="7"/>
      <c r="AT97" s="2">
        <f t="shared" si="14"/>
        <v>0</v>
      </c>
      <c r="AU97" s="6"/>
      <c r="BA97">
        <v>2</v>
      </c>
      <c r="BK97" s="3">
        <f t="shared" si="15"/>
        <v>2</v>
      </c>
      <c r="BL97" s="7" t="s">
        <v>99</v>
      </c>
      <c r="BQ97">
        <v>0.67</v>
      </c>
      <c r="BT97" s="3">
        <f t="shared" si="16"/>
        <v>0.67</v>
      </c>
      <c r="BU97" s="7" t="s">
        <v>43</v>
      </c>
      <c r="CA97">
        <v>0.67</v>
      </c>
      <c r="CD97">
        <v>1.67</v>
      </c>
      <c r="CE97">
        <v>0.83</v>
      </c>
      <c r="CL97" s="2">
        <f t="shared" si="17"/>
        <v>3.17</v>
      </c>
      <c r="CM97" s="6" t="s">
        <v>110</v>
      </c>
      <c r="CZ97">
        <v>5.8</v>
      </c>
      <c r="DD97" s="3">
        <f t="shared" si="18"/>
        <v>5.8</v>
      </c>
      <c r="DE97" s="7" t="s">
        <v>118</v>
      </c>
      <c r="DO97" s="2">
        <f t="shared" si="19"/>
        <v>0</v>
      </c>
      <c r="DP97" s="6"/>
      <c r="DW97">
        <v>0.25</v>
      </c>
      <c r="EA97">
        <v>11.08</v>
      </c>
      <c r="EG97" s="3">
        <f t="shared" si="20"/>
        <v>11.33</v>
      </c>
      <c r="EH97" s="7" t="s">
        <v>136</v>
      </c>
      <c r="EK97">
        <v>5.67</v>
      </c>
      <c r="EM97">
        <v>0.57999999999999996</v>
      </c>
      <c r="ES97" s="2">
        <f t="shared" si="21"/>
        <v>6.25</v>
      </c>
      <c r="ET97" s="6" t="s">
        <v>138</v>
      </c>
    </row>
    <row r="98" spans="1:150" x14ac:dyDescent="0.25">
      <c r="A98" s="1">
        <v>131</v>
      </c>
      <c r="E98" s="8"/>
      <c r="F98" s="9">
        <f t="shared" si="11"/>
        <v>0</v>
      </c>
      <c r="G98" s="9"/>
      <c r="H98" s="10"/>
      <c r="I98" s="7"/>
      <c r="J98" s="5"/>
      <c r="Q98" s="6">
        <f t="shared" si="12"/>
        <v>0</v>
      </c>
      <c r="R98" s="6"/>
      <c r="AH98" s="3">
        <f t="shared" si="13"/>
        <v>0</v>
      </c>
      <c r="AI98" s="7"/>
      <c r="AT98" s="2">
        <f t="shared" si="14"/>
        <v>0</v>
      </c>
      <c r="AU98" s="6"/>
      <c r="BA98">
        <v>2</v>
      </c>
      <c r="BK98" s="3">
        <f t="shared" si="15"/>
        <v>2</v>
      </c>
      <c r="BL98" s="7" t="s">
        <v>99</v>
      </c>
      <c r="BQ98">
        <v>0.67</v>
      </c>
      <c r="BT98" s="3">
        <f t="shared" si="16"/>
        <v>0.67</v>
      </c>
      <c r="BU98" s="7" t="s">
        <v>43</v>
      </c>
      <c r="CA98">
        <v>0.67</v>
      </c>
      <c r="CD98">
        <v>1.67</v>
      </c>
      <c r="CE98">
        <v>3.58</v>
      </c>
      <c r="CL98" s="2">
        <f t="shared" si="17"/>
        <v>5.92</v>
      </c>
      <c r="CM98" s="6" t="s">
        <v>112</v>
      </c>
      <c r="CZ98">
        <v>5.8</v>
      </c>
      <c r="DD98" s="3">
        <f t="shared" si="18"/>
        <v>5.8</v>
      </c>
      <c r="DE98" s="7" t="s">
        <v>118</v>
      </c>
      <c r="DO98" s="2">
        <f t="shared" si="19"/>
        <v>0</v>
      </c>
      <c r="DP98" s="6"/>
      <c r="DW98">
        <v>0.25</v>
      </c>
      <c r="EA98">
        <v>11.08</v>
      </c>
      <c r="EG98" s="3">
        <f t="shared" si="20"/>
        <v>11.33</v>
      </c>
      <c r="EH98" s="7" t="s">
        <v>136</v>
      </c>
      <c r="EK98">
        <v>5.67</v>
      </c>
      <c r="EM98">
        <v>0.57999999999999996</v>
      </c>
      <c r="ES98" s="2">
        <f t="shared" si="21"/>
        <v>6.25</v>
      </c>
      <c r="ET98" s="6" t="s">
        <v>138</v>
      </c>
    </row>
    <row r="99" spans="1:150" x14ac:dyDescent="0.25">
      <c r="A99" s="1" t="s">
        <v>4</v>
      </c>
      <c r="E99" s="8"/>
      <c r="F99" s="9">
        <f t="shared" si="11"/>
        <v>0</v>
      </c>
      <c r="G99" s="9"/>
      <c r="H99" s="10"/>
      <c r="I99" s="7"/>
      <c r="J99" s="5"/>
      <c r="Q99" s="6">
        <f t="shared" si="12"/>
        <v>0</v>
      </c>
      <c r="R99" s="6"/>
      <c r="AH99" s="3">
        <f t="shared" si="13"/>
        <v>0</v>
      </c>
      <c r="AI99" s="7"/>
      <c r="AT99" s="2">
        <f t="shared" si="14"/>
        <v>0</v>
      </c>
      <c r="AU99" s="6"/>
      <c r="BA99">
        <v>2</v>
      </c>
      <c r="BK99" s="3">
        <f t="shared" si="15"/>
        <v>2</v>
      </c>
      <c r="BL99" s="7" t="s">
        <v>99</v>
      </c>
      <c r="BQ99">
        <v>0.67</v>
      </c>
      <c r="BT99" s="3">
        <f t="shared" si="16"/>
        <v>0.67</v>
      </c>
      <c r="BU99" s="7" t="s">
        <v>43</v>
      </c>
      <c r="CA99">
        <v>0.67</v>
      </c>
      <c r="CD99">
        <v>1.67</v>
      </c>
      <c r="CE99">
        <v>3.58</v>
      </c>
      <c r="CL99" s="2">
        <f t="shared" si="17"/>
        <v>5.92</v>
      </c>
      <c r="CM99" s="6" t="s">
        <v>112</v>
      </c>
      <c r="CZ99">
        <v>5.8</v>
      </c>
      <c r="DD99" s="3">
        <f t="shared" si="18"/>
        <v>5.8</v>
      </c>
      <c r="DE99" s="7" t="s">
        <v>118</v>
      </c>
      <c r="DO99" s="2">
        <f t="shared" si="19"/>
        <v>0</v>
      </c>
      <c r="DP99" s="6"/>
      <c r="DW99">
        <v>0.25</v>
      </c>
      <c r="EA99">
        <v>11.08</v>
      </c>
      <c r="EG99" s="3">
        <f t="shared" si="20"/>
        <v>11.33</v>
      </c>
      <c r="EH99" s="7" t="s">
        <v>136</v>
      </c>
      <c r="EK99">
        <v>5.67</v>
      </c>
      <c r="EM99">
        <v>0.57999999999999996</v>
      </c>
      <c r="ES99" s="2">
        <f t="shared" si="21"/>
        <v>6.25</v>
      </c>
      <c r="ET99" s="6" t="s">
        <v>138</v>
      </c>
    </row>
    <row r="100" spans="1:150" x14ac:dyDescent="0.25">
      <c r="A100" s="1">
        <v>132</v>
      </c>
      <c r="E100" s="8"/>
      <c r="F100" s="9">
        <f t="shared" si="11"/>
        <v>0</v>
      </c>
      <c r="G100" s="9"/>
      <c r="H100" s="10"/>
      <c r="I100" s="7"/>
      <c r="J100" s="5"/>
      <c r="Q100" s="6">
        <f t="shared" si="12"/>
        <v>0</v>
      </c>
      <c r="R100" s="6"/>
      <c r="AH100" s="3">
        <f t="shared" si="13"/>
        <v>0</v>
      </c>
      <c r="AI100" s="7"/>
      <c r="AT100" s="2">
        <f t="shared" si="14"/>
        <v>0</v>
      </c>
      <c r="AU100" s="6"/>
      <c r="BA100">
        <v>2</v>
      </c>
      <c r="BK100" s="3">
        <f t="shared" si="15"/>
        <v>2</v>
      </c>
      <c r="BL100" s="7" t="s">
        <v>99</v>
      </c>
      <c r="BQ100">
        <v>0.67</v>
      </c>
      <c r="BT100" s="3">
        <f t="shared" si="16"/>
        <v>0.67</v>
      </c>
      <c r="BU100" s="7" t="s">
        <v>43</v>
      </c>
      <c r="CA100">
        <v>0.67</v>
      </c>
      <c r="CD100">
        <v>1.67</v>
      </c>
      <c r="CE100">
        <v>3.58</v>
      </c>
      <c r="CL100" s="2">
        <f t="shared" si="17"/>
        <v>5.92</v>
      </c>
      <c r="CM100" s="6" t="s">
        <v>112</v>
      </c>
      <c r="CZ100">
        <v>5.8</v>
      </c>
      <c r="DD100" s="3">
        <f t="shared" si="18"/>
        <v>5.8</v>
      </c>
      <c r="DE100" s="7" t="s">
        <v>118</v>
      </c>
      <c r="DO100" s="2">
        <f t="shared" si="19"/>
        <v>0</v>
      </c>
      <c r="DP100" s="6"/>
      <c r="DW100">
        <v>0.25</v>
      </c>
      <c r="EA100">
        <v>11.08</v>
      </c>
      <c r="EG100" s="3">
        <f t="shared" si="20"/>
        <v>11.33</v>
      </c>
      <c r="EH100" s="7" t="s">
        <v>136</v>
      </c>
      <c r="EK100">
        <v>5.67</v>
      </c>
      <c r="EM100">
        <v>0.57999999999999996</v>
      </c>
      <c r="ES100" s="2">
        <f t="shared" si="21"/>
        <v>6.25</v>
      </c>
      <c r="ET100" s="6" t="s">
        <v>138</v>
      </c>
    </row>
    <row r="101" spans="1:150" x14ac:dyDescent="0.25">
      <c r="A101" s="1" t="s">
        <v>5</v>
      </c>
      <c r="E101" s="8"/>
      <c r="F101" s="9">
        <f t="shared" si="11"/>
        <v>0</v>
      </c>
      <c r="G101" s="9"/>
      <c r="H101" s="10"/>
      <c r="I101" s="7"/>
      <c r="J101" s="5"/>
      <c r="Q101" s="6">
        <f t="shared" si="12"/>
        <v>0</v>
      </c>
      <c r="R101" s="6"/>
      <c r="AH101" s="3">
        <f t="shared" si="13"/>
        <v>0</v>
      </c>
      <c r="AI101" s="7"/>
      <c r="AT101" s="2">
        <f t="shared" si="14"/>
        <v>0</v>
      </c>
      <c r="AU101" s="6"/>
      <c r="BA101">
        <v>2</v>
      </c>
      <c r="BK101" s="3">
        <f t="shared" si="15"/>
        <v>2</v>
      </c>
      <c r="BL101" s="7" t="s">
        <v>99</v>
      </c>
      <c r="BQ101">
        <v>0.67</v>
      </c>
      <c r="BT101" s="3">
        <f t="shared" si="16"/>
        <v>0.67</v>
      </c>
      <c r="BU101" s="7" t="s">
        <v>43</v>
      </c>
      <c r="CA101">
        <v>0.67</v>
      </c>
      <c r="CD101">
        <v>1.67</v>
      </c>
      <c r="CE101">
        <v>3.58</v>
      </c>
      <c r="CL101" s="2">
        <f t="shared" si="17"/>
        <v>5.92</v>
      </c>
      <c r="CM101" s="6" t="s">
        <v>112</v>
      </c>
      <c r="CZ101">
        <v>5.8</v>
      </c>
      <c r="DD101" s="3">
        <f t="shared" si="18"/>
        <v>5.8</v>
      </c>
      <c r="DE101" s="7" t="s">
        <v>118</v>
      </c>
      <c r="DO101" s="2">
        <f t="shared" si="19"/>
        <v>0</v>
      </c>
      <c r="DP101" s="6"/>
      <c r="DW101">
        <v>0.25</v>
      </c>
      <c r="EA101">
        <v>11.08</v>
      </c>
      <c r="EG101" s="3">
        <f t="shared" si="20"/>
        <v>11.33</v>
      </c>
      <c r="EH101" s="7" t="s">
        <v>136</v>
      </c>
      <c r="EK101">
        <v>5.67</v>
      </c>
      <c r="EM101">
        <v>0.57999999999999996</v>
      </c>
      <c r="ES101" s="2">
        <f t="shared" si="21"/>
        <v>6.25</v>
      </c>
      <c r="ET101" s="6" t="s">
        <v>138</v>
      </c>
    </row>
    <row r="102" spans="1:150" x14ac:dyDescent="0.25">
      <c r="A102" s="1">
        <v>133</v>
      </c>
      <c r="E102" s="8"/>
      <c r="F102" s="9">
        <f t="shared" si="11"/>
        <v>0</v>
      </c>
      <c r="G102" s="9"/>
      <c r="H102" s="10"/>
      <c r="I102" s="7"/>
      <c r="J102" s="5"/>
      <c r="Q102" s="6">
        <f t="shared" si="12"/>
        <v>0</v>
      </c>
      <c r="R102" s="6"/>
      <c r="AH102" s="3">
        <f t="shared" si="13"/>
        <v>0</v>
      </c>
      <c r="AI102" s="7"/>
      <c r="AT102" s="2">
        <f t="shared" si="14"/>
        <v>0</v>
      </c>
      <c r="AU102" s="6"/>
      <c r="BA102">
        <v>2.75</v>
      </c>
      <c r="BK102" s="3">
        <f t="shared" si="15"/>
        <v>2.75</v>
      </c>
      <c r="BL102" s="7" t="s">
        <v>27</v>
      </c>
      <c r="BQ102">
        <v>5</v>
      </c>
      <c r="BT102" s="3">
        <f t="shared" si="16"/>
        <v>5</v>
      </c>
      <c r="BU102" s="7" t="s">
        <v>106</v>
      </c>
      <c r="CA102">
        <v>0.67</v>
      </c>
      <c r="CD102">
        <v>1.67</v>
      </c>
      <c r="CE102">
        <v>0.83</v>
      </c>
      <c r="CL102" s="2">
        <f t="shared" si="17"/>
        <v>3.17</v>
      </c>
      <c r="CM102" s="6" t="s">
        <v>110</v>
      </c>
      <c r="CZ102">
        <v>8.33</v>
      </c>
      <c r="DD102" s="3">
        <f t="shared" si="18"/>
        <v>8.33</v>
      </c>
      <c r="DE102" s="7" t="s">
        <v>123</v>
      </c>
      <c r="DO102" s="2">
        <f t="shared" si="19"/>
        <v>0</v>
      </c>
      <c r="DP102" s="6"/>
      <c r="DW102">
        <v>0.25</v>
      </c>
      <c r="EA102">
        <v>11.08</v>
      </c>
      <c r="EG102" s="3">
        <f t="shared" si="20"/>
        <v>11.33</v>
      </c>
      <c r="EH102" s="7" t="s">
        <v>136</v>
      </c>
      <c r="EK102">
        <v>5.67</v>
      </c>
      <c r="EM102">
        <v>0.57999999999999996</v>
      </c>
      <c r="ES102" s="2">
        <f t="shared" si="21"/>
        <v>6.25</v>
      </c>
      <c r="ET102" s="6" t="s">
        <v>138</v>
      </c>
    </row>
    <row r="103" spans="1:150" x14ac:dyDescent="0.25">
      <c r="A103" s="1" t="s">
        <v>6</v>
      </c>
      <c r="E103" s="8"/>
      <c r="F103" s="9">
        <f t="shared" si="11"/>
        <v>0</v>
      </c>
      <c r="G103" s="9"/>
      <c r="H103" s="10"/>
      <c r="I103" s="7"/>
      <c r="J103" s="5"/>
      <c r="Q103" s="6">
        <f t="shared" si="12"/>
        <v>0</v>
      </c>
      <c r="R103" s="6"/>
      <c r="AH103" s="3">
        <f t="shared" si="13"/>
        <v>0</v>
      </c>
      <c r="AI103" s="7"/>
      <c r="AT103" s="2">
        <f t="shared" si="14"/>
        <v>0</v>
      </c>
      <c r="AU103" s="6"/>
      <c r="BA103">
        <v>2.75</v>
      </c>
      <c r="BK103" s="3">
        <f t="shared" si="15"/>
        <v>2.75</v>
      </c>
      <c r="BL103" s="7" t="s">
        <v>27</v>
      </c>
      <c r="BQ103">
        <v>5</v>
      </c>
      <c r="BT103" s="3">
        <f t="shared" si="16"/>
        <v>5</v>
      </c>
      <c r="BU103" s="7" t="s">
        <v>106</v>
      </c>
      <c r="CA103">
        <v>0.67</v>
      </c>
      <c r="CD103">
        <v>1.67</v>
      </c>
      <c r="CE103">
        <v>0.83</v>
      </c>
      <c r="CL103" s="2">
        <f t="shared" si="17"/>
        <v>3.17</v>
      </c>
      <c r="CM103" s="6" t="s">
        <v>110</v>
      </c>
      <c r="CZ103">
        <v>8.33</v>
      </c>
      <c r="DD103" s="3">
        <f t="shared" si="18"/>
        <v>8.33</v>
      </c>
      <c r="DE103" s="7" t="s">
        <v>123</v>
      </c>
      <c r="DO103" s="2">
        <f t="shared" si="19"/>
        <v>0</v>
      </c>
      <c r="DP103" s="6"/>
      <c r="DW103">
        <v>0.25</v>
      </c>
      <c r="EA103">
        <v>11.08</v>
      </c>
      <c r="EG103" s="3">
        <f t="shared" si="20"/>
        <v>11.33</v>
      </c>
      <c r="EH103" s="7" t="s">
        <v>136</v>
      </c>
      <c r="EK103">
        <v>5.67</v>
      </c>
      <c r="EM103">
        <v>0.57999999999999996</v>
      </c>
      <c r="ES103" s="2">
        <f t="shared" si="21"/>
        <v>6.25</v>
      </c>
      <c r="ET103" s="6" t="s">
        <v>138</v>
      </c>
    </row>
    <row r="104" spans="1:150" x14ac:dyDescent="0.25">
      <c r="A104" s="1">
        <v>136</v>
      </c>
      <c r="E104" s="8"/>
      <c r="F104" s="9">
        <f t="shared" si="11"/>
        <v>0</v>
      </c>
      <c r="G104" s="9"/>
      <c r="H104" s="10"/>
      <c r="I104" s="7"/>
      <c r="J104" s="5"/>
      <c r="Q104" s="6">
        <f t="shared" si="12"/>
        <v>0</v>
      </c>
      <c r="R104" s="6"/>
      <c r="AH104" s="3">
        <f t="shared" si="13"/>
        <v>0</v>
      </c>
      <c r="AI104" s="7"/>
      <c r="AT104" s="2">
        <f t="shared" si="14"/>
        <v>0</v>
      </c>
      <c r="AU104" s="6"/>
      <c r="AW104">
        <v>2.83</v>
      </c>
      <c r="BK104" s="3">
        <f t="shared" si="15"/>
        <v>2.83</v>
      </c>
      <c r="BL104" s="7" t="s">
        <v>36</v>
      </c>
      <c r="BT104" s="3">
        <f t="shared" si="16"/>
        <v>0</v>
      </c>
      <c r="BU104" s="7"/>
      <c r="CL104" s="2">
        <f t="shared" si="17"/>
        <v>0</v>
      </c>
      <c r="CM104" s="6"/>
      <c r="DD104" s="3">
        <f t="shared" si="18"/>
        <v>0</v>
      </c>
      <c r="DE104" s="7"/>
      <c r="DO104" s="2">
        <f t="shared" si="19"/>
        <v>0</v>
      </c>
      <c r="DP104" s="6"/>
      <c r="EG104" s="3">
        <f t="shared" si="20"/>
        <v>0</v>
      </c>
      <c r="EH104" s="7"/>
      <c r="ES104" s="2">
        <f t="shared" si="21"/>
        <v>0</v>
      </c>
      <c r="ET104" s="6"/>
    </row>
    <row r="105" spans="1:150" x14ac:dyDescent="0.25">
      <c r="A105" s="1">
        <v>137</v>
      </c>
      <c r="E105" s="8"/>
      <c r="F105" s="9">
        <f t="shared" si="11"/>
        <v>0</v>
      </c>
      <c r="G105" s="9"/>
      <c r="H105" s="10"/>
      <c r="I105" s="7"/>
      <c r="J105" s="5"/>
      <c r="Q105" s="6">
        <f t="shared" si="12"/>
        <v>0</v>
      </c>
      <c r="R105" s="6"/>
      <c r="AH105" s="3">
        <f t="shared" si="13"/>
        <v>0</v>
      </c>
      <c r="AI105" s="7"/>
      <c r="AQ105">
        <v>0.86</v>
      </c>
      <c r="AT105" s="2">
        <f t="shared" si="14"/>
        <v>0.86</v>
      </c>
      <c r="AU105" s="6" t="s">
        <v>86</v>
      </c>
      <c r="BK105" s="3">
        <f t="shared" si="15"/>
        <v>0</v>
      </c>
      <c r="BL105" s="7"/>
      <c r="BT105" s="3">
        <f t="shared" si="16"/>
        <v>0</v>
      </c>
      <c r="BU105" s="7"/>
      <c r="CL105" s="2">
        <f t="shared" si="17"/>
        <v>0</v>
      </c>
      <c r="CM105" s="6"/>
      <c r="CW105">
        <v>0.33</v>
      </c>
      <c r="DC105">
        <v>1.75</v>
      </c>
      <c r="DD105" s="3">
        <f t="shared" si="18"/>
        <v>2.08</v>
      </c>
      <c r="DE105" s="7" t="s">
        <v>46</v>
      </c>
      <c r="DO105" s="2">
        <f t="shared" si="19"/>
        <v>0</v>
      </c>
      <c r="DP105" s="6"/>
      <c r="EG105" s="3">
        <f t="shared" si="20"/>
        <v>0</v>
      </c>
      <c r="EH105" s="7"/>
      <c r="ES105" s="2">
        <f t="shared" si="21"/>
        <v>0</v>
      </c>
      <c r="ET105" s="6"/>
    </row>
    <row r="106" spans="1:150" x14ac:dyDescent="0.25">
      <c r="A106" s="1">
        <v>138</v>
      </c>
      <c r="E106" s="8"/>
      <c r="F106" s="9">
        <f t="shared" si="11"/>
        <v>0</v>
      </c>
      <c r="G106" s="9"/>
      <c r="H106" s="10"/>
      <c r="I106" s="7"/>
      <c r="J106" s="5"/>
      <c r="Q106" s="6">
        <f t="shared" si="12"/>
        <v>0</v>
      </c>
      <c r="R106" s="6"/>
      <c r="S106">
        <v>3.75</v>
      </c>
      <c r="AH106" s="3">
        <f t="shared" si="13"/>
        <v>3.75</v>
      </c>
      <c r="AI106" s="7" t="s">
        <v>30</v>
      </c>
      <c r="AT106" s="2">
        <f t="shared" si="14"/>
        <v>0</v>
      </c>
      <c r="AU106" s="6"/>
      <c r="BC106">
        <v>0.25</v>
      </c>
      <c r="BK106" s="3">
        <f t="shared" si="15"/>
        <v>0.25</v>
      </c>
      <c r="BL106" s="7" t="s">
        <v>42</v>
      </c>
      <c r="BT106" s="3">
        <f t="shared" si="16"/>
        <v>0</v>
      </c>
      <c r="BU106" s="7"/>
      <c r="BV106">
        <v>0.83</v>
      </c>
      <c r="CL106" s="2">
        <f t="shared" si="17"/>
        <v>0.83</v>
      </c>
      <c r="CM106" s="6" t="s">
        <v>22</v>
      </c>
      <c r="DD106" s="3">
        <f t="shared" si="18"/>
        <v>0</v>
      </c>
      <c r="DE106" s="7"/>
      <c r="DO106" s="2">
        <f t="shared" si="19"/>
        <v>0</v>
      </c>
      <c r="DP106" s="6"/>
      <c r="DY106">
        <v>0.67</v>
      </c>
      <c r="EG106" s="3">
        <f t="shared" si="20"/>
        <v>0.67</v>
      </c>
      <c r="EH106" s="7" t="s">
        <v>43</v>
      </c>
      <c r="ES106" s="2">
        <f t="shared" si="21"/>
        <v>0</v>
      </c>
      <c r="ET106" s="6"/>
    </row>
    <row r="107" spans="1:150" x14ac:dyDescent="0.25">
      <c r="A107" s="1">
        <v>139</v>
      </c>
      <c r="E107" s="8"/>
      <c r="F107" s="9">
        <f t="shared" si="11"/>
        <v>0</v>
      </c>
      <c r="G107" s="9"/>
      <c r="H107" s="10"/>
      <c r="I107" s="7"/>
      <c r="J107" s="5"/>
      <c r="Q107" s="6">
        <f t="shared" si="12"/>
        <v>0</v>
      </c>
      <c r="R107" s="6"/>
      <c r="S107">
        <v>3.75</v>
      </c>
      <c r="AH107" s="3">
        <f t="shared" si="13"/>
        <v>3.75</v>
      </c>
      <c r="AI107" s="7" t="s">
        <v>30</v>
      </c>
      <c r="AT107" s="2">
        <f t="shared" si="14"/>
        <v>0</v>
      </c>
      <c r="AU107" s="6"/>
      <c r="BC107">
        <v>0.25</v>
      </c>
      <c r="BK107" s="3">
        <f t="shared" si="15"/>
        <v>0.25</v>
      </c>
      <c r="BL107" s="7" t="s">
        <v>42</v>
      </c>
      <c r="BT107" s="3">
        <f t="shared" si="16"/>
        <v>0</v>
      </c>
      <c r="BU107" s="7"/>
      <c r="BV107">
        <v>0.83</v>
      </c>
      <c r="CL107" s="2">
        <f t="shared" si="17"/>
        <v>0.83</v>
      </c>
      <c r="CM107" s="6" t="s">
        <v>22</v>
      </c>
      <c r="DD107" s="3">
        <f t="shared" si="18"/>
        <v>0</v>
      </c>
      <c r="DE107" s="7"/>
      <c r="DO107" s="2">
        <f t="shared" si="19"/>
        <v>0</v>
      </c>
      <c r="DP107" s="6"/>
      <c r="DY107">
        <v>0.67</v>
      </c>
      <c r="EG107" s="3">
        <f t="shared" si="20"/>
        <v>0.67</v>
      </c>
      <c r="EH107" s="7" t="s">
        <v>43</v>
      </c>
      <c r="ES107" s="2">
        <f t="shared" si="21"/>
        <v>0</v>
      </c>
      <c r="ET107" s="6"/>
    </row>
    <row r="108" spans="1:150" x14ac:dyDescent="0.25">
      <c r="A108" s="1">
        <v>141</v>
      </c>
      <c r="E108" s="8"/>
      <c r="F108" s="9">
        <f t="shared" si="11"/>
        <v>0</v>
      </c>
      <c r="G108" s="9"/>
      <c r="H108" s="10"/>
      <c r="I108" s="7"/>
      <c r="J108" s="5"/>
      <c r="Q108" s="6">
        <f t="shared" si="12"/>
        <v>0</v>
      </c>
      <c r="R108" s="6"/>
      <c r="AH108" s="3">
        <f t="shared" si="13"/>
        <v>0</v>
      </c>
      <c r="AI108" s="7"/>
      <c r="AT108" s="2">
        <f t="shared" si="14"/>
        <v>0</v>
      </c>
      <c r="AU108" s="6"/>
      <c r="AW108">
        <v>2.83</v>
      </c>
      <c r="BK108" s="3">
        <f t="shared" si="15"/>
        <v>2.83</v>
      </c>
      <c r="BL108" s="7" t="s">
        <v>36</v>
      </c>
      <c r="BT108" s="3">
        <f t="shared" si="16"/>
        <v>0</v>
      </c>
      <c r="BU108" s="7"/>
      <c r="CL108" s="2">
        <f t="shared" si="17"/>
        <v>0</v>
      </c>
      <c r="CM108" s="6"/>
      <c r="DD108" s="3">
        <f t="shared" si="18"/>
        <v>0</v>
      </c>
      <c r="DE108" s="7"/>
      <c r="DO108" s="2">
        <f t="shared" si="19"/>
        <v>0</v>
      </c>
      <c r="DP108" s="6"/>
      <c r="EG108" s="3">
        <f t="shared" si="20"/>
        <v>0</v>
      </c>
      <c r="EH108" s="7"/>
      <c r="ES108" s="2">
        <f t="shared" si="21"/>
        <v>0</v>
      </c>
      <c r="ET108" s="6"/>
    </row>
    <row r="109" spans="1:150" x14ac:dyDescent="0.25">
      <c r="A109" s="1">
        <v>142</v>
      </c>
      <c r="E109" s="8"/>
      <c r="F109" s="9">
        <f t="shared" si="11"/>
        <v>0</v>
      </c>
      <c r="G109" s="9"/>
      <c r="H109" s="10"/>
      <c r="I109" s="7"/>
      <c r="J109" s="5"/>
      <c r="Q109" s="6">
        <f t="shared" si="12"/>
        <v>0</v>
      </c>
      <c r="R109" s="6"/>
      <c r="AB109">
        <v>1.25</v>
      </c>
      <c r="AH109" s="3">
        <f t="shared" si="13"/>
        <v>1.25</v>
      </c>
      <c r="AI109" s="7" t="s">
        <v>69</v>
      </c>
      <c r="AK109">
        <v>1.17</v>
      </c>
      <c r="AT109" s="2">
        <f t="shared" si="14"/>
        <v>1.17</v>
      </c>
      <c r="AU109" s="6" t="s">
        <v>41</v>
      </c>
      <c r="BK109" s="3">
        <f t="shared" si="15"/>
        <v>0</v>
      </c>
      <c r="BL109" s="7"/>
      <c r="BT109" s="3">
        <f t="shared" si="16"/>
        <v>0</v>
      </c>
      <c r="BU109" s="7"/>
      <c r="BZ109">
        <v>2.33</v>
      </c>
      <c r="CL109" s="2">
        <f t="shared" si="17"/>
        <v>2.33</v>
      </c>
      <c r="CM109" s="6" t="s">
        <v>100</v>
      </c>
      <c r="CN109">
        <v>1.42</v>
      </c>
      <c r="DD109" s="3">
        <f t="shared" si="18"/>
        <v>1.42</v>
      </c>
      <c r="DE109" s="7" t="s">
        <v>38</v>
      </c>
      <c r="DO109" s="2">
        <f t="shared" si="19"/>
        <v>0</v>
      </c>
      <c r="DP109" s="6"/>
      <c r="DX109">
        <v>1.42</v>
      </c>
      <c r="EG109" s="3">
        <f t="shared" si="20"/>
        <v>1.42</v>
      </c>
      <c r="EH109" s="7" t="s">
        <v>38</v>
      </c>
      <c r="EP109">
        <v>0.83</v>
      </c>
      <c r="ES109" s="2">
        <f t="shared" si="21"/>
        <v>0.83</v>
      </c>
      <c r="ET109" s="6" t="s">
        <v>22</v>
      </c>
    </row>
    <row r="110" spans="1:150" x14ac:dyDescent="0.25">
      <c r="A110" s="1">
        <v>144</v>
      </c>
      <c r="E110" s="8"/>
      <c r="F110" s="9">
        <f t="shared" si="11"/>
        <v>0</v>
      </c>
      <c r="G110" s="9"/>
      <c r="H110" s="10"/>
      <c r="I110" s="7"/>
      <c r="J110" s="5"/>
      <c r="Q110" s="6">
        <f t="shared" si="12"/>
        <v>0</v>
      </c>
      <c r="R110" s="6"/>
      <c r="AH110" s="3">
        <f t="shared" si="13"/>
        <v>0</v>
      </c>
      <c r="AI110" s="7"/>
      <c r="AK110">
        <v>1.17</v>
      </c>
      <c r="AP110">
        <v>1.41</v>
      </c>
      <c r="AT110" s="2">
        <f t="shared" si="14"/>
        <v>2.58</v>
      </c>
      <c r="AU110" s="6" t="s">
        <v>47</v>
      </c>
      <c r="BK110" s="3">
        <f t="shared" si="15"/>
        <v>0</v>
      </c>
      <c r="BL110" s="7"/>
      <c r="BR110">
        <v>8.75</v>
      </c>
      <c r="BT110" s="3">
        <f t="shared" si="16"/>
        <v>8.75</v>
      </c>
      <c r="BU110" s="7" t="s">
        <v>108</v>
      </c>
      <c r="CL110" s="2">
        <f t="shared" si="17"/>
        <v>0</v>
      </c>
      <c r="CM110" s="6"/>
      <c r="CN110">
        <v>1.42</v>
      </c>
      <c r="DD110" s="3">
        <f t="shared" si="18"/>
        <v>1.42</v>
      </c>
      <c r="DE110" s="7" t="s">
        <v>38</v>
      </c>
      <c r="DO110" s="2">
        <f t="shared" si="19"/>
        <v>0</v>
      </c>
      <c r="DP110" s="6"/>
      <c r="EG110" s="3">
        <f t="shared" si="20"/>
        <v>0</v>
      </c>
      <c r="EH110" s="7"/>
      <c r="ES110" s="2">
        <f t="shared" si="21"/>
        <v>0</v>
      </c>
      <c r="ET110" s="6"/>
    </row>
    <row r="111" spans="1:150" x14ac:dyDescent="0.25">
      <c r="A111" s="1" t="s">
        <v>7</v>
      </c>
      <c r="E111" s="8"/>
      <c r="F111" s="9">
        <f t="shared" si="11"/>
        <v>0</v>
      </c>
      <c r="G111" s="9"/>
      <c r="H111" s="10"/>
      <c r="I111" s="7"/>
      <c r="J111" s="5"/>
      <c r="Q111" s="6">
        <f t="shared" si="12"/>
        <v>0</v>
      </c>
      <c r="R111" s="6"/>
      <c r="AH111" s="3">
        <f t="shared" si="13"/>
        <v>0</v>
      </c>
      <c r="AI111" s="7"/>
      <c r="AT111" s="2">
        <f t="shared" si="14"/>
        <v>0</v>
      </c>
      <c r="AU111" s="6"/>
      <c r="BK111" s="3">
        <f t="shared" si="15"/>
        <v>0</v>
      </c>
      <c r="BL111" s="7"/>
      <c r="BT111" s="3">
        <f t="shared" si="16"/>
        <v>0</v>
      </c>
      <c r="BU111" s="7"/>
      <c r="CL111" s="2">
        <f t="shared" si="17"/>
        <v>0</v>
      </c>
      <c r="CM111" s="6"/>
      <c r="DD111" s="3">
        <f t="shared" si="18"/>
        <v>0</v>
      </c>
      <c r="DE111" s="7"/>
      <c r="DO111" s="2">
        <f t="shared" si="19"/>
        <v>0</v>
      </c>
      <c r="DP111" s="6"/>
      <c r="EG111" s="3">
        <f t="shared" si="20"/>
        <v>0</v>
      </c>
      <c r="EH111" s="7"/>
      <c r="EP111">
        <v>0.83</v>
      </c>
      <c r="ES111" s="2">
        <f t="shared" si="21"/>
        <v>0.83</v>
      </c>
      <c r="ET111" s="6" t="s">
        <v>22</v>
      </c>
    </row>
    <row r="112" spans="1:150" x14ac:dyDescent="0.25">
      <c r="A112" s="1">
        <v>146</v>
      </c>
      <c r="E112" s="8"/>
      <c r="F112" s="9">
        <f t="shared" si="11"/>
        <v>0</v>
      </c>
      <c r="G112" s="9"/>
      <c r="H112" s="10"/>
      <c r="I112" s="7"/>
      <c r="J112" s="5"/>
      <c r="Q112" s="6">
        <f t="shared" si="12"/>
        <v>0</v>
      </c>
      <c r="R112" s="6"/>
      <c r="AH112" s="3">
        <f t="shared" si="13"/>
        <v>0</v>
      </c>
      <c r="AI112" s="7"/>
      <c r="AT112" s="2">
        <f t="shared" si="14"/>
        <v>0</v>
      </c>
      <c r="AU112" s="6"/>
      <c r="BK112" s="3">
        <f t="shared" si="15"/>
        <v>0</v>
      </c>
      <c r="BL112" s="7"/>
      <c r="BR112">
        <v>7</v>
      </c>
      <c r="BT112" s="3">
        <f t="shared" si="16"/>
        <v>7</v>
      </c>
      <c r="BU112" s="7" t="s">
        <v>107</v>
      </c>
      <c r="CL112" s="2">
        <f t="shared" si="17"/>
        <v>0</v>
      </c>
      <c r="CM112" s="6"/>
      <c r="DD112" s="3">
        <f t="shared" si="18"/>
        <v>0</v>
      </c>
      <c r="DE112" s="7"/>
      <c r="DO112" s="2">
        <f t="shared" si="19"/>
        <v>0</v>
      </c>
      <c r="DP112" s="6"/>
      <c r="EG112" s="3">
        <f t="shared" si="20"/>
        <v>0</v>
      </c>
      <c r="EH112" s="7"/>
      <c r="EP112">
        <v>0.83</v>
      </c>
      <c r="ES112" s="2">
        <f t="shared" si="21"/>
        <v>0.83</v>
      </c>
      <c r="ET112" s="6" t="s">
        <v>22</v>
      </c>
    </row>
    <row r="113" spans="1:150" x14ac:dyDescent="0.25">
      <c r="A113" s="1">
        <v>147</v>
      </c>
      <c r="E113" s="8"/>
      <c r="F113" s="9">
        <f t="shared" si="11"/>
        <v>0</v>
      </c>
      <c r="G113" s="9"/>
      <c r="H113" s="10"/>
      <c r="I113" s="7"/>
      <c r="J113" s="5"/>
      <c r="Q113" s="6">
        <f t="shared" si="12"/>
        <v>0</v>
      </c>
      <c r="R113" s="6"/>
      <c r="AH113" s="3">
        <f t="shared" si="13"/>
        <v>0</v>
      </c>
      <c r="AI113" s="7"/>
      <c r="AT113" s="2">
        <f t="shared" si="14"/>
        <v>0</v>
      </c>
      <c r="AU113" s="6"/>
      <c r="BK113" s="3">
        <f t="shared" si="15"/>
        <v>0</v>
      </c>
      <c r="BL113" s="7"/>
      <c r="BR113">
        <v>3.25</v>
      </c>
      <c r="BT113" s="3">
        <f t="shared" si="16"/>
        <v>3.25</v>
      </c>
      <c r="BU113" s="7" t="s">
        <v>53</v>
      </c>
      <c r="CL113" s="2">
        <f t="shared" si="17"/>
        <v>0</v>
      </c>
      <c r="CM113" s="6"/>
      <c r="DD113" s="3">
        <f t="shared" si="18"/>
        <v>0</v>
      </c>
      <c r="DE113" s="7"/>
      <c r="DO113" s="2">
        <f t="shared" si="19"/>
        <v>0</v>
      </c>
      <c r="DP113" s="6"/>
      <c r="EG113" s="3">
        <f t="shared" si="20"/>
        <v>0</v>
      </c>
      <c r="EH113" s="7"/>
      <c r="EO113">
        <v>1.08</v>
      </c>
      <c r="ES113" s="2">
        <f t="shared" si="21"/>
        <v>1.08</v>
      </c>
      <c r="ET113" s="6" t="s">
        <v>33</v>
      </c>
    </row>
    <row r="114" spans="1:150" x14ac:dyDescent="0.25">
      <c r="A114" s="1" t="s">
        <v>8</v>
      </c>
      <c r="E114" s="8"/>
      <c r="F114" s="9">
        <f t="shared" si="11"/>
        <v>0</v>
      </c>
      <c r="G114" s="9"/>
      <c r="H114" s="10"/>
      <c r="I114" s="7"/>
      <c r="J114" s="5"/>
      <c r="Q114" s="6">
        <f t="shared" si="12"/>
        <v>0</v>
      </c>
      <c r="R114" s="6"/>
      <c r="AH114" s="3">
        <f t="shared" si="13"/>
        <v>0</v>
      </c>
      <c r="AI114" s="7"/>
      <c r="AK114">
        <v>3.58</v>
      </c>
      <c r="AT114" s="2">
        <f t="shared" si="14"/>
        <v>3.58</v>
      </c>
      <c r="AU114" s="6" t="s">
        <v>74</v>
      </c>
      <c r="BK114" s="3">
        <f t="shared" si="15"/>
        <v>0</v>
      </c>
      <c r="BL114" s="7"/>
      <c r="BR114">
        <v>3.25</v>
      </c>
      <c r="BT114" s="3">
        <f t="shared" si="16"/>
        <v>3.25</v>
      </c>
      <c r="BU114" s="7" t="s">
        <v>53</v>
      </c>
      <c r="CL114" s="2">
        <f t="shared" si="17"/>
        <v>0</v>
      </c>
      <c r="CM114" s="6"/>
      <c r="DD114" s="3">
        <f t="shared" si="18"/>
        <v>0</v>
      </c>
      <c r="DE114" s="7"/>
      <c r="DO114" s="2">
        <f t="shared" si="19"/>
        <v>0</v>
      </c>
      <c r="DP114" s="6"/>
      <c r="EG114" s="3">
        <f t="shared" si="20"/>
        <v>0</v>
      </c>
      <c r="EH114" s="7"/>
      <c r="ES114" s="2">
        <f t="shared" si="21"/>
        <v>0</v>
      </c>
      <c r="ET114" s="6"/>
    </row>
    <row r="115" spans="1:150" x14ac:dyDescent="0.25">
      <c r="A115" s="1" t="s">
        <v>9</v>
      </c>
      <c r="E115" s="8"/>
      <c r="F115" s="9">
        <f t="shared" si="11"/>
        <v>0</v>
      </c>
      <c r="G115" s="9"/>
      <c r="H115" s="10"/>
      <c r="I115" s="7"/>
      <c r="J115" s="5"/>
      <c r="Q115" s="6">
        <f t="shared" si="12"/>
        <v>0</v>
      </c>
      <c r="R115" s="6"/>
      <c r="AH115" s="3">
        <f t="shared" si="13"/>
        <v>0</v>
      </c>
      <c r="AI115" s="7"/>
      <c r="AT115" s="2">
        <f t="shared" si="14"/>
        <v>0</v>
      </c>
      <c r="AU115" s="6"/>
      <c r="BK115" s="3">
        <f t="shared" si="15"/>
        <v>0</v>
      </c>
      <c r="BL115" s="7"/>
      <c r="BT115" s="3">
        <f t="shared" si="16"/>
        <v>0</v>
      </c>
      <c r="BU115" s="7"/>
      <c r="CL115" s="2">
        <f t="shared" si="17"/>
        <v>0</v>
      </c>
      <c r="CM115" s="6"/>
      <c r="DD115" s="3">
        <f t="shared" si="18"/>
        <v>0</v>
      </c>
      <c r="DE115" s="7"/>
      <c r="DO115" s="2">
        <f t="shared" si="19"/>
        <v>0</v>
      </c>
      <c r="DP115" s="6"/>
      <c r="EG115" s="3">
        <f t="shared" si="20"/>
        <v>0</v>
      </c>
      <c r="EH115" s="7"/>
      <c r="ES115" s="2">
        <f t="shared" si="21"/>
        <v>0</v>
      </c>
      <c r="ET115" s="6"/>
    </row>
    <row r="116" spans="1:150" x14ac:dyDescent="0.25">
      <c r="A116" s="1">
        <v>148</v>
      </c>
      <c r="E116" s="8"/>
      <c r="F116" s="9">
        <f t="shared" si="11"/>
        <v>0</v>
      </c>
      <c r="G116" s="9"/>
      <c r="H116" s="10"/>
      <c r="I116" s="7"/>
      <c r="J116" s="5"/>
      <c r="Q116" s="6">
        <f t="shared" si="12"/>
        <v>0</v>
      </c>
      <c r="R116" s="6"/>
      <c r="AH116" s="3">
        <f t="shared" si="13"/>
        <v>0</v>
      </c>
      <c r="AI116" s="7"/>
      <c r="AP116">
        <v>1.41</v>
      </c>
      <c r="AT116" s="2">
        <f t="shared" si="14"/>
        <v>1.41</v>
      </c>
      <c r="AU116" s="6" t="s">
        <v>38</v>
      </c>
      <c r="AV116">
        <v>1.66</v>
      </c>
      <c r="BF116">
        <v>2.58</v>
      </c>
      <c r="BK116" s="3">
        <f t="shared" si="15"/>
        <v>4.24</v>
      </c>
      <c r="BL116" s="7" t="s">
        <v>102</v>
      </c>
      <c r="BT116" s="3">
        <f t="shared" si="16"/>
        <v>0</v>
      </c>
      <c r="BU116" s="7"/>
      <c r="BZ116">
        <v>10.4</v>
      </c>
      <c r="CL116" s="2">
        <f t="shared" si="17"/>
        <v>10.4</v>
      </c>
      <c r="CM116" s="6" t="s">
        <v>113</v>
      </c>
      <c r="DD116" s="3">
        <f t="shared" si="18"/>
        <v>0</v>
      </c>
      <c r="DE116" s="7"/>
      <c r="DO116" s="2">
        <f t="shared" si="19"/>
        <v>0</v>
      </c>
      <c r="DP116" s="6"/>
      <c r="EG116" s="3">
        <f t="shared" si="20"/>
        <v>0</v>
      </c>
      <c r="EH116" s="7"/>
      <c r="EJ116">
        <v>1.67</v>
      </c>
      <c r="EO116">
        <v>2.17</v>
      </c>
      <c r="ES116" s="2">
        <f t="shared" si="21"/>
        <v>3.84</v>
      </c>
      <c r="ET116" s="6" t="s">
        <v>111</v>
      </c>
    </row>
    <row r="117" spans="1:150" x14ac:dyDescent="0.25">
      <c r="A117" s="1">
        <v>149</v>
      </c>
      <c r="E117" s="8"/>
      <c r="F117" s="9">
        <f t="shared" si="11"/>
        <v>0</v>
      </c>
      <c r="G117" s="9"/>
      <c r="H117" s="10"/>
      <c r="I117" s="7"/>
      <c r="J117" s="5"/>
      <c r="Q117" s="6">
        <f t="shared" si="12"/>
        <v>0</v>
      </c>
      <c r="R117" s="6"/>
      <c r="AH117" s="3">
        <f t="shared" si="13"/>
        <v>0</v>
      </c>
      <c r="AI117" s="7"/>
      <c r="AP117">
        <v>1.41</v>
      </c>
      <c r="AT117" s="2">
        <f t="shared" si="14"/>
        <v>1.41</v>
      </c>
      <c r="AU117" s="6" t="s">
        <v>38</v>
      </c>
      <c r="BF117">
        <v>2.58</v>
      </c>
      <c r="BK117" s="3">
        <f t="shared" si="15"/>
        <v>2.58</v>
      </c>
      <c r="BL117" s="7" t="s">
        <v>47</v>
      </c>
      <c r="BT117" s="3">
        <f t="shared" si="16"/>
        <v>0</v>
      </c>
      <c r="BU117" s="7"/>
      <c r="BZ117">
        <v>10.4</v>
      </c>
      <c r="CL117" s="2">
        <f t="shared" si="17"/>
        <v>10.4</v>
      </c>
      <c r="CM117" s="6" t="s">
        <v>113</v>
      </c>
      <c r="DD117" s="3">
        <f t="shared" si="18"/>
        <v>0</v>
      </c>
      <c r="DE117" s="7"/>
      <c r="DO117" s="2">
        <f t="shared" si="19"/>
        <v>0</v>
      </c>
      <c r="DP117" s="6"/>
      <c r="EG117" s="3">
        <f t="shared" si="20"/>
        <v>0</v>
      </c>
      <c r="EH117" s="7"/>
      <c r="EJ117">
        <v>1.83</v>
      </c>
      <c r="EO117">
        <v>2.67</v>
      </c>
      <c r="ES117" s="2">
        <f t="shared" si="21"/>
        <v>4.5</v>
      </c>
      <c r="ET117" s="6" t="s">
        <v>75</v>
      </c>
    </row>
    <row r="118" spans="1:150" x14ac:dyDescent="0.25">
      <c r="A118" s="1">
        <v>150</v>
      </c>
      <c r="E118" s="8"/>
      <c r="F118" s="9">
        <f t="shared" si="11"/>
        <v>0</v>
      </c>
      <c r="G118" s="9"/>
      <c r="H118" s="10"/>
      <c r="I118" s="7"/>
      <c r="J118" s="5"/>
      <c r="Q118" s="6">
        <f t="shared" si="12"/>
        <v>0</v>
      </c>
      <c r="R118" s="6"/>
      <c r="AH118" s="3">
        <f t="shared" si="13"/>
        <v>0</v>
      </c>
      <c r="AI118" s="7"/>
      <c r="AP118">
        <v>1.41</v>
      </c>
      <c r="AT118" s="2">
        <f t="shared" si="14"/>
        <v>1.41</v>
      </c>
      <c r="AU118" s="6" t="s">
        <v>38</v>
      </c>
      <c r="AV118">
        <v>1.83</v>
      </c>
      <c r="BF118">
        <v>2.58</v>
      </c>
      <c r="BK118" s="3">
        <f t="shared" si="15"/>
        <v>4.41</v>
      </c>
      <c r="BL118" s="7" t="s">
        <v>103</v>
      </c>
      <c r="BT118" s="3">
        <f t="shared" si="16"/>
        <v>0</v>
      </c>
      <c r="BU118" s="7"/>
      <c r="CL118" s="2">
        <f t="shared" si="17"/>
        <v>0</v>
      </c>
      <c r="CM118" s="6"/>
      <c r="DD118" s="3">
        <f t="shared" si="18"/>
        <v>0</v>
      </c>
      <c r="DE118" s="7"/>
      <c r="DO118" s="2">
        <f t="shared" si="19"/>
        <v>0</v>
      </c>
      <c r="DP118" s="6"/>
      <c r="EG118" s="3">
        <f t="shared" si="20"/>
        <v>0</v>
      </c>
      <c r="EH118" s="7"/>
      <c r="EJ118">
        <v>1.83</v>
      </c>
      <c r="EO118">
        <v>2.67</v>
      </c>
      <c r="ES118" s="2">
        <f t="shared" si="21"/>
        <v>4.5</v>
      </c>
      <c r="ET118" s="6" t="s">
        <v>75</v>
      </c>
    </row>
    <row r="119" spans="1:150" x14ac:dyDescent="0.25">
      <c r="A119" s="1">
        <v>152</v>
      </c>
      <c r="E119" s="8"/>
      <c r="F119" s="9">
        <f t="shared" si="11"/>
        <v>0</v>
      </c>
      <c r="G119" s="9"/>
      <c r="H119" s="10"/>
      <c r="I119" s="7"/>
      <c r="J119" s="5"/>
      <c r="Q119" s="6">
        <f t="shared" si="12"/>
        <v>0</v>
      </c>
      <c r="R119" s="6"/>
      <c r="W119">
        <v>1.3</v>
      </c>
      <c r="AH119" s="3">
        <f t="shared" si="13"/>
        <v>1.3</v>
      </c>
      <c r="AI119" s="7" t="s">
        <v>80</v>
      </c>
      <c r="AT119" s="2">
        <f t="shared" si="14"/>
        <v>0</v>
      </c>
      <c r="AU119" s="6"/>
      <c r="BD119">
        <v>6.15</v>
      </c>
      <c r="BK119" s="3">
        <f t="shared" si="15"/>
        <v>6.15</v>
      </c>
      <c r="BL119" s="7" t="s">
        <v>104</v>
      </c>
      <c r="BT119" s="3">
        <f t="shared" si="16"/>
        <v>0</v>
      </c>
      <c r="BU119" s="7"/>
      <c r="CL119" s="2">
        <f t="shared" si="17"/>
        <v>0</v>
      </c>
      <c r="CM119" s="6"/>
      <c r="DD119" s="3">
        <f t="shared" si="18"/>
        <v>0</v>
      </c>
      <c r="DE119" s="7"/>
      <c r="DO119" s="2">
        <f t="shared" si="19"/>
        <v>0</v>
      </c>
      <c r="DP119" s="6"/>
      <c r="EG119" s="3">
        <f t="shared" si="20"/>
        <v>0</v>
      </c>
      <c r="EH119" s="7"/>
      <c r="ES119" s="2">
        <f t="shared" si="21"/>
        <v>0</v>
      </c>
      <c r="ET119" s="6"/>
    </row>
    <row r="120" spans="1:150" x14ac:dyDescent="0.25">
      <c r="A120" s="1" t="s">
        <v>10</v>
      </c>
      <c r="E120" s="8" t="s">
        <v>58</v>
      </c>
      <c r="F120" s="9">
        <f t="shared" si="11"/>
        <v>1.06</v>
      </c>
      <c r="G120" s="6" t="s">
        <v>68</v>
      </c>
      <c r="H120" s="10"/>
      <c r="I120" s="7"/>
      <c r="J120" s="5"/>
      <c r="Q120" s="6">
        <f t="shared" si="12"/>
        <v>0</v>
      </c>
      <c r="R120" s="6"/>
      <c r="AH120" s="3">
        <f t="shared" si="13"/>
        <v>0</v>
      </c>
      <c r="AI120" s="7"/>
      <c r="AT120" s="2">
        <f t="shared" si="14"/>
        <v>0</v>
      </c>
      <c r="AU120" s="6"/>
      <c r="AX120">
        <v>0.41</v>
      </c>
      <c r="BK120" s="3">
        <f t="shared" si="15"/>
        <v>0.41</v>
      </c>
      <c r="BL120" s="7" t="s">
        <v>31</v>
      </c>
      <c r="BT120" s="3">
        <f t="shared" si="16"/>
        <v>0</v>
      </c>
      <c r="BU120" s="7"/>
      <c r="CL120" s="2">
        <f t="shared" si="17"/>
        <v>0</v>
      </c>
      <c r="CM120" s="6"/>
      <c r="DD120" s="3">
        <f t="shared" si="18"/>
        <v>0</v>
      </c>
      <c r="DE120" s="7"/>
      <c r="DO120" s="2">
        <f t="shared" si="19"/>
        <v>0</v>
      </c>
      <c r="DP120" s="6"/>
      <c r="EC120">
        <v>1.08</v>
      </c>
      <c r="EG120" s="3">
        <f t="shared" si="20"/>
        <v>1.08</v>
      </c>
      <c r="EH120" s="7" t="s">
        <v>33</v>
      </c>
      <c r="ES120" s="2">
        <f t="shared" si="21"/>
        <v>0</v>
      </c>
      <c r="ET120" s="6"/>
    </row>
    <row r="121" spans="1:150" x14ac:dyDescent="0.25">
      <c r="A121" s="1">
        <v>156</v>
      </c>
      <c r="E121" s="8"/>
      <c r="F121" s="9">
        <f t="shared" si="11"/>
        <v>0</v>
      </c>
      <c r="G121" s="9"/>
      <c r="H121" s="10"/>
      <c r="I121" s="7"/>
      <c r="J121" s="5"/>
      <c r="Q121" s="6">
        <f t="shared" si="12"/>
        <v>0</v>
      </c>
      <c r="R121" s="6"/>
      <c r="AH121" s="3">
        <f t="shared" si="13"/>
        <v>0</v>
      </c>
      <c r="AI121" s="7"/>
      <c r="AN121">
        <v>1.1599999999999999</v>
      </c>
      <c r="AT121" s="2">
        <f t="shared" si="14"/>
        <v>1.1599999999999999</v>
      </c>
      <c r="AU121" s="6" t="s">
        <v>41</v>
      </c>
      <c r="BK121" s="3">
        <f t="shared" si="15"/>
        <v>0</v>
      </c>
      <c r="BL121" s="7"/>
      <c r="BT121" s="3">
        <f t="shared" si="16"/>
        <v>0</v>
      </c>
      <c r="BU121" s="7"/>
      <c r="CL121" s="2">
        <f t="shared" si="17"/>
        <v>0</v>
      </c>
      <c r="CM121" s="6"/>
      <c r="DD121" s="3">
        <f t="shared" si="18"/>
        <v>0</v>
      </c>
      <c r="DE121" s="7"/>
      <c r="DO121" s="2">
        <f t="shared" si="19"/>
        <v>0</v>
      </c>
      <c r="DP121" s="6"/>
      <c r="EG121" s="3">
        <f t="shared" si="20"/>
        <v>0</v>
      </c>
      <c r="EH121" s="7"/>
      <c r="ES121" s="2">
        <f t="shared" si="21"/>
        <v>0</v>
      </c>
      <c r="ET121" s="6"/>
    </row>
    <row r="122" spans="1:150" x14ac:dyDescent="0.25">
      <c r="A122" s="1">
        <v>158</v>
      </c>
      <c r="E122" s="8"/>
      <c r="F122" s="9">
        <f t="shared" si="11"/>
        <v>0</v>
      </c>
      <c r="G122" s="9"/>
      <c r="H122" s="10"/>
      <c r="I122" s="7"/>
      <c r="J122" s="5"/>
      <c r="Q122" s="6">
        <f t="shared" si="12"/>
        <v>0</v>
      </c>
      <c r="R122" s="6"/>
      <c r="AH122" s="3">
        <f t="shared" si="13"/>
        <v>0</v>
      </c>
      <c r="AI122" s="7"/>
      <c r="AT122" s="2">
        <f t="shared" si="14"/>
        <v>0</v>
      </c>
      <c r="AU122" s="6"/>
      <c r="BK122" s="3">
        <f t="shared" si="15"/>
        <v>0</v>
      </c>
      <c r="BL122" s="7"/>
      <c r="BT122" s="3">
        <f t="shared" si="16"/>
        <v>0</v>
      </c>
      <c r="BU122" s="7"/>
      <c r="CL122" s="2">
        <f t="shared" si="17"/>
        <v>0</v>
      </c>
      <c r="CM122" s="6"/>
      <c r="DD122" s="3">
        <f t="shared" si="18"/>
        <v>0</v>
      </c>
      <c r="DE122" s="7"/>
      <c r="DO122" s="2">
        <f t="shared" si="19"/>
        <v>0</v>
      </c>
      <c r="DP122" s="6"/>
      <c r="EG122" s="3">
        <f t="shared" si="20"/>
        <v>0</v>
      </c>
      <c r="EH122" s="7"/>
      <c r="ES122" s="2">
        <f t="shared" si="21"/>
        <v>0</v>
      </c>
      <c r="ET122" s="6"/>
    </row>
    <row r="123" spans="1:150" x14ac:dyDescent="0.25">
      <c r="A123" s="1">
        <v>159</v>
      </c>
      <c r="C123">
        <v>0.5</v>
      </c>
      <c r="E123" s="8"/>
      <c r="F123" s="9">
        <f t="shared" si="11"/>
        <v>0.5</v>
      </c>
      <c r="G123" s="6" t="s">
        <v>24</v>
      </c>
      <c r="H123" s="10"/>
      <c r="I123" s="7"/>
      <c r="J123" s="5"/>
      <c r="Q123" s="6">
        <f t="shared" si="12"/>
        <v>0</v>
      </c>
      <c r="R123" s="6"/>
      <c r="AH123" s="3">
        <f t="shared" si="13"/>
        <v>0</v>
      </c>
      <c r="AI123" s="7"/>
      <c r="AT123" s="2">
        <f t="shared" si="14"/>
        <v>0</v>
      </c>
      <c r="AU123" s="6"/>
      <c r="BK123" s="3">
        <f t="shared" si="15"/>
        <v>0</v>
      </c>
      <c r="BL123" s="7"/>
      <c r="BT123" s="3">
        <f t="shared" si="16"/>
        <v>0</v>
      </c>
      <c r="BU123" s="7"/>
      <c r="CL123" s="2">
        <f t="shared" si="17"/>
        <v>0</v>
      </c>
      <c r="CM123" s="6"/>
      <c r="DD123" s="3">
        <f t="shared" si="18"/>
        <v>0</v>
      </c>
      <c r="DE123" s="7"/>
      <c r="DK123">
        <v>0.57999999999999996</v>
      </c>
      <c r="DO123" s="2">
        <f t="shared" si="19"/>
        <v>0.57999999999999996</v>
      </c>
      <c r="DP123" s="6" t="s">
        <v>32</v>
      </c>
      <c r="EG123" s="3">
        <f t="shared" si="20"/>
        <v>0</v>
      </c>
      <c r="EH123" s="7"/>
      <c r="ES123" s="2">
        <f t="shared" si="21"/>
        <v>0</v>
      </c>
      <c r="ET123" s="6"/>
    </row>
    <row r="124" spans="1:150" x14ac:dyDescent="0.25">
      <c r="A124" s="1">
        <v>160</v>
      </c>
      <c r="C124">
        <v>0.5</v>
      </c>
      <c r="E124" s="8"/>
      <c r="F124" s="9">
        <f t="shared" si="11"/>
        <v>0.5</v>
      </c>
      <c r="G124" s="6" t="s">
        <v>24</v>
      </c>
      <c r="H124" s="10"/>
      <c r="I124" s="7"/>
      <c r="J124" s="5"/>
      <c r="Q124" s="6">
        <f t="shared" si="12"/>
        <v>0</v>
      </c>
      <c r="R124" s="6"/>
      <c r="AH124" s="3">
        <f t="shared" si="13"/>
        <v>0</v>
      </c>
      <c r="AI124" s="7"/>
      <c r="AT124" s="2">
        <f t="shared" si="14"/>
        <v>0</v>
      </c>
      <c r="AU124" s="6"/>
      <c r="BK124" s="3">
        <f t="shared" si="15"/>
        <v>0</v>
      </c>
      <c r="BL124" s="7"/>
      <c r="BT124" s="3">
        <f t="shared" si="16"/>
        <v>0</v>
      </c>
      <c r="BU124" s="7"/>
      <c r="CL124" s="2">
        <f t="shared" si="17"/>
        <v>0</v>
      </c>
      <c r="CM124" s="6"/>
      <c r="DD124" s="3">
        <f t="shared" si="18"/>
        <v>0</v>
      </c>
      <c r="DE124" s="7"/>
      <c r="DK124">
        <v>0.57999999999999996</v>
      </c>
      <c r="DO124" s="2">
        <f t="shared" si="19"/>
        <v>0.57999999999999996</v>
      </c>
      <c r="DP124" s="6" t="s">
        <v>32</v>
      </c>
      <c r="EG124" s="3">
        <f t="shared" si="20"/>
        <v>0</v>
      </c>
      <c r="EH124" s="7"/>
      <c r="ES124" s="2">
        <f t="shared" si="21"/>
        <v>0</v>
      </c>
      <c r="ET124" s="6"/>
    </row>
    <row r="125" spans="1:150" x14ac:dyDescent="0.25">
      <c r="A125" s="1">
        <v>162</v>
      </c>
      <c r="E125" s="8"/>
      <c r="F125" s="9">
        <f t="shared" si="11"/>
        <v>0</v>
      </c>
      <c r="G125" s="9"/>
      <c r="H125" s="10"/>
      <c r="I125" s="7"/>
      <c r="J125" s="5"/>
      <c r="Q125" s="6">
        <f t="shared" si="12"/>
        <v>0</v>
      </c>
      <c r="R125" s="6"/>
      <c r="AH125" s="3">
        <f t="shared" si="13"/>
        <v>0</v>
      </c>
      <c r="AI125" s="7"/>
      <c r="AN125">
        <v>0.57999999999999996</v>
      </c>
      <c r="AT125" s="2">
        <f t="shared" si="14"/>
        <v>0.57999999999999996</v>
      </c>
      <c r="AU125" s="6" t="s">
        <v>32</v>
      </c>
      <c r="BK125" s="3">
        <f t="shared" si="15"/>
        <v>0</v>
      </c>
      <c r="BL125" s="7"/>
      <c r="BT125" s="3">
        <f t="shared" si="16"/>
        <v>0</v>
      </c>
      <c r="BU125" s="7"/>
      <c r="CL125" s="2">
        <f t="shared" si="17"/>
        <v>0</v>
      </c>
      <c r="CM125" s="6"/>
      <c r="DD125" s="3">
        <f t="shared" si="18"/>
        <v>0</v>
      </c>
      <c r="DE125" s="7"/>
      <c r="DO125" s="2">
        <f t="shared" si="19"/>
        <v>0</v>
      </c>
      <c r="DP125" s="6"/>
      <c r="EG125" s="3">
        <f t="shared" si="20"/>
        <v>0</v>
      </c>
      <c r="EH125" s="7"/>
      <c r="ES125" s="2">
        <f t="shared" si="21"/>
        <v>0</v>
      </c>
      <c r="ET125" s="6"/>
    </row>
    <row r="126" spans="1:150" x14ac:dyDescent="0.25">
      <c r="A126" s="1" t="s">
        <v>11</v>
      </c>
      <c r="E126" s="8"/>
      <c r="F126" s="9">
        <f t="shared" si="11"/>
        <v>0</v>
      </c>
      <c r="G126" s="9"/>
      <c r="H126" s="10"/>
      <c r="I126" s="7"/>
      <c r="J126" s="5"/>
      <c r="Q126" s="6">
        <f t="shared" si="12"/>
        <v>0</v>
      </c>
      <c r="R126" s="6"/>
      <c r="AH126" s="3">
        <f t="shared" si="13"/>
        <v>0</v>
      </c>
      <c r="AI126" s="7"/>
      <c r="AN126">
        <v>1.1599999999999999</v>
      </c>
      <c r="AT126" s="2">
        <f t="shared" si="14"/>
        <v>1.1599999999999999</v>
      </c>
      <c r="AU126" s="6" t="s">
        <v>41</v>
      </c>
      <c r="BK126" s="3">
        <f t="shared" si="15"/>
        <v>0</v>
      </c>
      <c r="BL126" s="7"/>
      <c r="BT126" s="3">
        <f t="shared" si="16"/>
        <v>0</v>
      </c>
      <c r="BU126" s="7"/>
      <c r="CL126" s="2">
        <f t="shared" si="17"/>
        <v>0</v>
      </c>
      <c r="CM126" s="6"/>
      <c r="DD126" s="3">
        <f t="shared" si="18"/>
        <v>0</v>
      </c>
      <c r="DE126" s="7"/>
      <c r="DG126">
        <v>1.5</v>
      </c>
      <c r="DO126" s="2">
        <f t="shared" si="19"/>
        <v>1.5</v>
      </c>
      <c r="DP126" s="6" t="s">
        <v>34</v>
      </c>
      <c r="EG126" s="3">
        <f t="shared" si="20"/>
        <v>0</v>
      </c>
      <c r="EH126" s="7"/>
      <c r="ES126" s="2">
        <f t="shared" si="21"/>
        <v>0</v>
      </c>
      <c r="ET126" s="6"/>
    </row>
    <row r="127" spans="1:150" x14ac:dyDescent="0.25">
      <c r="A127" s="1">
        <v>163</v>
      </c>
      <c r="E127" s="8"/>
      <c r="F127" s="9">
        <f t="shared" si="11"/>
        <v>0</v>
      </c>
      <c r="G127" s="9"/>
      <c r="H127" s="10"/>
      <c r="I127" s="7"/>
      <c r="J127" s="5"/>
      <c r="Q127" s="6">
        <f t="shared" si="12"/>
        <v>0</v>
      </c>
      <c r="R127" s="6"/>
      <c r="AH127" s="3">
        <f t="shared" si="13"/>
        <v>0</v>
      </c>
      <c r="AI127" s="7"/>
      <c r="AN127">
        <v>1.1599999999999999</v>
      </c>
      <c r="AT127" s="2">
        <f t="shared" si="14"/>
        <v>1.1599999999999999</v>
      </c>
      <c r="AU127" s="6" t="s">
        <v>41</v>
      </c>
      <c r="BK127" s="3">
        <f t="shared" si="15"/>
        <v>0</v>
      </c>
      <c r="BL127" s="7"/>
      <c r="BT127" s="3">
        <f t="shared" si="16"/>
        <v>0</v>
      </c>
      <c r="BU127" s="7"/>
      <c r="CL127" s="2">
        <f t="shared" si="17"/>
        <v>0</v>
      </c>
      <c r="CM127" s="6"/>
      <c r="DD127" s="3">
        <f t="shared" si="18"/>
        <v>0</v>
      </c>
      <c r="DE127" s="7"/>
      <c r="DG127">
        <v>1.5</v>
      </c>
      <c r="DO127" s="2">
        <f t="shared" si="19"/>
        <v>1.5</v>
      </c>
      <c r="DP127" s="6" t="s">
        <v>34</v>
      </c>
      <c r="EG127" s="3">
        <f t="shared" si="20"/>
        <v>0</v>
      </c>
      <c r="EH127" s="7"/>
      <c r="ES127" s="2">
        <f t="shared" si="21"/>
        <v>0</v>
      </c>
      <c r="ET127" s="6"/>
    </row>
    <row r="128" spans="1:150" x14ac:dyDescent="0.25">
      <c r="A128" s="1">
        <v>164</v>
      </c>
      <c r="E128" s="8"/>
      <c r="F128" s="9">
        <f t="shared" si="11"/>
        <v>0</v>
      </c>
      <c r="G128" s="9"/>
      <c r="H128" s="10"/>
      <c r="I128" s="7"/>
      <c r="J128" s="5"/>
      <c r="Q128" s="6">
        <f t="shared" si="12"/>
        <v>0</v>
      </c>
      <c r="R128" s="6"/>
      <c r="AH128" s="3">
        <f t="shared" si="13"/>
        <v>0</v>
      </c>
      <c r="AI128" s="7"/>
      <c r="AT128" s="2">
        <f t="shared" si="14"/>
        <v>0</v>
      </c>
      <c r="AU128" s="6"/>
      <c r="BK128" s="3">
        <f t="shared" si="15"/>
        <v>0</v>
      </c>
      <c r="BL128" s="7"/>
      <c r="BT128" s="3">
        <f t="shared" si="16"/>
        <v>0</v>
      </c>
      <c r="BU128" s="7"/>
      <c r="CL128" s="2">
        <f t="shared" si="17"/>
        <v>0</v>
      </c>
      <c r="CM128" s="6"/>
      <c r="DD128" s="3">
        <f t="shared" si="18"/>
        <v>0</v>
      </c>
      <c r="DE128" s="7"/>
      <c r="DO128" s="2">
        <f t="shared" si="19"/>
        <v>0</v>
      </c>
      <c r="DP128" s="6"/>
      <c r="EG128" s="3">
        <f t="shared" si="20"/>
        <v>0</v>
      </c>
      <c r="EH128" s="7"/>
      <c r="ES128" s="2">
        <f t="shared" si="21"/>
        <v>0</v>
      </c>
      <c r="ET128" s="6"/>
    </row>
    <row r="129" spans="1:150" x14ac:dyDescent="0.25">
      <c r="A129" s="1">
        <v>165</v>
      </c>
      <c r="E129" s="8"/>
      <c r="F129" s="9">
        <f t="shared" si="11"/>
        <v>0</v>
      </c>
      <c r="G129" s="9"/>
      <c r="H129" s="10"/>
      <c r="I129" s="7"/>
      <c r="J129" s="5"/>
      <c r="Q129" s="6">
        <f t="shared" si="12"/>
        <v>0</v>
      </c>
      <c r="R129" s="6"/>
      <c r="AH129" s="3">
        <f t="shared" si="13"/>
        <v>0</v>
      </c>
      <c r="AI129" s="7"/>
      <c r="AT129" s="2">
        <f t="shared" si="14"/>
        <v>0</v>
      </c>
      <c r="AU129" s="6"/>
      <c r="BK129" s="3">
        <f t="shared" si="15"/>
        <v>0</v>
      </c>
      <c r="BL129" s="7"/>
      <c r="BT129" s="3">
        <f t="shared" si="16"/>
        <v>0</v>
      </c>
      <c r="BU129" s="7"/>
      <c r="BV129">
        <v>2.52</v>
      </c>
      <c r="CL129" s="2">
        <f t="shared" si="17"/>
        <v>2.52</v>
      </c>
      <c r="CM129" s="6" t="s">
        <v>109</v>
      </c>
      <c r="CW129">
        <v>0.33</v>
      </c>
      <c r="DC129">
        <v>2.25</v>
      </c>
      <c r="DD129" s="3">
        <f t="shared" si="18"/>
        <v>2.58</v>
      </c>
      <c r="DE129" s="7" t="s">
        <v>47</v>
      </c>
      <c r="DO129" s="2">
        <f t="shared" si="19"/>
        <v>0</v>
      </c>
      <c r="DP129" s="6"/>
      <c r="EG129" s="3">
        <f t="shared" si="20"/>
        <v>0</v>
      </c>
      <c r="EH129" s="7"/>
      <c r="ES129" s="2">
        <f t="shared" si="21"/>
        <v>0</v>
      </c>
      <c r="ET129" s="6"/>
    </row>
    <row r="130" spans="1:150" x14ac:dyDescent="0.25">
      <c r="A130" s="1">
        <v>166</v>
      </c>
      <c r="E130" s="8"/>
      <c r="F130" s="9">
        <f t="shared" si="11"/>
        <v>0</v>
      </c>
      <c r="G130" s="9"/>
      <c r="H130" s="10"/>
      <c r="I130" s="7"/>
      <c r="J130" s="5"/>
      <c r="Q130" s="6">
        <f t="shared" si="12"/>
        <v>0</v>
      </c>
      <c r="R130" s="6"/>
      <c r="Z130">
        <v>0.5</v>
      </c>
      <c r="AH130" s="3">
        <f t="shared" si="13"/>
        <v>0.5</v>
      </c>
      <c r="AI130" s="7" t="s">
        <v>24</v>
      </c>
      <c r="AT130" s="2">
        <f t="shared" si="14"/>
        <v>0</v>
      </c>
      <c r="AU130" s="6"/>
      <c r="BK130" s="3">
        <f t="shared" si="15"/>
        <v>0</v>
      </c>
      <c r="BL130" s="7"/>
      <c r="BT130" s="3">
        <f t="shared" si="16"/>
        <v>0</v>
      </c>
      <c r="BU130" s="7"/>
      <c r="CL130" s="2">
        <f t="shared" si="17"/>
        <v>0</v>
      </c>
      <c r="CM130" s="6"/>
      <c r="DD130" s="3">
        <f t="shared" si="18"/>
        <v>0</v>
      </c>
      <c r="DE130" s="7"/>
      <c r="DO130" s="2">
        <f t="shared" si="19"/>
        <v>0</v>
      </c>
      <c r="DP130" s="6"/>
      <c r="EG130" s="3">
        <f t="shared" si="20"/>
        <v>0</v>
      </c>
      <c r="EH130" s="7"/>
      <c r="ES130" s="2">
        <f t="shared" si="21"/>
        <v>0</v>
      </c>
      <c r="ET130" s="6"/>
    </row>
    <row r="131" spans="1:150" x14ac:dyDescent="0.25">
      <c r="A131" s="1">
        <v>167</v>
      </c>
      <c r="E131" s="8"/>
      <c r="F131" s="9">
        <f t="shared" si="11"/>
        <v>0</v>
      </c>
      <c r="G131" s="9"/>
      <c r="H131" s="10"/>
      <c r="I131" s="7"/>
      <c r="J131" s="5"/>
      <c r="Q131" s="6">
        <f t="shared" si="12"/>
        <v>0</v>
      </c>
      <c r="R131" s="6"/>
      <c r="AH131" s="3">
        <f t="shared" si="13"/>
        <v>0</v>
      </c>
      <c r="AI131" s="7"/>
      <c r="AT131" s="2">
        <f t="shared" si="14"/>
        <v>0</v>
      </c>
      <c r="AU131" s="6"/>
      <c r="BK131" s="3">
        <f t="shared" si="15"/>
        <v>0</v>
      </c>
      <c r="BL131" s="7"/>
      <c r="BN131">
        <v>2.25</v>
      </c>
      <c r="BT131" s="3">
        <f t="shared" si="16"/>
        <v>2.25</v>
      </c>
      <c r="BU131" s="7" t="s">
        <v>23</v>
      </c>
      <c r="CL131" s="2">
        <f t="shared" si="17"/>
        <v>0</v>
      </c>
      <c r="CM131" s="6"/>
      <c r="DD131" s="3">
        <f t="shared" si="18"/>
        <v>0</v>
      </c>
      <c r="DE131" s="7"/>
      <c r="DO131" s="2">
        <f t="shared" si="19"/>
        <v>0</v>
      </c>
      <c r="DP131" s="6"/>
      <c r="EG131" s="3">
        <f t="shared" si="20"/>
        <v>0</v>
      </c>
      <c r="EH131" s="7"/>
      <c r="ES131" s="2">
        <f t="shared" si="21"/>
        <v>0</v>
      </c>
      <c r="ET131" s="6"/>
    </row>
    <row r="132" spans="1:150" x14ac:dyDescent="0.25">
      <c r="A132" s="1">
        <v>168</v>
      </c>
      <c r="E132" s="8"/>
      <c r="F132" s="9">
        <f t="shared" ref="F132:F195" si="22">E132+D132+C132+B132</f>
        <v>0</v>
      </c>
      <c r="G132" s="9"/>
      <c r="H132" s="10"/>
      <c r="I132" s="7"/>
      <c r="J132" s="5"/>
      <c r="Q132" s="6">
        <f t="shared" ref="Q132:Q195" si="23">SUM(J132:P132)</f>
        <v>0</v>
      </c>
      <c r="R132" s="6"/>
      <c r="AH132" s="3">
        <f t="shared" ref="AH132:AH195" si="24">SUM(S132:AG132)</f>
        <v>0</v>
      </c>
      <c r="AI132" s="7"/>
      <c r="AT132" s="2">
        <f t="shared" ref="AT132:AT195" si="25">SUM(AJ132:AS132)</f>
        <v>0</v>
      </c>
      <c r="AU132" s="6"/>
      <c r="BB132">
        <v>2.2999999999999998</v>
      </c>
      <c r="BK132" s="3">
        <f t="shared" ref="BK132:BK195" si="26">SUM(AV132:BJ132)</f>
        <v>2.2999999999999998</v>
      </c>
      <c r="BL132" s="7" t="s">
        <v>100</v>
      </c>
      <c r="BT132" s="3">
        <f t="shared" ref="BT132:BT195" si="27">SUM(BM132:BS132)</f>
        <v>0</v>
      </c>
      <c r="BU132" s="7"/>
      <c r="CL132" s="2">
        <f t="shared" ref="CL132:CL195" si="28">SUM(BV132:CK132)</f>
        <v>0</v>
      </c>
      <c r="CM132" s="6"/>
      <c r="DD132" s="3">
        <f t="shared" ref="DD132:DD195" si="29">SUM(CN132:DC132)</f>
        <v>0</v>
      </c>
      <c r="DE132" s="7"/>
      <c r="DO132" s="2">
        <f t="shared" ref="DO132:DO195" si="30">SUM(DF132:DN132)</f>
        <v>0</v>
      </c>
      <c r="DP132" s="6"/>
      <c r="EG132" s="3">
        <f t="shared" ref="EG132:EG195" si="31">SUM(DQ132:EF132)</f>
        <v>0</v>
      </c>
      <c r="EH132" s="7"/>
      <c r="ES132" s="2">
        <f t="shared" ref="ES132:ES195" si="32">SUM(EI132:ER132)</f>
        <v>0</v>
      </c>
      <c r="ET132" s="6"/>
    </row>
    <row r="133" spans="1:150" x14ac:dyDescent="0.25">
      <c r="A133" s="1" t="s">
        <v>12</v>
      </c>
      <c r="E133" s="8"/>
      <c r="F133" s="9">
        <f t="shared" si="22"/>
        <v>0</v>
      </c>
      <c r="G133" s="9"/>
      <c r="H133" s="10"/>
      <c r="I133" s="7"/>
      <c r="J133" s="5" t="s">
        <v>62</v>
      </c>
      <c r="Q133" s="6">
        <f t="shared" si="23"/>
        <v>0</v>
      </c>
      <c r="R133" s="6"/>
      <c r="AH133" s="3">
        <f t="shared" si="24"/>
        <v>0</v>
      </c>
      <c r="AI133" s="7"/>
      <c r="AT133" s="2">
        <f t="shared" si="25"/>
        <v>0</v>
      </c>
      <c r="AU133" s="6"/>
      <c r="BK133" s="3">
        <f t="shared" si="26"/>
        <v>0</v>
      </c>
      <c r="BL133" s="7"/>
      <c r="BT133" s="3">
        <f t="shared" si="27"/>
        <v>0</v>
      </c>
      <c r="BU133" s="7"/>
      <c r="CL133" s="2">
        <f t="shared" si="28"/>
        <v>0</v>
      </c>
      <c r="CM133" s="6"/>
      <c r="DD133" s="3">
        <f t="shared" si="29"/>
        <v>0</v>
      </c>
      <c r="DE133" s="7"/>
      <c r="DO133" s="2">
        <f t="shared" si="30"/>
        <v>0</v>
      </c>
      <c r="DP133" s="6"/>
      <c r="EG133" s="3">
        <f t="shared" si="31"/>
        <v>0</v>
      </c>
      <c r="EH133" s="7"/>
      <c r="ES133" s="2">
        <f t="shared" si="32"/>
        <v>0</v>
      </c>
      <c r="ET133" s="6"/>
    </row>
    <row r="134" spans="1:150" x14ac:dyDescent="0.25">
      <c r="A134" s="1">
        <v>169</v>
      </c>
      <c r="E134" s="8"/>
      <c r="F134" s="9">
        <f t="shared" si="22"/>
        <v>0</v>
      </c>
      <c r="G134" s="9"/>
      <c r="H134" s="10"/>
      <c r="I134" s="7"/>
      <c r="J134" s="5"/>
      <c r="Q134" s="6">
        <f t="shared" si="23"/>
        <v>0</v>
      </c>
      <c r="R134" s="6"/>
      <c r="AH134" s="3">
        <f t="shared" si="24"/>
        <v>0</v>
      </c>
      <c r="AI134" s="7"/>
      <c r="AT134" s="2">
        <f t="shared" si="25"/>
        <v>0</v>
      </c>
      <c r="AU134" s="6"/>
      <c r="BK134" s="3">
        <f t="shared" si="26"/>
        <v>0</v>
      </c>
      <c r="BL134" s="7"/>
      <c r="BT134" s="3">
        <f t="shared" si="27"/>
        <v>0</v>
      </c>
      <c r="BU134" s="7"/>
      <c r="CL134" s="2">
        <f t="shared" si="28"/>
        <v>0</v>
      </c>
      <c r="CM134" s="6"/>
      <c r="DD134" s="3">
        <f t="shared" si="29"/>
        <v>0</v>
      </c>
      <c r="DE134" s="7"/>
      <c r="DO134" s="2">
        <f t="shared" si="30"/>
        <v>0</v>
      </c>
      <c r="DP134" s="6"/>
      <c r="EG134" s="3">
        <f t="shared" si="31"/>
        <v>0</v>
      </c>
      <c r="EH134" s="7"/>
      <c r="ES134" s="2">
        <f t="shared" si="32"/>
        <v>0</v>
      </c>
      <c r="ET134" s="6"/>
    </row>
    <row r="135" spans="1:150" x14ac:dyDescent="0.25">
      <c r="A135" s="1">
        <v>170</v>
      </c>
      <c r="E135" s="8"/>
      <c r="F135" s="9">
        <f t="shared" si="22"/>
        <v>0</v>
      </c>
      <c r="G135" s="9"/>
      <c r="H135" s="10"/>
      <c r="I135" s="7"/>
      <c r="J135" s="5"/>
      <c r="Q135" s="6">
        <f t="shared" si="23"/>
        <v>0</v>
      </c>
      <c r="R135" s="6"/>
      <c r="AH135" s="3">
        <f t="shared" si="24"/>
        <v>0</v>
      </c>
      <c r="AI135" s="7"/>
      <c r="AT135" s="2">
        <f t="shared" si="25"/>
        <v>0</v>
      </c>
      <c r="AU135" s="6"/>
      <c r="BK135" s="3">
        <f t="shared" si="26"/>
        <v>0</v>
      </c>
      <c r="BL135" s="7"/>
      <c r="BR135">
        <v>3.08</v>
      </c>
      <c r="BT135" s="3">
        <f t="shared" si="27"/>
        <v>3.08</v>
      </c>
      <c r="BU135" s="7" t="s">
        <v>29</v>
      </c>
      <c r="CL135" s="2">
        <f t="shared" si="28"/>
        <v>0</v>
      </c>
      <c r="CM135" s="6"/>
      <c r="DD135" s="3">
        <f t="shared" si="29"/>
        <v>0</v>
      </c>
      <c r="DE135" s="7"/>
      <c r="DO135" s="2">
        <f t="shared" si="30"/>
        <v>0</v>
      </c>
      <c r="DP135" s="6"/>
      <c r="EG135" s="3">
        <f t="shared" si="31"/>
        <v>0</v>
      </c>
      <c r="EH135" s="7"/>
      <c r="ES135" s="2">
        <f t="shared" si="32"/>
        <v>0</v>
      </c>
      <c r="ET135" s="6"/>
    </row>
    <row r="136" spans="1:150" x14ac:dyDescent="0.25">
      <c r="A136" s="1">
        <v>171</v>
      </c>
      <c r="E136" s="8"/>
      <c r="F136" s="9">
        <f t="shared" si="22"/>
        <v>0</v>
      </c>
      <c r="G136" s="9"/>
      <c r="H136" s="10"/>
      <c r="I136" s="7"/>
      <c r="J136" s="5"/>
      <c r="Q136" s="6">
        <f t="shared" si="23"/>
        <v>0</v>
      </c>
      <c r="R136" s="6"/>
      <c r="AB136">
        <v>1.25</v>
      </c>
      <c r="AH136" s="3">
        <f t="shared" si="24"/>
        <v>1.25</v>
      </c>
      <c r="AI136" s="7" t="s">
        <v>69</v>
      </c>
      <c r="AT136" s="2">
        <f t="shared" si="25"/>
        <v>0</v>
      </c>
      <c r="AU136" s="6"/>
      <c r="BK136" s="3">
        <f t="shared" si="26"/>
        <v>0</v>
      </c>
      <c r="BL136" s="7"/>
      <c r="BT136" s="3">
        <f t="shared" si="27"/>
        <v>0</v>
      </c>
      <c r="BU136" s="7"/>
      <c r="CL136" s="2">
        <f t="shared" si="28"/>
        <v>0</v>
      </c>
      <c r="CM136" s="6"/>
      <c r="CN136">
        <v>1.42</v>
      </c>
      <c r="DD136" s="3">
        <f t="shared" si="29"/>
        <v>1.42</v>
      </c>
      <c r="DE136" s="7" t="s">
        <v>38</v>
      </c>
      <c r="DO136" s="2">
        <f t="shared" si="30"/>
        <v>0</v>
      </c>
      <c r="DP136" s="6"/>
      <c r="DX136">
        <v>1.42</v>
      </c>
      <c r="EG136" s="3">
        <f t="shared" si="31"/>
        <v>1.42</v>
      </c>
      <c r="EH136" s="7" t="s">
        <v>38</v>
      </c>
      <c r="EP136">
        <v>0.83</v>
      </c>
      <c r="ES136" s="2">
        <f t="shared" si="32"/>
        <v>0.83</v>
      </c>
      <c r="ET136" s="6" t="s">
        <v>22</v>
      </c>
    </row>
    <row r="137" spans="1:150" x14ac:dyDescent="0.25">
      <c r="A137" s="1">
        <v>172</v>
      </c>
      <c r="E137" s="8"/>
      <c r="F137" s="9">
        <f t="shared" si="22"/>
        <v>0</v>
      </c>
      <c r="G137" s="9"/>
      <c r="H137" s="10"/>
      <c r="I137" s="7"/>
      <c r="J137" s="5"/>
      <c r="Q137" s="6">
        <f t="shared" si="23"/>
        <v>0</v>
      </c>
      <c r="R137" s="6"/>
      <c r="S137">
        <v>0.57999999999999996</v>
      </c>
      <c r="AH137" s="3">
        <f t="shared" si="24"/>
        <v>0.57999999999999996</v>
      </c>
      <c r="AI137" s="7" t="s">
        <v>32</v>
      </c>
      <c r="AT137" s="2">
        <f t="shared" si="25"/>
        <v>0</v>
      </c>
      <c r="AU137" s="6"/>
      <c r="BC137">
        <v>0.25</v>
      </c>
      <c r="BK137" s="3">
        <f t="shared" si="26"/>
        <v>0.25</v>
      </c>
      <c r="BL137" s="7" t="s">
        <v>42</v>
      </c>
      <c r="BT137" s="3">
        <f t="shared" si="27"/>
        <v>0</v>
      </c>
      <c r="BU137" s="7"/>
      <c r="BV137">
        <v>2.52</v>
      </c>
      <c r="CL137" s="2">
        <f t="shared" si="28"/>
        <v>2.52</v>
      </c>
      <c r="CM137" s="6" t="s">
        <v>109</v>
      </c>
      <c r="CW137">
        <v>0.33</v>
      </c>
      <c r="DC137">
        <v>2.25</v>
      </c>
      <c r="DD137" s="3">
        <f t="shared" si="29"/>
        <v>2.58</v>
      </c>
      <c r="DE137" s="7" t="s">
        <v>47</v>
      </c>
      <c r="DO137" s="2">
        <f t="shared" si="30"/>
        <v>0</v>
      </c>
      <c r="DP137" s="6"/>
      <c r="EG137" s="3">
        <f t="shared" si="31"/>
        <v>0</v>
      </c>
      <c r="EH137" s="7"/>
      <c r="ES137" s="2">
        <f t="shared" si="32"/>
        <v>0</v>
      </c>
      <c r="ET137" s="6"/>
    </row>
    <row r="138" spans="1:150" x14ac:dyDescent="0.25">
      <c r="A138" s="1">
        <v>173</v>
      </c>
      <c r="E138" s="8"/>
      <c r="F138" s="9">
        <f t="shared" si="22"/>
        <v>0</v>
      </c>
      <c r="G138" s="9"/>
      <c r="H138" s="10"/>
      <c r="I138" s="7"/>
      <c r="J138" s="5"/>
      <c r="Q138" s="6">
        <f t="shared" si="23"/>
        <v>0</v>
      </c>
      <c r="R138" s="6"/>
      <c r="AH138" s="3">
        <f t="shared" si="24"/>
        <v>0</v>
      </c>
      <c r="AI138" s="7"/>
      <c r="AT138" s="2">
        <f t="shared" si="25"/>
        <v>0</v>
      </c>
      <c r="AU138" s="6"/>
      <c r="BK138" s="3">
        <f t="shared" si="26"/>
        <v>0</v>
      </c>
      <c r="BL138" s="7"/>
      <c r="BM138">
        <v>1</v>
      </c>
      <c r="BT138" s="3">
        <f t="shared" si="27"/>
        <v>1</v>
      </c>
      <c r="BU138" s="7" t="s">
        <v>37</v>
      </c>
      <c r="CL138" s="2">
        <f t="shared" si="28"/>
        <v>0</v>
      </c>
      <c r="CM138" s="6"/>
      <c r="DD138" s="3">
        <f t="shared" si="29"/>
        <v>0</v>
      </c>
      <c r="DE138" s="7"/>
      <c r="DO138" s="2">
        <f t="shared" si="30"/>
        <v>0</v>
      </c>
      <c r="DP138" s="6"/>
      <c r="EG138" s="3">
        <f t="shared" si="31"/>
        <v>0</v>
      </c>
      <c r="EH138" s="7"/>
      <c r="ES138" s="2">
        <f t="shared" si="32"/>
        <v>0</v>
      </c>
      <c r="ET138" s="6"/>
    </row>
    <row r="139" spans="1:150" x14ac:dyDescent="0.25">
      <c r="A139" s="1">
        <v>174</v>
      </c>
      <c r="E139" s="8"/>
      <c r="F139" s="9">
        <f t="shared" si="22"/>
        <v>0</v>
      </c>
      <c r="G139" s="9"/>
      <c r="H139" s="10"/>
      <c r="I139" s="7"/>
      <c r="J139" s="5"/>
      <c r="Q139" s="6">
        <f t="shared" si="23"/>
        <v>0</v>
      </c>
      <c r="R139" s="6"/>
      <c r="AH139" s="3">
        <f t="shared" si="24"/>
        <v>0</v>
      </c>
      <c r="AI139" s="7"/>
      <c r="AT139" s="2">
        <f t="shared" si="25"/>
        <v>0</v>
      </c>
      <c r="AU139" s="6"/>
      <c r="BK139" s="3">
        <f t="shared" si="26"/>
        <v>0</v>
      </c>
      <c r="BL139" s="7"/>
      <c r="BM139">
        <v>1</v>
      </c>
      <c r="BT139" s="3">
        <f t="shared" si="27"/>
        <v>1</v>
      </c>
      <c r="BU139" s="7" t="s">
        <v>37</v>
      </c>
      <c r="CL139" s="2">
        <f t="shared" si="28"/>
        <v>0</v>
      </c>
      <c r="CM139" s="6"/>
      <c r="DD139" s="3">
        <f t="shared" si="29"/>
        <v>0</v>
      </c>
      <c r="DE139" s="7"/>
      <c r="DO139" s="2">
        <f t="shared" si="30"/>
        <v>0</v>
      </c>
      <c r="DP139" s="6"/>
      <c r="EG139" s="3">
        <f t="shared" si="31"/>
        <v>0</v>
      </c>
      <c r="EH139" s="7"/>
      <c r="ES139" s="2">
        <f t="shared" si="32"/>
        <v>0</v>
      </c>
      <c r="ET139" s="6"/>
    </row>
    <row r="140" spans="1:150" x14ac:dyDescent="0.25">
      <c r="A140" s="1">
        <v>175</v>
      </c>
      <c r="E140" s="8"/>
      <c r="F140" s="9">
        <f t="shared" si="22"/>
        <v>0</v>
      </c>
      <c r="G140" s="9"/>
      <c r="H140" s="10"/>
      <c r="I140" s="7"/>
      <c r="J140" s="5"/>
      <c r="Q140" s="6">
        <f t="shared" si="23"/>
        <v>0</v>
      </c>
      <c r="R140" s="6"/>
      <c r="AH140" s="3">
        <f t="shared" si="24"/>
        <v>0</v>
      </c>
      <c r="AI140" s="7"/>
      <c r="AO140">
        <v>3.66</v>
      </c>
      <c r="AT140" s="2">
        <f t="shared" si="25"/>
        <v>3.66</v>
      </c>
      <c r="AU140" s="6" t="s">
        <v>90</v>
      </c>
      <c r="BK140" s="3">
        <f t="shared" si="26"/>
        <v>0</v>
      </c>
      <c r="BL140" s="7"/>
      <c r="BT140" s="3">
        <f t="shared" si="27"/>
        <v>0</v>
      </c>
      <c r="BU140" s="7"/>
      <c r="CL140" s="2">
        <f t="shared" si="28"/>
        <v>0</v>
      </c>
      <c r="CM140" s="6"/>
      <c r="DD140" s="3">
        <f t="shared" si="29"/>
        <v>0</v>
      </c>
      <c r="DE140" s="7"/>
      <c r="DO140" s="2">
        <f t="shared" si="30"/>
        <v>0</v>
      </c>
      <c r="DP140" s="6"/>
      <c r="EG140" s="3">
        <f t="shared" si="31"/>
        <v>0</v>
      </c>
      <c r="EH140" s="7"/>
      <c r="ES140" s="2">
        <f t="shared" si="32"/>
        <v>0</v>
      </c>
      <c r="ET140" s="6"/>
    </row>
    <row r="141" spans="1:150" x14ac:dyDescent="0.25">
      <c r="A141" s="1">
        <v>176</v>
      </c>
      <c r="E141" s="8"/>
      <c r="F141" s="9">
        <f t="shared" si="22"/>
        <v>0</v>
      </c>
      <c r="G141" s="9"/>
      <c r="H141" s="10"/>
      <c r="I141" s="7"/>
      <c r="J141" s="5"/>
      <c r="Q141" s="6">
        <f t="shared" si="23"/>
        <v>0</v>
      </c>
      <c r="R141" s="6"/>
      <c r="AH141" s="3">
        <f t="shared" si="24"/>
        <v>0</v>
      </c>
      <c r="AI141" s="7"/>
      <c r="AO141">
        <v>3.66</v>
      </c>
      <c r="AT141" s="2">
        <f t="shared" si="25"/>
        <v>3.66</v>
      </c>
      <c r="AU141" s="6" t="s">
        <v>90</v>
      </c>
      <c r="BK141" s="3">
        <f t="shared" si="26"/>
        <v>0</v>
      </c>
      <c r="BL141" s="7"/>
      <c r="BT141" s="3">
        <f t="shared" si="27"/>
        <v>0</v>
      </c>
      <c r="BU141" s="7"/>
      <c r="CL141" s="2">
        <f t="shared" si="28"/>
        <v>0</v>
      </c>
      <c r="CM141" s="6"/>
      <c r="DD141" s="3">
        <f t="shared" si="29"/>
        <v>0</v>
      </c>
      <c r="DE141" s="7"/>
      <c r="DO141" s="2">
        <f t="shared" si="30"/>
        <v>0</v>
      </c>
      <c r="DP141" s="6"/>
      <c r="EG141" s="3">
        <f t="shared" si="31"/>
        <v>0</v>
      </c>
      <c r="EH141" s="7"/>
      <c r="ES141" s="2">
        <f t="shared" si="32"/>
        <v>0</v>
      </c>
      <c r="ET141" s="6"/>
    </row>
    <row r="142" spans="1:150" x14ac:dyDescent="0.25">
      <c r="A142" s="1">
        <v>177</v>
      </c>
      <c r="B142">
        <v>0.25</v>
      </c>
      <c r="E142" s="8"/>
      <c r="F142" s="9">
        <f t="shared" si="22"/>
        <v>0.25</v>
      </c>
      <c r="G142" s="6" t="s">
        <v>42</v>
      </c>
      <c r="H142" s="10"/>
      <c r="I142" s="7"/>
      <c r="J142" s="5"/>
      <c r="Q142" s="6">
        <f t="shared" si="23"/>
        <v>0</v>
      </c>
      <c r="R142" s="6"/>
      <c r="AH142" s="3">
        <f t="shared" si="24"/>
        <v>0</v>
      </c>
      <c r="AI142" s="7"/>
      <c r="AT142" s="2">
        <f t="shared" si="25"/>
        <v>0</v>
      </c>
      <c r="AU142" s="6"/>
      <c r="BK142" s="3">
        <f t="shared" si="26"/>
        <v>0</v>
      </c>
      <c r="BL142" s="7"/>
      <c r="BT142" s="3">
        <f t="shared" si="27"/>
        <v>0</v>
      </c>
      <c r="BU142" s="7"/>
      <c r="CL142" s="2">
        <f t="shared" si="28"/>
        <v>0</v>
      </c>
      <c r="CM142" s="6"/>
      <c r="DD142" s="3">
        <f t="shared" si="29"/>
        <v>0</v>
      </c>
      <c r="DE142" s="7"/>
      <c r="DO142" s="2">
        <f t="shared" si="30"/>
        <v>0</v>
      </c>
      <c r="DP142" s="6"/>
      <c r="EG142" s="3">
        <f t="shared" si="31"/>
        <v>0</v>
      </c>
      <c r="EH142" s="7"/>
      <c r="ES142" s="2">
        <f t="shared" si="32"/>
        <v>0</v>
      </c>
      <c r="ET142" s="6"/>
    </row>
    <row r="143" spans="1:150" x14ac:dyDescent="0.25">
      <c r="A143" s="1">
        <v>178</v>
      </c>
      <c r="E143" s="8"/>
      <c r="F143" s="9">
        <f t="shared" si="22"/>
        <v>0</v>
      </c>
      <c r="G143" s="9"/>
      <c r="H143" s="10"/>
      <c r="I143" s="7"/>
      <c r="J143" s="5"/>
      <c r="Q143" s="6">
        <f t="shared" si="23"/>
        <v>0</v>
      </c>
      <c r="R143" s="6"/>
      <c r="AH143" s="3">
        <f t="shared" si="24"/>
        <v>0</v>
      </c>
      <c r="AI143" s="7"/>
      <c r="AT143" s="2">
        <f t="shared" si="25"/>
        <v>0</v>
      </c>
      <c r="AU143" s="6"/>
      <c r="BK143" s="3">
        <f t="shared" si="26"/>
        <v>0</v>
      </c>
      <c r="BL143" s="7"/>
      <c r="BT143" s="3">
        <f t="shared" si="27"/>
        <v>0</v>
      </c>
      <c r="BU143" s="7"/>
      <c r="CL143" s="2">
        <f t="shared" si="28"/>
        <v>0</v>
      </c>
      <c r="CM143" s="6"/>
      <c r="DD143" s="3">
        <f t="shared" si="29"/>
        <v>0</v>
      </c>
      <c r="DE143" s="7"/>
      <c r="DO143" s="2">
        <f t="shared" si="30"/>
        <v>0</v>
      </c>
      <c r="DP143" s="6"/>
      <c r="EG143" s="3">
        <f t="shared" si="31"/>
        <v>0</v>
      </c>
      <c r="EH143" s="7"/>
      <c r="ES143" s="2">
        <f t="shared" si="32"/>
        <v>0</v>
      </c>
      <c r="ET143" s="6"/>
    </row>
    <row r="144" spans="1:150" x14ac:dyDescent="0.25">
      <c r="A144" s="1">
        <v>179</v>
      </c>
      <c r="E144" s="8"/>
      <c r="F144" s="9">
        <f t="shared" si="22"/>
        <v>0</v>
      </c>
      <c r="G144" s="9"/>
      <c r="H144" s="10"/>
      <c r="I144" s="7"/>
      <c r="J144" s="5"/>
      <c r="Q144" s="6">
        <f t="shared" si="23"/>
        <v>0</v>
      </c>
      <c r="R144" s="6"/>
      <c r="AH144" s="3">
        <f t="shared" si="24"/>
        <v>0</v>
      </c>
      <c r="AI144" s="7"/>
      <c r="AT144" s="2">
        <f t="shared" si="25"/>
        <v>0</v>
      </c>
      <c r="AU144" s="6"/>
      <c r="BK144" s="3">
        <f t="shared" si="26"/>
        <v>0</v>
      </c>
      <c r="BL144" s="7"/>
      <c r="BT144" s="3">
        <f t="shared" si="27"/>
        <v>0</v>
      </c>
      <c r="BU144" s="7"/>
      <c r="CL144" s="2">
        <f t="shared" si="28"/>
        <v>0</v>
      </c>
      <c r="CM144" s="6"/>
      <c r="DD144" s="3">
        <f t="shared" si="29"/>
        <v>0</v>
      </c>
      <c r="DE144" s="7"/>
      <c r="DO144" s="2">
        <f t="shared" si="30"/>
        <v>0</v>
      </c>
      <c r="DP144" s="6"/>
      <c r="EG144" s="3">
        <f t="shared" si="31"/>
        <v>0</v>
      </c>
      <c r="EH144" s="7"/>
      <c r="ES144" s="2">
        <f t="shared" si="32"/>
        <v>0</v>
      </c>
      <c r="ET144" s="6"/>
    </row>
    <row r="145" spans="1:150" x14ac:dyDescent="0.25">
      <c r="A145" s="1">
        <v>180</v>
      </c>
      <c r="E145" s="8"/>
      <c r="F145" s="9">
        <f t="shared" si="22"/>
        <v>0</v>
      </c>
      <c r="G145" s="9"/>
      <c r="H145" s="10"/>
      <c r="I145" s="7"/>
      <c r="J145" s="5"/>
      <c r="Q145" s="6">
        <f t="shared" si="23"/>
        <v>0</v>
      </c>
      <c r="R145" s="6"/>
      <c r="AH145" s="3">
        <f t="shared" si="24"/>
        <v>0</v>
      </c>
      <c r="AI145" s="7"/>
      <c r="AT145" s="2">
        <f t="shared" si="25"/>
        <v>0</v>
      </c>
      <c r="AU145" s="6"/>
      <c r="BK145" s="3">
        <f t="shared" si="26"/>
        <v>0</v>
      </c>
      <c r="BL145" s="7"/>
      <c r="BR145">
        <v>3.08</v>
      </c>
      <c r="BT145" s="3">
        <f t="shared" si="27"/>
        <v>3.08</v>
      </c>
      <c r="BU145" s="7" t="s">
        <v>29</v>
      </c>
      <c r="CL145" s="2">
        <f t="shared" si="28"/>
        <v>0</v>
      </c>
      <c r="CM145" s="6"/>
      <c r="DD145" s="3">
        <f t="shared" si="29"/>
        <v>0</v>
      </c>
      <c r="DE145" s="7"/>
      <c r="DO145" s="2">
        <f t="shared" si="30"/>
        <v>0</v>
      </c>
      <c r="DP145" s="6"/>
      <c r="EG145" s="3">
        <f t="shared" si="31"/>
        <v>0</v>
      </c>
      <c r="EH145" s="7"/>
      <c r="EP145">
        <v>0.83</v>
      </c>
      <c r="ES145" s="2">
        <f t="shared" si="32"/>
        <v>0.83</v>
      </c>
      <c r="ET145" s="6" t="s">
        <v>22</v>
      </c>
    </row>
    <row r="146" spans="1:150" x14ac:dyDescent="0.25">
      <c r="A146" s="1">
        <v>181</v>
      </c>
      <c r="D146">
        <v>2.16</v>
      </c>
      <c r="E146" s="8"/>
      <c r="F146" s="9">
        <f t="shared" si="22"/>
        <v>2.16</v>
      </c>
      <c r="G146" s="6" t="s">
        <v>35</v>
      </c>
      <c r="H146" s="10"/>
      <c r="I146" s="7"/>
      <c r="J146" s="5"/>
      <c r="M146">
        <v>6.75</v>
      </c>
      <c r="P146">
        <v>2.5</v>
      </c>
      <c r="Q146" s="6">
        <f t="shared" si="23"/>
        <v>9.25</v>
      </c>
      <c r="R146" s="6" t="s">
        <v>78</v>
      </c>
      <c r="AH146" s="3">
        <f t="shared" si="24"/>
        <v>0</v>
      </c>
      <c r="AI146" s="7"/>
      <c r="AT146" s="2">
        <f t="shared" si="25"/>
        <v>0</v>
      </c>
      <c r="AU146" s="6"/>
      <c r="BK146" s="3">
        <f t="shared" si="26"/>
        <v>0</v>
      </c>
      <c r="BL146" s="7"/>
      <c r="BT146" s="3">
        <f t="shared" si="27"/>
        <v>0</v>
      </c>
      <c r="BU146" s="7"/>
      <c r="BY146">
        <v>2</v>
      </c>
      <c r="CL146" s="2">
        <f t="shared" si="28"/>
        <v>2</v>
      </c>
      <c r="CM146" s="6" t="s">
        <v>99</v>
      </c>
      <c r="CR146">
        <v>1.58</v>
      </c>
      <c r="CY146">
        <v>1.67</v>
      </c>
      <c r="DD146" s="3">
        <f t="shared" si="29"/>
        <v>3.25</v>
      </c>
      <c r="DE146" s="7" t="s">
        <v>53</v>
      </c>
      <c r="DJ146">
        <v>0.4</v>
      </c>
      <c r="DO146" s="2">
        <f t="shared" si="30"/>
        <v>0.4</v>
      </c>
      <c r="DP146" s="6" t="s">
        <v>129</v>
      </c>
      <c r="EG146" s="3">
        <f t="shared" si="31"/>
        <v>0</v>
      </c>
      <c r="EH146" s="7"/>
      <c r="EL146">
        <v>1.5</v>
      </c>
      <c r="ES146" s="2">
        <f t="shared" si="32"/>
        <v>1.5</v>
      </c>
      <c r="ET146" s="6" t="s">
        <v>34</v>
      </c>
    </row>
    <row r="147" spans="1:150" x14ac:dyDescent="0.25">
      <c r="A147" s="1">
        <v>182</v>
      </c>
      <c r="E147" s="8"/>
      <c r="F147" s="9">
        <f t="shared" si="22"/>
        <v>0</v>
      </c>
      <c r="G147" s="9"/>
      <c r="H147" s="10"/>
      <c r="I147" s="7"/>
      <c r="J147" s="5"/>
      <c r="Q147" s="6">
        <f t="shared" si="23"/>
        <v>0</v>
      </c>
      <c r="R147" s="6"/>
      <c r="Z147">
        <v>0.5</v>
      </c>
      <c r="AH147" s="3">
        <f t="shared" si="24"/>
        <v>0.5</v>
      </c>
      <c r="AI147" s="7" t="s">
        <v>24</v>
      </c>
      <c r="AT147" s="2">
        <f t="shared" si="25"/>
        <v>0</v>
      </c>
      <c r="AU147" s="6"/>
      <c r="BK147" s="3">
        <f t="shared" si="26"/>
        <v>0</v>
      </c>
      <c r="BL147" s="7"/>
      <c r="BT147" s="3">
        <f t="shared" si="27"/>
        <v>0</v>
      </c>
      <c r="BU147" s="7"/>
      <c r="CL147" s="2">
        <f t="shared" si="28"/>
        <v>0</v>
      </c>
      <c r="CM147" s="6"/>
      <c r="DD147" s="3">
        <f t="shared" si="29"/>
        <v>0</v>
      </c>
      <c r="DE147" s="7"/>
      <c r="DO147" s="2">
        <f t="shared" si="30"/>
        <v>0</v>
      </c>
      <c r="DP147" s="6"/>
      <c r="EG147" s="3">
        <f t="shared" si="31"/>
        <v>0</v>
      </c>
      <c r="EH147" s="7"/>
      <c r="ES147" s="2">
        <f t="shared" si="32"/>
        <v>0</v>
      </c>
      <c r="ET147" s="6"/>
    </row>
    <row r="148" spans="1:150" x14ac:dyDescent="0.25">
      <c r="A148" s="1">
        <v>183</v>
      </c>
      <c r="E148" s="8"/>
      <c r="F148" s="9">
        <f t="shared" si="22"/>
        <v>0</v>
      </c>
      <c r="G148" s="9"/>
      <c r="H148" s="10"/>
      <c r="I148" s="7"/>
      <c r="J148" s="5"/>
      <c r="Q148" s="6">
        <f t="shared" si="23"/>
        <v>0</v>
      </c>
      <c r="R148" s="6"/>
      <c r="AH148" s="3">
        <f t="shared" si="24"/>
        <v>0</v>
      </c>
      <c r="AI148" s="7"/>
      <c r="AT148" s="2">
        <f t="shared" si="25"/>
        <v>0</v>
      </c>
      <c r="AU148" s="6"/>
      <c r="BK148" s="3">
        <f t="shared" si="26"/>
        <v>0</v>
      </c>
      <c r="BL148" s="7"/>
      <c r="BT148" s="3">
        <f t="shared" si="27"/>
        <v>0</v>
      </c>
      <c r="BU148" s="7"/>
      <c r="CL148" s="2">
        <f t="shared" si="28"/>
        <v>0</v>
      </c>
      <c r="CM148" s="6"/>
      <c r="DD148" s="3">
        <f t="shared" si="29"/>
        <v>0</v>
      </c>
      <c r="DE148" s="7"/>
      <c r="DO148" s="2">
        <f t="shared" si="30"/>
        <v>0</v>
      </c>
      <c r="DP148" s="6"/>
      <c r="EG148" s="3">
        <f t="shared" si="31"/>
        <v>0</v>
      </c>
      <c r="EH148" s="7"/>
      <c r="ES148" s="2">
        <f t="shared" si="32"/>
        <v>0</v>
      </c>
      <c r="ET148" s="6"/>
    </row>
    <row r="149" spans="1:150" x14ac:dyDescent="0.25">
      <c r="A149" s="1">
        <v>184</v>
      </c>
      <c r="E149" s="8"/>
      <c r="F149" s="9">
        <f t="shared" si="22"/>
        <v>0</v>
      </c>
      <c r="G149" s="9"/>
      <c r="H149" s="10"/>
      <c r="I149" s="7"/>
      <c r="J149" s="5"/>
      <c r="Q149" s="6">
        <f t="shared" si="23"/>
        <v>0</v>
      </c>
      <c r="R149" s="6"/>
      <c r="AH149" s="3">
        <f t="shared" si="24"/>
        <v>0</v>
      </c>
      <c r="AI149" s="7"/>
      <c r="AT149" s="2">
        <f t="shared" si="25"/>
        <v>0</v>
      </c>
      <c r="AU149" s="6"/>
      <c r="BK149" s="3">
        <f t="shared" si="26"/>
        <v>0</v>
      </c>
      <c r="BL149" s="7"/>
      <c r="BT149" s="3">
        <f t="shared" si="27"/>
        <v>0</v>
      </c>
      <c r="BU149" s="7"/>
      <c r="CL149" s="2">
        <f t="shared" si="28"/>
        <v>0</v>
      </c>
      <c r="CM149" s="6"/>
      <c r="DD149" s="3">
        <f t="shared" si="29"/>
        <v>0</v>
      </c>
      <c r="DE149" s="7"/>
      <c r="DO149" s="2">
        <f t="shared" si="30"/>
        <v>0</v>
      </c>
      <c r="DP149" s="6"/>
      <c r="EG149" s="3">
        <f t="shared" si="31"/>
        <v>0</v>
      </c>
      <c r="EH149" s="7"/>
      <c r="ES149" s="2">
        <f t="shared" si="32"/>
        <v>0</v>
      </c>
      <c r="ET149" s="6"/>
    </row>
    <row r="150" spans="1:150" x14ac:dyDescent="0.25">
      <c r="A150" s="1">
        <v>185</v>
      </c>
      <c r="E150" s="8"/>
      <c r="F150" s="9">
        <f t="shared" si="22"/>
        <v>0</v>
      </c>
      <c r="G150" s="9"/>
      <c r="H150" s="10"/>
      <c r="I150" s="7"/>
      <c r="J150" s="5"/>
      <c r="Q150" s="6">
        <f t="shared" si="23"/>
        <v>0</v>
      </c>
      <c r="R150" s="6"/>
      <c r="S150">
        <v>0.57999999999999996</v>
      </c>
      <c r="AH150" s="3">
        <f t="shared" si="24"/>
        <v>0.57999999999999996</v>
      </c>
      <c r="AI150" s="7" t="s">
        <v>32</v>
      </c>
      <c r="AT150" s="2">
        <f t="shared" si="25"/>
        <v>0</v>
      </c>
      <c r="AU150" s="6"/>
      <c r="BC150">
        <v>0.25</v>
      </c>
      <c r="BK150" s="3">
        <f t="shared" si="26"/>
        <v>0.25</v>
      </c>
      <c r="BL150" s="7" t="s">
        <v>42</v>
      </c>
      <c r="BT150" s="3">
        <f t="shared" si="27"/>
        <v>0</v>
      </c>
      <c r="BU150" s="7"/>
      <c r="BV150">
        <v>0.83</v>
      </c>
      <c r="CL150" s="2">
        <f t="shared" si="28"/>
        <v>0.83</v>
      </c>
      <c r="CM150" s="6" t="s">
        <v>22</v>
      </c>
      <c r="CW150">
        <v>0.33</v>
      </c>
      <c r="DC150">
        <v>2.25</v>
      </c>
      <c r="DD150" s="3">
        <f t="shared" si="29"/>
        <v>2.58</v>
      </c>
      <c r="DE150" s="7" t="s">
        <v>47</v>
      </c>
      <c r="DO150" s="2">
        <f t="shared" si="30"/>
        <v>0</v>
      </c>
      <c r="DP150" s="6"/>
      <c r="EG150" s="3">
        <f t="shared" si="31"/>
        <v>0</v>
      </c>
      <c r="EH150" s="7"/>
      <c r="ES150" s="2">
        <f t="shared" si="32"/>
        <v>0</v>
      </c>
      <c r="ET150" s="6"/>
    </row>
    <row r="151" spans="1:150" x14ac:dyDescent="0.25">
      <c r="A151" s="1">
        <v>186</v>
      </c>
      <c r="E151" s="8"/>
      <c r="F151" s="9">
        <f t="shared" si="22"/>
        <v>0</v>
      </c>
      <c r="G151" s="9"/>
      <c r="H151" s="10"/>
      <c r="I151" s="7"/>
      <c r="J151" s="5"/>
      <c r="Q151" s="6">
        <f t="shared" si="23"/>
        <v>0</v>
      </c>
      <c r="R151" s="6"/>
      <c r="S151">
        <v>0.57999999999999996</v>
      </c>
      <c r="AH151" s="3">
        <f t="shared" si="24"/>
        <v>0.57999999999999996</v>
      </c>
      <c r="AI151" s="7" t="s">
        <v>32</v>
      </c>
      <c r="AT151" s="2">
        <f t="shared" si="25"/>
        <v>0</v>
      </c>
      <c r="AU151" s="6"/>
      <c r="BC151">
        <v>0.25</v>
      </c>
      <c r="BK151" s="3">
        <f t="shared" si="26"/>
        <v>0.25</v>
      </c>
      <c r="BL151" s="7" t="s">
        <v>42</v>
      </c>
      <c r="BT151" s="3">
        <f t="shared" si="27"/>
        <v>0</v>
      </c>
      <c r="BU151" s="7"/>
      <c r="BV151">
        <v>0.83</v>
      </c>
      <c r="CL151" s="2">
        <f t="shared" si="28"/>
        <v>0.83</v>
      </c>
      <c r="CM151" s="6" t="s">
        <v>22</v>
      </c>
      <c r="CW151">
        <v>0.33</v>
      </c>
      <c r="DC151">
        <v>2.25</v>
      </c>
      <c r="DD151" s="3">
        <f t="shared" si="29"/>
        <v>2.58</v>
      </c>
      <c r="DE151" s="7" t="s">
        <v>47</v>
      </c>
      <c r="DO151" s="2">
        <f t="shared" si="30"/>
        <v>0</v>
      </c>
      <c r="DP151" s="6"/>
      <c r="EG151" s="3">
        <f t="shared" si="31"/>
        <v>0</v>
      </c>
      <c r="EH151" s="7"/>
      <c r="ES151" s="2">
        <f t="shared" si="32"/>
        <v>0</v>
      </c>
      <c r="ET151" s="6"/>
    </row>
    <row r="152" spans="1:150" x14ac:dyDescent="0.25">
      <c r="A152" s="1">
        <v>187</v>
      </c>
      <c r="E152" s="8"/>
      <c r="F152" s="9">
        <f t="shared" si="22"/>
        <v>0</v>
      </c>
      <c r="G152" s="9"/>
      <c r="H152" s="10"/>
      <c r="I152" s="7"/>
      <c r="J152" s="5"/>
      <c r="Q152" s="6">
        <f t="shared" si="23"/>
        <v>0</v>
      </c>
      <c r="R152" s="6"/>
      <c r="AH152" s="3">
        <f t="shared" si="24"/>
        <v>0</v>
      </c>
      <c r="AI152" s="7"/>
      <c r="AT152" s="2">
        <f t="shared" si="25"/>
        <v>0</v>
      </c>
      <c r="AU152" s="6"/>
      <c r="BK152" s="3">
        <f t="shared" si="26"/>
        <v>0</v>
      </c>
      <c r="BL152" s="7"/>
      <c r="BM152">
        <v>1</v>
      </c>
      <c r="BT152" s="3">
        <f t="shared" si="27"/>
        <v>1</v>
      </c>
      <c r="BU152" s="7" t="s">
        <v>37</v>
      </c>
      <c r="CL152" s="2">
        <f t="shared" si="28"/>
        <v>0</v>
      </c>
      <c r="CM152" s="6"/>
      <c r="DD152" s="3">
        <f t="shared" si="29"/>
        <v>0</v>
      </c>
      <c r="DE152" s="7"/>
      <c r="DO152" s="2">
        <f t="shared" si="30"/>
        <v>0</v>
      </c>
      <c r="DP152" s="6"/>
      <c r="EG152" s="3">
        <f t="shared" si="31"/>
        <v>0</v>
      </c>
      <c r="EH152" s="7"/>
      <c r="ES152" s="2">
        <f t="shared" si="32"/>
        <v>0</v>
      </c>
      <c r="ET152" s="6"/>
    </row>
    <row r="153" spans="1:150" x14ac:dyDescent="0.25">
      <c r="A153" s="1" t="s">
        <v>13</v>
      </c>
      <c r="E153" s="8"/>
      <c r="F153" s="9">
        <f t="shared" si="22"/>
        <v>0</v>
      </c>
      <c r="G153" s="9"/>
      <c r="H153" s="10"/>
      <c r="I153" s="7"/>
      <c r="J153" s="5"/>
      <c r="Q153" s="6">
        <f t="shared" si="23"/>
        <v>0</v>
      </c>
      <c r="R153" s="6"/>
      <c r="AH153" s="3">
        <f t="shared" si="24"/>
        <v>0</v>
      </c>
      <c r="AI153" s="7"/>
      <c r="AT153" s="2">
        <f t="shared" si="25"/>
        <v>0</v>
      </c>
      <c r="AU153" s="6"/>
      <c r="BI153">
        <v>2.16</v>
      </c>
      <c r="BK153" s="3">
        <f t="shared" si="26"/>
        <v>2.16</v>
      </c>
      <c r="BL153" s="7" t="s">
        <v>35</v>
      </c>
      <c r="BT153" s="3">
        <f t="shared" si="27"/>
        <v>0</v>
      </c>
      <c r="BU153" s="7"/>
      <c r="CL153" s="2">
        <f t="shared" si="28"/>
        <v>0</v>
      </c>
      <c r="CM153" s="6"/>
      <c r="DD153" s="3">
        <f t="shared" si="29"/>
        <v>0</v>
      </c>
      <c r="DE153" s="7"/>
      <c r="DO153" s="2">
        <f t="shared" si="30"/>
        <v>0</v>
      </c>
      <c r="DP153" s="6"/>
      <c r="EG153" s="3">
        <f t="shared" si="31"/>
        <v>0</v>
      </c>
      <c r="EH153" s="7"/>
      <c r="ES153" s="2">
        <f t="shared" si="32"/>
        <v>0</v>
      </c>
      <c r="ET153" s="6"/>
    </row>
    <row r="154" spans="1:150" x14ac:dyDescent="0.25">
      <c r="A154" s="1">
        <v>188</v>
      </c>
      <c r="E154" s="8"/>
      <c r="F154" s="9">
        <f t="shared" si="22"/>
        <v>0</v>
      </c>
      <c r="G154" s="9"/>
      <c r="H154" s="10"/>
      <c r="I154" s="7"/>
      <c r="J154" s="5"/>
      <c r="Q154" s="6">
        <f t="shared" si="23"/>
        <v>0</v>
      </c>
      <c r="R154" s="6"/>
      <c r="AH154" s="3">
        <f t="shared" si="24"/>
        <v>0</v>
      </c>
      <c r="AI154" s="7"/>
      <c r="AT154" s="2">
        <f t="shared" si="25"/>
        <v>0</v>
      </c>
      <c r="AU154" s="6"/>
      <c r="BK154" s="3">
        <f t="shared" si="26"/>
        <v>0</v>
      </c>
      <c r="BL154" s="7"/>
      <c r="BR154">
        <v>3.08</v>
      </c>
      <c r="BT154" s="3">
        <f t="shared" si="27"/>
        <v>3.08</v>
      </c>
      <c r="BU154" s="7" t="s">
        <v>29</v>
      </c>
      <c r="CL154" s="2">
        <f t="shared" si="28"/>
        <v>0</v>
      </c>
      <c r="CM154" s="6"/>
      <c r="DD154" s="3">
        <f t="shared" si="29"/>
        <v>0</v>
      </c>
      <c r="DE154" s="7"/>
      <c r="DO154" s="2">
        <f t="shared" si="30"/>
        <v>0</v>
      </c>
      <c r="DP154" s="6"/>
      <c r="EG154" s="3">
        <f t="shared" si="31"/>
        <v>0</v>
      </c>
      <c r="EH154" s="7"/>
      <c r="EP154">
        <v>0.83</v>
      </c>
      <c r="ES154" s="2">
        <f t="shared" si="32"/>
        <v>0.83</v>
      </c>
      <c r="ET154" s="6" t="s">
        <v>22</v>
      </c>
    </row>
    <row r="155" spans="1:150" x14ac:dyDescent="0.25">
      <c r="A155" s="1">
        <v>189</v>
      </c>
      <c r="E155" s="8"/>
      <c r="F155" s="9">
        <f t="shared" si="22"/>
        <v>0</v>
      </c>
      <c r="G155" s="9"/>
      <c r="H155" s="10"/>
      <c r="I155" s="7"/>
      <c r="J155" s="5"/>
      <c r="Q155" s="6">
        <f t="shared" si="23"/>
        <v>0</v>
      </c>
      <c r="R155" s="6"/>
      <c r="AH155" s="3">
        <f t="shared" si="24"/>
        <v>0</v>
      </c>
      <c r="AI155" s="7"/>
      <c r="AT155" s="2">
        <f t="shared" si="25"/>
        <v>0</v>
      </c>
      <c r="AU155" s="6"/>
      <c r="BK155" s="3">
        <f t="shared" si="26"/>
        <v>0</v>
      </c>
      <c r="BL155" s="7"/>
      <c r="BT155" s="3">
        <f t="shared" si="27"/>
        <v>0</v>
      </c>
      <c r="BU155" s="7"/>
      <c r="CL155" s="2">
        <f t="shared" si="28"/>
        <v>0</v>
      </c>
      <c r="CM155" s="6"/>
      <c r="DD155" s="3">
        <f t="shared" si="29"/>
        <v>0</v>
      </c>
      <c r="DE155" s="7"/>
      <c r="DO155" s="2">
        <f t="shared" si="30"/>
        <v>0</v>
      </c>
      <c r="DP155" s="6"/>
      <c r="EG155" s="3">
        <f t="shared" si="31"/>
        <v>0</v>
      </c>
      <c r="EH155" s="7"/>
      <c r="ES155" s="2">
        <f t="shared" si="32"/>
        <v>0</v>
      </c>
      <c r="ET155" s="6"/>
    </row>
    <row r="156" spans="1:150" x14ac:dyDescent="0.25">
      <c r="A156" s="1">
        <v>191</v>
      </c>
      <c r="E156" s="8"/>
      <c r="F156" s="9">
        <f t="shared" si="22"/>
        <v>0</v>
      </c>
      <c r="G156" s="9"/>
      <c r="H156" s="10"/>
      <c r="I156" s="7"/>
      <c r="J156" s="5"/>
      <c r="Q156" s="6">
        <f t="shared" si="23"/>
        <v>0</v>
      </c>
      <c r="R156" s="6"/>
      <c r="AH156" s="3">
        <f t="shared" si="24"/>
        <v>0</v>
      </c>
      <c r="AI156" s="7"/>
      <c r="AT156" s="2">
        <f t="shared" si="25"/>
        <v>0</v>
      </c>
      <c r="AU156" s="6"/>
      <c r="BK156" s="3">
        <f t="shared" si="26"/>
        <v>0</v>
      </c>
      <c r="BL156" s="7"/>
      <c r="BT156" s="3">
        <f t="shared" si="27"/>
        <v>0</v>
      </c>
      <c r="BU156" s="7"/>
      <c r="BW156">
        <v>1.83</v>
      </c>
      <c r="CL156" s="2">
        <f t="shared" si="28"/>
        <v>1.83</v>
      </c>
      <c r="CM156" s="6" t="s">
        <v>40</v>
      </c>
      <c r="CS156">
        <v>0.75</v>
      </c>
      <c r="DD156" s="3">
        <f t="shared" si="29"/>
        <v>0.75</v>
      </c>
      <c r="DE156" s="7" t="s">
        <v>45</v>
      </c>
      <c r="DN156">
        <v>1.5</v>
      </c>
      <c r="DO156" s="2">
        <f t="shared" si="30"/>
        <v>1.5</v>
      </c>
      <c r="DP156" s="6" t="s">
        <v>34</v>
      </c>
      <c r="DU156">
        <v>4.83</v>
      </c>
      <c r="EG156" s="3">
        <f t="shared" si="31"/>
        <v>4.83</v>
      </c>
      <c r="EH156" s="7" t="s">
        <v>134</v>
      </c>
      <c r="ES156" s="2">
        <f t="shared" si="32"/>
        <v>0</v>
      </c>
      <c r="ET156" s="6"/>
    </row>
    <row r="157" spans="1:150" x14ac:dyDescent="0.25">
      <c r="A157" s="1">
        <v>192</v>
      </c>
      <c r="E157" s="8"/>
      <c r="F157" s="9">
        <f t="shared" si="22"/>
        <v>0</v>
      </c>
      <c r="G157" s="9"/>
      <c r="H157" s="10"/>
      <c r="I157" s="7"/>
      <c r="J157" s="5"/>
      <c r="Q157" s="6">
        <f t="shared" si="23"/>
        <v>0</v>
      </c>
      <c r="R157" s="6"/>
      <c r="AH157" s="3">
        <f t="shared" si="24"/>
        <v>0</v>
      </c>
      <c r="AI157" s="7"/>
      <c r="AT157" s="2">
        <f t="shared" si="25"/>
        <v>0</v>
      </c>
      <c r="AU157" s="6"/>
      <c r="BK157" s="3">
        <f t="shared" si="26"/>
        <v>0</v>
      </c>
      <c r="BL157" s="7"/>
      <c r="BT157" s="3">
        <f t="shared" si="27"/>
        <v>0</v>
      </c>
      <c r="BU157" s="7"/>
      <c r="BW157">
        <v>1.83</v>
      </c>
      <c r="CL157" s="2">
        <f t="shared" si="28"/>
        <v>1.83</v>
      </c>
      <c r="CM157" s="6" t="s">
        <v>40</v>
      </c>
      <c r="CS157">
        <v>0.75</v>
      </c>
      <c r="DD157" s="3">
        <f t="shared" si="29"/>
        <v>0.75</v>
      </c>
      <c r="DE157" s="7" t="s">
        <v>45</v>
      </c>
      <c r="DN157">
        <v>1.5</v>
      </c>
      <c r="DO157" s="2">
        <f t="shared" si="30"/>
        <v>1.5</v>
      </c>
      <c r="DP157" s="6" t="s">
        <v>34</v>
      </c>
      <c r="DU157">
        <v>4.83</v>
      </c>
      <c r="EG157" s="3">
        <f t="shared" si="31"/>
        <v>4.83</v>
      </c>
      <c r="EH157" s="7" t="s">
        <v>134</v>
      </c>
      <c r="ES157" s="2">
        <f t="shared" si="32"/>
        <v>0</v>
      </c>
      <c r="ET157" s="6"/>
    </row>
    <row r="158" spans="1:150" x14ac:dyDescent="0.25">
      <c r="A158" s="1">
        <v>193</v>
      </c>
      <c r="E158" s="8"/>
      <c r="F158" s="9">
        <f t="shared" si="22"/>
        <v>0</v>
      </c>
      <c r="G158" s="9"/>
      <c r="H158" s="10"/>
      <c r="I158" s="7"/>
      <c r="J158" s="5"/>
      <c r="Q158" s="6">
        <f t="shared" si="23"/>
        <v>0</v>
      </c>
      <c r="R158" s="6"/>
      <c r="S158">
        <v>0.57999999999999996</v>
      </c>
      <c r="AH158" s="3">
        <f t="shared" si="24"/>
        <v>0.57999999999999996</v>
      </c>
      <c r="AI158" s="7" t="s">
        <v>32</v>
      </c>
      <c r="AT158" s="2">
        <f t="shared" si="25"/>
        <v>0</v>
      </c>
      <c r="AU158" s="6"/>
      <c r="BC158">
        <v>0.25</v>
      </c>
      <c r="BK158" s="3">
        <f t="shared" si="26"/>
        <v>0.25</v>
      </c>
      <c r="BL158" s="7" t="s">
        <v>42</v>
      </c>
      <c r="BT158" s="3">
        <f t="shared" si="27"/>
        <v>0</v>
      </c>
      <c r="BU158" s="7"/>
      <c r="BV158">
        <v>1.73</v>
      </c>
      <c r="CL158" s="2">
        <f t="shared" si="28"/>
        <v>1.73</v>
      </c>
      <c r="CM158" s="6" t="s">
        <v>81</v>
      </c>
      <c r="CW158">
        <v>1.67</v>
      </c>
      <c r="DC158">
        <v>2.25</v>
      </c>
      <c r="DD158" s="3">
        <f t="shared" si="29"/>
        <v>3.92</v>
      </c>
      <c r="DE158" s="7" t="s">
        <v>116</v>
      </c>
      <c r="DO158" s="2">
        <f t="shared" si="30"/>
        <v>0</v>
      </c>
      <c r="DP158" s="6"/>
      <c r="EG158" s="3">
        <f t="shared" si="31"/>
        <v>0</v>
      </c>
      <c r="EH158" s="7"/>
      <c r="ES158" s="2">
        <f t="shared" si="32"/>
        <v>0</v>
      </c>
      <c r="ET158" s="6"/>
    </row>
    <row r="159" spans="1:150" x14ac:dyDescent="0.25">
      <c r="A159" s="1">
        <v>194</v>
      </c>
      <c r="E159" s="8"/>
      <c r="F159" s="9">
        <f t="shared" si="22"/>
        <v>0</v>
      </c>
      <c r="G159" s="9"/>
      <c r="H159" s="10"/>
      <c r="I159" s="7"/>
      <c r="J159" s="5"/>
      <c r="Q159" s="6">
        <f t="shared" si="23"/>
        <v>0</v>
      </c>
      <c r="R159" s="6"/>
      <c r="S159">
        <v>0.57999999999999996</v>
      </c>
      <c r="AH159" s="3">
        <f t="shared" si="24"/>
        <v>0.57999999999999996</v>
      </c>
      <c r="AI159" s="7" t="s">
        <v>32</v>
      </c>
      <c r="AT159" s="2">
        <f t="shared" si="25"/>
        <v>0</v>
      </c>
      <c r="AU159" s="6"/>
      <c r="BC159">
        <v>0.25</v>
      </c>
      <c r="BK159" s="3">
        <f t="shared" si="26"/>
        <v>0.25</v>
      </c>
      <c r="BL159" s="7" t="s">
        <v>42</v>
      </c>
      <c r="BT159" s="3">
        <f t="shared" si="27"/>
        <v>0</v>
      </c>
      <c r="BU159" s="7"/>
      <c r="BV159">
        <v>1.82</v>
      </c>
      <c r="CL159" s="2">
        <f t="shared" si="28"/>
        <v>1.82</v>
      </c>
      <c r="CM159" s="6" t="s">
        <v>40</v>
      </c>
      <c r="CW159">
        <v>1.67</v>
      </c>
      <c r="DC159">
        <v>2.25</v>
      </c>
      <c r="DD159" s="3">
        <f t="shared" si="29"/>
        <v>3.92</v>
      </c>
      <c r="DE159" s="7" t="s">
        <v>116</v>
      </c>
      <c r="DO159" s="2">
        <f t="shared" si="30"/>
        <v>0</v>
      </c>
      <c r="DP159" s="6"/>
      <c r="EG159" s="3">
        <f t="shared" si="31"/>
        <v>0</v>
      </c>
      <c r="EH159" s="7"/>
      <c r="ES159" s="2">
        <f t="shared" si="32"/>
        <v>0</v>
      </c>
      <c r="ET159" s="6"/>
    </row>
    <row r="160" spans="1:150" x14ac:dyDescent="0.25">
      <c r="A160" s="1">
        <v>195</v>
      </c>
      <c r="E160" s="8"/>
      <c r="F160" s="9">
        <f t="shared" si="22"/>
        <v>0</v>
      </c>
      <c r="G160" s="9"/>
      <c r="H160" s="10"/>
      <c r="I160" s="7"/>
      <c r="J160" s="5"/>
      <c r="Q160" s="6">
        <f t="shared" si="23"/>
        <v>0</v>
      </c>
      <c r="R160" s="6"/>
      <c r="S160">
        <v>0.57999999999999996</v>
      </c>
      <c r="AH160" s="3">
        <f t="shared" si="24"/>
        <v>0.57999999999999996</v>
      </c>
      <c r="AI160" s="7" t="s">
        <v>32</v>
      </c>
      <c r="AT160" s="2">
        <f t="shared" si="25"/>
        <v>0</v>
      </c>
      <c r="AU160" s="6"/>
      <c r="BC160">
        <v>0.25</v>
      </c>
      <c r="BK160" s="3">
        <f t="shared" si="26"/>
        <v>0.25</v>
      </c>
      <c r="BL160" s="7" t="s">
        <v>42</v>
      </c>
      <c r="BT160" s="3">
        <f t="shared" si="27"/>
        <v>0</v>
      </c>
      <c r="BU160" s="7"/>
      <c r="BV160">
        <v>1.73</v>
      </c>
      <c r="CL160" s="2">
        <f t="shared" si="28"/>
        <v>1.73</v>
      </c>
      <c r="CM160" s="6" t="s">
        <v>81</v>
      </c>
      <c r="DD160" s="3">
        <f t="shared" si="29"/>
        <v>0</v>
      </c>
      <c r="DE160" s="7"/>
      <c r="DO160" s="2">
        <f t="shared" si="30"/>
        <v>0</v>
      </c>
      <c r="DP160" s="6"/>
      <c r="EG160" s="3">
        <f t="shared" si="31"/>
        <v>0</v>
      </c>
      <c r="EH160" s="7"/>
      <c r="ES160" s="2">
        <f t="shared" si="32"/>
        <v>0</v>
      </c>
      <c r="ET160" s="6"/>
    </row>
    <row r="161" spans="1:150" x14ac:dyDescent="0.25">
      <c r="A161" s="1">
        <v>196</v>
      </c>
      <c r="E161" s="8"/>
      <c r="F161" s="9">
        <f t="shared" si="22"/>
        <v>0</v>
      </c>
      <c r="G161" s="9"/>
      <c r="H161" s="10"/>
      <c r="I161" s="7"/>
      <c r="J161" s="5"/>
      <c r="Q161" s="6">
        <f t="shared" si="23"/>
        <v>0</v>
      </c>
      <c r="R161" s="6"/>
      <c r="S161">
        <v>0.57999999999999996</v>
      </c>
      <c r="AH161" s="3">
        <f t="shared" si="24"/>
        <v>0.57999999999999996</v>
      </c>
      <c r="AI161" s="7" t="s">
        <v>32</v>
      </c>
      <c r="AT161" s="2">
        <f t="shared" si="25"/>
        <v>0</v>
      </c>
      <c r="AU161" s="6"/>
      <c r="BC161">
        <v>0.67</v>
      </c>
      <c r="BK161" s="3">
        <f t="shared" si="26"/>
        <v>0.67</v>
      </c>
      <c r="BL161" s="7" t="s">
        <v>43</v>
      </c>
      <c r="BT161" s="3">
        <f t="shared" si="27"/>
        <v>0</v>
      </c>
      <c r="BU161" s="7"/>
      <c r="BV161">
        <v>1.73</v>
      </c>
      <c r="CL161" s="2">
        <f t="shared" si="28"/>
        <v>1.73</v>
      </c>
      <c r="CM161" s="6" t="s">
        <v>81</v>
      </c>
      <c r="DD161" s="3">
        <f t="shared" si="29"/>
        <v>0</v>
      </c>
      <c r="DE161" s="7"/>
      <c r="DO161" s="2">
        <f t="shared" si="30"/>
        <v>0</v>
      </c>
      <c r="DP161" s="6"/>
      <c r="EG161" s="3">
        <f t="shared" si="31"/>
        <v>0</v>
      </c>
      <c r="EH161" s="7"/>
      <c r="ES161" s="2">
        <f t="shared" si="32"/>
        <v>0</v>
      </c>
      <c r="ET161" s="6"/>
    </row>
    <row r="162" spans="1:150" x14ac:dyDescent="0.25">
      <c r="A162" s="1">
        <v>197</v>
      </c>
      <c r="E162" s="8"/>
      <c r="F162" s="9">
        <f t="shared" si="22"/>
        <v>0</v>
      </c>
      <c r="G162" s="9"/>
      <c r="H162" s="10"/>
      <c r="I162" s="7"/>
      <c r="J162" s="5"/>
      <c r="Q162" s="6">
        <f t="shared" si="23"/>
        <v>0</v>
      </c>
      <c r="R162" s="6"/>
      <c r="S162">
        <v>0.57999999999999996</v>
      </c>
      <c r="AH162" s="3">
        <f t="shared" si="24"/>
        <v>0.57999999999999996</v>
      </c>
      <c r="AI162" s="7" t="s">
        <v>32</v>
      </c>
      <c r="AT162" s="2">
        <f t="shared" si="25"/>
        <v>0</v>
      </c>
      <c r="AU162" s="6"/>
      <c r="BC162">
        <v>0.67</v>
      </c>
      <c r="BK162" s="3">
        <f t="shared" si="26"/>
        <v>0.67</v>
      </c>
      <c r="BL162" s="7" t="s">
        <v>43</v>
      </c>
      <c r="BT162" s="3">
        <f t="shared" si="27"/>
        <v>0</v>
      </c>
      <c r="BU162" s="7"/>
      <c r="BV162">
        <v>1.73</v>
      </c>
      <c r="CL162" s="2">
        <f t="shared" si="28"/>
        <v>1.73</v>
      </c>
      <c r="CM162" s="6" t="s">
        <v>81</v>
      </c>
      <c r="DD162" s="3">
        <f t="shared" si="29"/>
        <v>0</v>
      </c>
      <c r="DE162" s="7"/>
      <c r="DO162" s="2">
        <f t="shared" si="30"/>
        <v>0</v>
      </c>
      <c r="DP162" s="6"/>
      <c r="EG162" s="3">
        <f t="shared" si="31"/>
        <v>0</v>
      </c>
      <c r="EH162" s="7"/>
      <c r="ES162" s="2">
        <f t="shared" si="32"/>
        <v>0</v>
      </c>
      <c r="ET162" s="6"/>
    </row>
    <row r="163" spans="1:150" x14ac:dyDescent="0.25">
      <c r="A163" s="1">
        <v>198</v>
      </c>
      <c r="E163" s="8"/>
      <c r="F163" s="9">
        <f t="shared" si="22"/>
        <v>0</v>
      </c>
      <c r="G163" s="9"/>
      <c r="H163" s="10"/>
      <c r="I163" s="7"/>
      <c r="J163" s="5"/>
      <c r="Q163" s="6">
        <f t="shared" si="23"/>
        <v>0</v>
      </c>
      <c r="R163" s="6"/>
      <c r="AH163" s="3">
        <f t="shared" si="24"/>
        <v>0</v>
      </c>
      <c r="AI163" s="7"/>
      <c r="AT163" s="2">
        <f t="shared" si="25"/>
        <v>0</v>
      </c>
      <c r="AU163" s="6"/>
      <c r="BK163" s="3">
        <f t="shared" si="26"/>
        <v>0</v>
      </c>
      <c r="BL163" s="7"/>
      <c r="BM163">
        <v>1</v>
      </c>
      <c r="BT163" s="3">
        <f t="shared" si="27"/>
        <v>1</v>
      </c>
      <c r="BU163" s="7" t="s">
        <v>37</v>
      </c>
      <c r="CL163" s="2">
        <f t="shared" si="28"/>
        <v>0</v>
      </c>
      <c r="CM163" s="6"/>
      <c r="DD163" s="3">
        <f t="shared" si="29"/>
        <v>0</v>
      </c>
      <c r="DE163" s="7"/>
      <c r="DO163" s="2">
        <f t="shared" si="30"/>
        <v>0</v>
      </c>
      <c r="DP163" s="6"/>
      <c r="EG163" s="3">
        <f t="shared" si="31"/>
        <v>0</v>
      </c>
      <c r="EH163" s="7"/>
      <c r="ES163" s="2">
        <f t="shared" si="32"/>
        <v>0</v>
      </c>
      <c r="ET163" s="6"/>
    </row>
    <row r="164" spans="1:150" x14ac:dyDescent="0.25">
      <c r="A164" s="1">
        <v>199</v>
      </c>
      <c r="E164" s="8"/>
      <c r="F164" s="9">
        <f t="shared" si="22"/>
        <v>0</v>
      </c>
      <c r="G164" s="9"/>
      <c r="H164" s="10"/>
      <c r="I164" s="7"/>
      <c r="J164" s="5"/>
      <c r="Q164" s="6">
        <f t="shared" si="23"/>
        <v>0</v>
      </c>
      <c r="R164" s="6"/>
      <c r="AH164" s="3">
        <f t="shared" si="24"/>
        <v>0</v>
      </c>
      <c r="AI164" s="7"/>
      <c r="AT164" s="2">
        <f t="shared" si="25"/>
        <v>0</v>
      </c>
      <c r="AU164" s="6"/>
      <c r="BK164" s="3">
        <f t="shared" si="26"/>
        <v>0</v>
      </c>
      <c r="BL164" s="7"/>
      <c r="BM164">
        <v>1</v>
      </c>
      <c r="BT164" s="3">
        <f t="shared" si="27"/>
        <v>1</v>
      </c>
      <c r="BU164" s="7" t="s">
        <v>37</v>
      </c>
      <c r="CL164" s="2">
        <f t="shared" si="28"/>
        <v>0</v>
      </c>
      <c r="CM164" s="6"/>
      <c r="DD164" s="3">
        <f t="shared" si="29"/>
        <v>0</v>
      </c>
      <c r="DE164" s="7"/>
      <c r="DO164" s="2">
        <f t="shared" si="30"/>
        <v>0</v>
      </c>
      <c r="DP164" s="6"/>
      <c r="EG164" s="3">
        <f t="shared" si="31"/>
        <v>0</v>
      </c>
      <c r="EH164" s="7"/>
      <c r="ES164" s="2">
        <f t="shared" si="32"/>
        <v>0</v>
      </c>
      <c r="ET164" s="6"/>
    </row>
    <row r="165" spans="1:150" x14ac:dyDescent="0.25">
      <c r="A165" s="1">
        <v>200</v>
      </c>
      <c r="E165" s="8"/>
      <c r="F165" s="9">
        <f t="shared" si="22"/>
        <v>0</v>
      </c>
      <c r="G165" s="9"/>
      <c r="H165" s="10"/>
      <c r="I165" s="7"/>
      <c r="J165" s="5"/>
      <c r="Q165" s="6">
        <f t="shared" si="23"/>
        <v>0</v>
      </c>
      <c r="R165" s="6"/>
      <c r="AH165" s="3">
        <f t="shared" si="24"/>
        <v>0</v>
      </c>
      <c r="AI165" s="7"/>
      <c r="AT165" s="2">
        <f t="shared" si="25"/>
        <v>0</v>
      </c>
      <c r="AU165" s="6"/>
      <c r="BK165" s="3">
        <f t="shared" si="26"/>
        <v>0</v>
      </c>
      <c r="BL165" s="7"/>
      <c r="BT165" s="3">
        <f t="shared" si="27"/>
        <v>0</v>
      </c>
      <c r="BU165" s="7"/>
      <c r="CL165" s="2">
        <f t="shared" si="28"/>
        <v>0</v>
      </c>
      <c r="CM165" s="6"/>
      <c r="DD165" s="3">
        <f t="shared" si="29"/>
        <v>0</v>
      </c>
      <c r="DE165" s="7"/>
      <c r="DO165" s="2">
        <f t="shared" si="30"/>
        <v>0</v>
      </c>
      <c r="DP165" s="6"/>
      <c r="EG165" s="3">
        <f t="shared" si="31"/>
        <v>0</v>
      </c>
      <c r="EH165" s="7"/>
      <c r="ES165" s="2">
        <f t="shared" si="32"/>
        <v>0</v>
      </c>
      <c r="ET165" s="6"/>
    </row>
    <row r="166" spans="1:150" x14ac:dyDescent="0.25">
      <c r="A166" s="1">
        <v>201</v>
      </c>
      <c r="E166" s="8"/>
      <c r="F166" s="9">
        <f t="shared" si="22"/>
        <v>0</v>
      </c>
      <c r="G166" s="9"/>
      <c r="H166" s="10"/>
      <c r="I166" s="7"/>
      <c r="J166" s="5"/>
      <c r="Q166" s="6">
        <f t="shared" si="23"/>
        <v>0</v>
      </c>
      <c r="R166" s="6"/>
      <c r="AH166" s="3">
        <f t="shared" si="24"/>
        <v>0</v>
      </c>
      <c r="AI166" s="7"/>
      <c r="AT166" s="2">
        <f t="shared" si="25"/>
        <v>0</v>
      </c>
      <c r="AU166" s="6"/>
      <c r="BK166" s="3">
        <f t="shared" si="26"/>
        <v>0</v>
      </c>
      <c r="BL166" s="7"/>
      <c r="BT166" s="3">
        <f t="shared" si="27"/>
        <v>0</v>
      </c>
      <c r="BU166" s="7"/>
      <c r="CL166" s="2">
        <f t="shared" si="28"/>
        <v>0</v>
      </c>
      <c r="CM166" s="6"/>
      <c r="DD166" s="3">
        <f t="shared" si="29"/>
        <v>0</v>
      </c>
      <c r="DE166" s="7"/>
      <c r="DH166">
        <v>1.5</v>
      </c>
      <c r="DO166" s="2">
        <f t="shared" si="30"/>
        <v>1.5</v>
      </c>
      <c r="DP166" s="6" t="s">
        <v>34</v>
      </c>
      <c r="EG166" s="3">
        <f t="shared" si="31"/>
        <v>0</v>
      </c>
      <c r="EH166" s="7"/>
      <c r="ES166" s="2">
        <f t="shared" si="32"/>
        <v>0</v>
      </c>
      <c r="ET166" s="6"/>
    </row>
    <row r="167" spans="1:150" x14ac:dyDescent="0.25">
      <c r="A167" s="1">
        <v>202</v>
      </c>
      <c r="E167" s="8"/>
      <c r="F167" s="9">
        <f t="shared" si="22"/>
        <v>0</v>
      </c>
      <c r="G167" s="9"/>
      <c r="H167" s="10"/>
      <c r="I167" s="7"/>
      <c r="J167" s="5"/>
      <c r="Q167" s="6">
        <f t="shared" si="23"/>
        <v>0</v>
      </c>
      <c r="R167" s="6"/>
      <c r="AH167" s="3">
        <f t="shared" si="24"/>
        <v>0</v>
      </c>
      <c r="AI167" s="7"/>
      <c r="AT167" s="2">
        <f t="shared" si="25"/>
        <v>0</v>
      </c>
      <c r="AU167" s="6"/>
      <c r="BK167" s="3">
        <f t="shared" si="26"/>
        <v>0</v>
      </c>
      <c r="BL167" s="7"/>
      <c r="BT167" s="3">
        <f t="shared" si="27"/>
        <v>0</v>
      </c>
      <c r="BU167" s="7"/>
      <c r="CL167" s="2">
        <f t="shared" si="28"/>
        <v>0</v>
      </c>
      <c r="CM167" s="6"/>
      <c r="DD167" s="3">
        <f t="shared" si="29"/>
        <v>0</v>
      </c>
      <c r="DE167" s="7"/>
      <c r="DH167">
        <v>1.5</v>
      </c>
      <c r="DO167" s="2">
        <f t="shared" si="30"/>
        <v>1.5</v>
      </c>
      <c r="DP167" s="6" t="s">
        <v>34</v>
      </c>
      <c r="EG167" s="3">
        <f t="shared" si="31"/>
        <v>0</v>
      </c>
      <c r="EH167" s="7"/>
      <c r="ES167" s="2">
        <f t="shared" si="32"/>
        <v>0</v>
      </c>
      <c r="ET167" s="6"/>
    </row>
    <row r="168" spans="1:150" x14ac:dyDescent="0.25">
      <c r="A168" s="1">
        <v>203</v>
      </c>
      <c r="E168" s="8"/>
      <c r="F168" s="9">
        <f t="shared" si="22"/>
        <v>0</v>
      </c>
      <c r="G168" s="9"/>
      <c r="H168" s="10"/>
      <c r="I168" s="7"/>
      <c r="J168" s="5"/>
      <c r="Q168" s="6">
        <f t="shared" si="23"/>
        <v>0</v>
      </c>
      <c r="R168" s="6"/>
      <c r="W168">
        <v>1.3</v>
      </c>
      <c r="AH168" s="3">
        <f t="shared" si="24"/>
        <v>1.3</v>
      </c>
      <c r="AI168" s="7" t="s">
        <v>80</v>
      </c>
      <c r="AT168" s="2">
        <f t="shared" si="25"/>
        <v>0</v>
      </c>
      <c r="AU168" s="6"/>
      <c r="BD168">
        <v>6.15</v>
      </c>
      <c r="BK168" s="3">
        <f t="shared" si="26"/>
        <v>6.15</v>
      </c>
      <c r="BL168" s="7" t="s">
        <v>104</v>
      </c>
      <c r="BT168" s="3">
        <f t="shared" si="27"/>
        <v>0</v>
      </c>
      <c r="BU168" s="7"/>
      <c r="CL168" s="2">
        <f t="shared" si="28"/>
        <v>0</v>
      </c>
      <c r="CM168" s="6"/>
      <c r="DD168" s="3">
        <f t="shared" si="29"/>
        <v>0</v>
      </c>
      <c r="DE168" s="7"/>
      <c r="DO168" s="2">
        <f t="shared" si="30"/>
        <v>0</v>
      </c>
      <c r="DP168" s="6"/>
      <c r="EG168" s="3">
        <f t="shared" si="31"/>
        <v>0</v>
      </c>
      <c r="EH168" s="7"/>
      <c r="ES168" s="2">
        <f t="shared" si="32"/>
        <v>0</v>
      </c>
      <c r="ET168" s="6"/>
    </row>
    <row r="169" spans="1:150" x14ac:dyDescent="0.25">
      <c r="A169" s="1">
        <v>204</v>
      </c>
      <c r="E169" s="8"/>
      <c r="F169" s="9">
        <f t="shared" si="22"/>
        <v>0</v>
      </c>
      <c r="G169" s="9"/>
      <c r="H169" s="10"/>
      <c r="I169" s="7"/>
      <c r="J169" s="5"/>
      <c r="Q169" s="6">
        <f t="shared" si="23"/>
        <v>0</v>
      </c>
      <c r="R169" s="6"/>
      <c r="AG169">
        <v>0.83</v>
      </c>
      <c r="AH169" s="3">
        <f t="shared" si="24"/>
        <v>0.83</v>
      </c>
      <c r="AI169" s="7" t="s">
        <v>22</v>
      </c>
      <c r="AT169" s="2">
        <f t="shared" si="25"/>
        <v>0</v>
      </c>
      <c r="AU169" s="6"/>
      <c r="BK169" s="3">
        <f t="shared" si="26"/>
        <v>0</v>
      </c>
      <c r="BL169" s="7"/>
      <c r="BT169" s="3">
        <f t="shared" si="27"/>
        <v>0</v>
      </c>
      <c r="BU169" s="7"/>
      <c r="CL169" s="2">
        <f t="shared" si="28"/>
        <v>0</v>
      </c>
      <c r="CM169" s="6"/>
      <c r="DD169" s="3">
        <f t="shared" si="29"/>
        <v>0</v>
      </c>
      <c r="DE169" s="7"/>
      <c r="DO169" s="2">
        <f t="shared" si="30"/>
        <v>0</v>
      </c>
      <c r="DP169" s="6"/>
      <c r="EG169" s="3">
        <f t="shared" si="31"/>
        <v>0</v>
      </c>
      <c r="EH169" s="7"/>
      <c r="ES169" s="2">
        <f t="shared" si="32"/>
        <v>0</v>
      </c>
      <c r="ET169" s="6"/>
    </row>
    <row r="170" spans="1:150" x14ac:dyDescent="0.25">
      <c r="A170" s="1">
        <v>205</v>
      </c>
      <c r="E170" s="8"/>
      <c r="F170" s="9">
        <f t="shared" si="22"/>
        <v>0</v>
      </c>
      <c r="G170" s="9"/>
      <c r="H170" s="10"/>
      <c r="I170" s="7"/>
      <c r="J170" s="5"/>
      <c r="Q170" s="6">
        <f t="shared" si="23"/>
        <v>0</v>
      </c>
      <c r="R170" s="6"/>
      <c r="Z170">
        <v>0.67</v>
      </c>
      <c r="AG170">
        <v>0.83</v>
      </c>
      <c r="AH170" s="3">
        <f t="shared" si="24"/>
        <v>1.5</v>
      </c>
      <c r="AI170" s="7" t="s">
        <v>34</v>
      </c>
      <c r="AT170" s="2">
        <f t="shared" si="25"/>
        <v>0</v>
      </c>
      <c r="AU170" s="6"/>
      <c r="BK170" s="3">
        <f t="shared" si="26"/>
        <v>0</v>
      </c>
      <c r="BL170" s="7"/>
      <c r="BT170" s="3">
        <f t="shared" si="27"/>
        <v>0</v>
      </c>
      <c r="BU170" s="7"/>
      <c r="CL170" s="2">
        <f t="shared" si="28"/>
        <v>0</v>
      </c>
      <c r="CM170" s="6"/>
      <c r="DD170" s="3">
        <f t="shared" si="29"/>
        <v>0</v>
      </c>
      <c r="DE170" s="7"/>
      <c r="DO170" s="2">
        <f t="shared" si="30"/>
        <v>0</v>
      </c>
      <c r="DP170" s="6"/>
      <c r="EG170" s="3">
        <f t="shared" si="31"/>
        <v>0</v>
      </c>
      <c r="EH170" s="7"/>
      <c r="ES170" s="2">
        <f t="shared" si="32"/>
        <v>0</v>
      </c>
      <c r="ET170" s="6"/>
    </row>
    <row r="171" spans="1:150" x14ac:dyDescent="0.25">
      <c r="A171" s="1">
        <v>206</v>
      </c>
      <c r="E171" s="8"/>
      <c r="F171" s="9">
        <f t="shared" si="22"/>
        <v>0</v>
      </c>
      <c r="G171" s="9"/>
      <c r="H171" s="10"/>
      <c r="I171" s="7"/>
      <c r="J171" s="5"/>
      <c r="Q171" s="6">
        <f t="shared" si="23"/>
        <v>0</v>
      </c>
      <c r="R171" s="6"/>
      <c r="AH171" s="3">
        <f t="shared" si="24"/>
        <v>0</v>
      </c>
      <c r="AI171" s="7"/>
      <c r="AQ171">
        <v>0.86</v>
      </c>
      <c r="AT171" s="2">
        <f t="shared" si="25"/>
        <v>0.86</v>
      </c>
      <c r="AU171" s="6" t="s">
        <v>86</v>
      </c>
      <c r="BK171" s="3">
        <f t="shared" si="26"/>
        <v>0</v>
      </c>
      <c r="BL171" s="7"/>
      <c r="BM171">
        <v>1</v>
      </c>
      <c r="BT171" s="3">
        <f t="shared" si="27"/>
        <v>1</v>
      </c>
      <c r="BU171" s="7" t="s">
        <v>37</v>
      </c>
      <c r="CL171" s="2">
        <f t="shared" si="28"/>
        <v>0</v>
      </c>
      <c r="CM171" s="6"/>
      <c r="CW171">
        <v>0.33</v>
      </c>
      <c r="DC171">
        <v>2.25</v>
      </c>
      <c r="DD171" s="3">
        <f t="shared" si="29"/>
        <v>2.58</v>
      </c>
      <c r="DE171" s="7" t="s">
        <v>47</v>
      </c>
      <c r="DO171" s="2">
        <f t="shared" si="30"/>
        <v>0</v>
      </c>
      <c r="DP171" s="6"/>
      <c r="EG171" s="3">
        <f t="shared" si="31"/>
        <v>0</v>
      </c>
      <c r="EH171" s="7"/>
      <c r="ES171" s="2">
        <f t="shared" si="32"/>
        <v>0</v>
      </c>
      <c r="ET171" s="6"/>
    </row>
    <row r="172" spans="1:150" x14ac:dyDescent="0.25">
      <c r="A172" s="1">
        <v>207</v>
      </c>
      <c r="E172" s="8"/>
      <c r="F172" s="9">
        <f t="shared" si="22"/>
        <v>0</v>
      </c>
      <c r="G172" s="9"/>
      <c r="H172" s="10"/>
      <c r="I172" s="7"/>
      <c r="J172" s="5"/>
      <c r="Q172" s="6">
        <f t="shared" si="23"/>
        <v>0</v>
      </c>
      <c r="R172" s="6"/>
      <c r="AH172" s="3">
        <f t="shared" si="24"/>
        <v>0</v>
      </c>
      <c r="AI172" s="7"/>
      <c r="AQ172">
        <v>0.86</v>
      </c>
      <c r="AT172" s="2">
        <f t="shared" si="25"/>
        <v>0.86</v>
      </c>
      <c r="AU172" s="6" t="s">
        <v>86</v>
      </c>
      <c r="BK172" s="3">
        <f t="shared" si="26"/>
        <v>0</v>
      </c>
      <c r="BL172" s="7"/>
      <c r="BT172" s="3">
        <f t="shared" si="27"/>
        <v>0</v>
      </c>
      <c r="BU172" s="7"/>
      <c r="CL172" s="2">
        <f t="shared" si="28"/>
        <v>0</v>
      </c>
      <c r="CM172" s="6"/>
      <c r="CW172">
        <v>0.33</v>
      </c>
      <c r="DC172">
        <v>2.25</v>
      </c>
      <c r="DD172" s="3">
        <f t="shared" si="29"/>
        <v>2.58</v>
      </c>
      <c r="DE172" s="7" t="s">
        <v>47</v>
      </c>
      <c r="DO172" s="2">
        <f t="shared" si="30"/>
        <v>0</v>
      </c>
      <c r="DP172" s="6"/>
      <c r="EG172" s="3">
        <f t="shared" si="31"/>
        <v>0</v>
      </c>
      <c r="EH172" s="7"/>
      <c r="ES172" s="2">
        <f t="shared" si="32"/>
        <v>0</v>
      </c>
      <c r="ET172" s="6"/>
    </row>
    <row r="173" spans="1:150" x14ac:dyDescent="0.25">
      <c r="A173" s="1">
        <v>208</v>
      </c>
      <c r="E173" s="8"/>
      <c r="F173" s="9">
        <f t="shared" si="22"/>
        <v>0</v>
      </c>
      <c r="G173" s="9"/>
      <c r="H173" s="10"/>
      <c r="I173" s="7"/>
      <c r="J173" s="5"/>
      <c r="Q173" s="6">
        <f t="shared" si="23"/>
        <v>0</v>
      </c>
      <c r="R173" s="6"/>
      <c r="AH173" s="3">
        <f t="shared" si="24"/>
        <v>0</v>
      </c>
      <c r="AI173" s="7"/>
      <c r="AQ173">
        <v>0.86</v>
      </c>
      <c r="AT173" s="2">
        <f t="shared" si="25"/>
        <v>0.86</v>
      </c>
      <c r="AU173" s="6" t="s">
        <v>86</v>
      </c>
      <c r="BK173" s="3">
        <f t="shared" si="26"/>
        <v>0</v>
      </c>
      <c r="BL173" s="7"/>
      <c r="BT173" s="3">
        <f t="shared" si="27"/>
        <v>0</v>
      </c>
      <c r="BU173" s="7"/>
      <c r="CL173" s="2">
        <f t="shared" si="28"/>
        <v>0</v>
      </c>
      <c r="CM173" s="6"/>
      <c r="CW173">
        <v>0.33</v>
      </c>
      <c r="DC173">
        <v>2.25</v>
      </c>
      <c r="DD173" s="3">
        <f t="shared" si="29"/>
        <v>2.58</v>
      </c>
      <c r="DE173" s="7" t="s">
        <v>47</v>
      </c>
      <c r="DO173" s="2">
        <f t="shared" si="30"/>
        <v>0</v>
      </c>
      <c r="DP173" s="6"/>
      <c r="EG173" s="3">
        <f t="shared" si="31"/>
        <v>0</v>
      </c>
      <c r="EH173" s="7"/>
      <c r="ES173" s="2">
        <f t="shared" si="32"/>
        <v>0</v>
      </c>
      <c r="ET173" s="6"/>
    </row>
    <row r="174" spans="1:150" x14ac:dyDescent="0.25">
      <c r="A174" s="1">
        <v>209</v>
      </c>
      <c r="E174" s="8"/>
      <c r="F174" s="9">
        <f t="shared" si="22"/>
        <v>0</v>
      </c>
      <c r="G174" s="9"/>
      <c r="H174" s="10"/>
      <c r="I174" s="7"/>
      <c r="J174" s="5"/>
      <c r="Q174" s="6">
        <f t="shared" si="23"/>
        <v>0</v>
      </c>
      <c r="R174" s="6"/>
      <c r="AH174" s="3">
        <f t="shared" si="24"/>
        <v>0</v>
      </c>
      <c r="AI174" s="7"/>
      <c r="AT174" s="2">
        <f t="shared" si="25"/>
        <v>0</v>
      </c>
      <c r="AU174" s="6"/>
      <c r="BK174" s="3">
        <f t="shared" si="26"/>
        <v>0</v>
      </c>
      <c r="BL174" s="7"/>
      <c r="BM174">
        <v>1</v>
      </c>
      <c r="BT174" s="3">
        <f t="shared" si="27"/>
        <v>1</v>
      </c>
      <c r="BU174" s="7" t="s">
        <v>37</v>
      </c>
      <c r="CL174" s="2">
        <f t="shared" si="28"/>
        <v>0</v>
      </c>
      <c r="CM174" s="6"/>
      <c r="DD174" s="3">
        <f t="shared" si="29"/>
        <v>0</v>
      </c>
      <c r="DE174" s="7"/>
      <c r="DO174" s="2">
        <f t="shared" si="30"/>
        <v>0</v>
      </c>
      <c r="DP174" s="6"/>
      <c r="EG174" s="3">
        <f t="shared" si="31"/>
        <v>0</v>
      </c>
      <c r="EH174" s="7"/>
      <c r="ES174" s="2">
        <f t="shared" si="32"/>
        <v>0</v>
      </c>
      <c r="ET174" s="6"/>
    </row>
    <row r="175" spans="1:150" x14ac:dyDescent="0.25">
      <c r="A175" s="1">
        <v>210</v>
      </c>
      <c r="B175">
        <v>0.25</v>
      </c>
      <c r="E175" s="8"/>
      <c r="F175" s="9">
        <f t="shared" si="22"/>
        <v>0.25</v>
      </c>
      <c r="G175" s="6" t="s">
        <v>42</v>
      </c>
      <c r="H175" s="10"/>
      <c r="I175" s="7"/>
      <c r="J175" s="5"/>
      <c r="Q175" s="6">
        <f t="shared" si="23"/>
        <v>0</v>
      </c>
      <c r="R175" s="6"/>
      <c r="AH175" s="3">
        <f t="shared" si="24"/>
        <v>0</v>
      </c>
      <c r="AI175" s="7"/>
      <c r="AT175" s="2">
        <f t="shared" si="25"/>
        <v>0</v>
      </c>
      <c r="AU175" s="6"/>
      <c r="BK175" s="3">
        <f t="shared" si="26"/>
        <v>0</v>
      </c>
      <c r="BL175" s="7"/>
      <c r="BT175" s="3">
        <f t="shared" si="27"/>
        <v>0</v>
      </c>
      <c r="BU175" s="7"/>
      <c r="CL175" s="2">
        <f t="shared" si="28"/>
        <v>0</v>
      </c>
      <c r="CM175" s="6"/>
      <c r="DD175" s="3">
        <f t="shared" si="29"/>
        <v>0</v>
      </c>
      <c r="DE175" s="7"/>
      <c r="DO175" s="2">
        <f t="shared" si="30"/>
        <v>0</v>
      </c>
      <c r="DP175" s="6"/>
      <c r="EG175" s="3">
        <f t="shared" si="31"/>
        <v>0</v>
      </c>
      <c r="EH175" s="7"/>
      <c r="ES175" s="2">
        <f t="shared" si="32"/>
        <v>0</v>
      </c>
      <c r="ET175" s="6"/>
    </row>
    <row r="176" spans="1:150" x14ac:dyDescent="0.25">
      <c r="A176" s="1">
        <v>211</v>
      </c>
      <c r="B176">
        <v>0.25</v>
      </c>
      <c r="E176" s="8"/>
      <c r="F176" s="9">
        <f t="shared" si="22"/>
        <v>0.25</v>
      </c>
      <c r="G176" s="6" t="s">
        <v>42</v>
      </c>
      <c r="H176" s="10"/>
      <c r="I176" s="7"/>
      <c r="J176" s="5"/>
      <c r="Q176" s="6">
        <f t="shared" si="23"/>
        <v>0</v>
      </c>
      <c r="R176" s="6"/>
      <c r="AH176" s="3">
        <f t="shared" si="24"/>
        <v>0</v>
      </c>
      <c r="AI176" s="7"/>
      <c r="AT176" s="2">
        <f t="shared" si="25"/>
        <v>0</v>
      </c>
      <c r="AU176" s="6"/>
      <c r="BK176" s="3">
        <f t="shared" si="26"/>
        <v>0</v>
      </c>
      <c r="BL176" s="7"/>
      <c r="BT176" s="3">
        <f t="shared" si="27"/>
        <v>0</v>
      </c>
      <c r="BU176" s="7"/>
      <c r="CL176" s="2">
        <f t="shared" si="28"/>
        <v>0</v>
      </c>
      <c r="CM176" s="6"/>
      <c r="DD176" s="3">
        <f t="shared" si="29"/>
        <v>0</v>
      </c>
      <c r="DE176" s="7"/>
      <c r="DO176" s="2">
        <f t="shared" si="30"/>
        <v>0</v>
      </c>
      <c r="DP176" s="6"/>
      <c r="EG176" s="3">
        <f t="shared" si="31"/>
        <v>0</v>
      </c>
      <c r="EH176" s="7"/>
      <c r="ES176" s="2">
        <f t="shared" si="32"/>
        <v>0</v>
      </c>
      <c r="ET176" s="6"/>
    </row>
    <row r="177" spans="1:150" x14ac:dyDescent="0.25">
      <c r="A177" s="1">
        <v>212</v>
      </c>
      <c r="E177" s="8"/>
      <c r="F177" s="9">
        <f t="shared" si="22"/>
        <v>0</v>
      </c>
      <c r="G177" s="9"/>
      <c r="H177" s="10"/>
      <c r="I177" s="7"/>
      <c r="J177" s="5"/>
      <c r="Q177" s="6">
        <f t="shared" si="23"/>
        <v>0</v>
      </c>
      <c r="R177" s="6"/>
      <c r="AH177" s="3">
        <f t="shared" si="24"/>
        <v>0</v>
      </c>
      <c r="AI177" s="7"/>
      <c r="AT177" s="2">
        <f t="shared" si="25"/>
        <v>0</v>
      </c>
      <c r="AU177" s="6"/>
      <c r="BK177" s="3">
        <f t="shared" si="26"/>
        <v>0</v>
      </c>
      <c r="BL177" s="7"/>
      <c r="BT177" s="3">
        <f t="shared" si="27"/>
        <v>0</v>
      </c>
      <c r="BU177" s="7"/>
      <c r="CL177" s="2">
        <f t="shared" si="28"/>
        <v>0</v>
      </c>
      <c r="CM177" s="6"/>
      <c r="DD177" s="3">
        <f t="shared" si="29"/>
        <v>0</v>
      </c>
      <c r="DE177" s="7"/>
      <c r="DO177" s="2">
        <f t="shared" si="30"/>
        <v>0</v>
      </c>
      <c r="DP177" s="6"/>
      <c r="EG177" s="3">
        <f t="shared" si="31"/>
        <v>0</v>
      </c>
      <c r="EH177" s="7"/>
      <c r="ES177" s="2">
        <f t="shared" si="32"/>
        <v>0</v>
      </c>
      <c r="ET177" s="6"/>
    </row>
    <row r="178" spans="1:150" x14ac:dyDescent="0.25">
      <c r="A178" s="1" t="s">
        <v>14</v>
      </c>
      <c r="E178" s="8"/>
      <c r="F178" s="9">
        <f t="shared" si="22"/>
        <v>0</v>
      </c>
      <c r="G178" s="9"/>
      <c r="H178" s="10"/>
      <c r="I178" s="7"/>
      <c r="J178" s="5"/>
      <c r="Q178" s="6">
        <f t="shared" si="23"/>
        <v>0</v>
      </c>
      <c r="R178" s="6"/>
      <c r="AH178" s="3">
        <f t="shared" si="24"/>
        <v>0</v>
      </c>
      <c r="AI178" s="7"/>
      <c r="AT178" s="2">
        <f t="shared" si="25"/>
        <v>0</v>
      </c>
      <c r="AU178" s="6"/>
      <c r="BK178" s="3">
        <f t="shared" si="26"/>
        <v>0</v>
      </c>
      <c r="BL178" s="7"/>
      <c r="BT178" s="3">
        <f t="shared" si="27"/>
        <v>0</v>
      </c>
      <c r="BU178" s="7"/>
      <c r="CL178" s="2">
        <f t="shared" si="28"/>
        <v>0</v>
      </c>
      <c r="CM178" s="6"/>
      <c r="DD178" s="3">
        <f t="shared" si="29"/>
        <v>0</v>
      </c>
      <c r="DE178" s="7"/>
      <c r="DO178" s="2">
        <f t="shared" si="30"/>
        <v>0</v>
      </c>
      <c r="DP178" s="6"/>
      <c r="EG178" s="3">
        <f t="shared" si="31"/>
        <v>0</v>
      </c>
      <c r="EH178" s="7"/>
      <c r="ES178" s="2">
        <f t="shared" si="32"/>
        <v>0</v>
      </c>
      <c r="ET178" s="6"/>
    </row>
    <row r="179" spans="1:150" x14ac:dyDescent="0.25">
      <c r="A179" s="1">
        <v>214</v>
      </c>
      <c r="E179" s="8" t="s">
        <v>57</v>
      </c>
      <c r="F179" s="9">
        <f t="shared" si="22"/>
        <v>2.58</v>
      </c>
      <c r="G179" s="6" t="s">
        <v>47</v>
      </c>
      <c r="H179" s="10"/>
      <c r="I179" s="7"/>
      <c r="J179" s="5"/>
      <c r="Q179" s="6">
        <f t="shared" si="23"/>
        <v>0</v>
      </c>
      <c r="R179" s="6"/>
      <c r="AA179">
        <v>1.91</v>
      </c>
      <c r="AH179" s="3">
        <f t="shared" si="24"/>
        <v>1.91</v>
      </c>
      <c r="AI179" s="7" t="s">
        <v>26</v>
      </c>
      <c r="AS179">
        <v>2.42</v>
      </c>
      <c r="AT179" s="2">
        <f t="shared" si="25"/>
        <v>2.42</v>
      </c>
      <c r="AU179" s="6" t="s">
        <v>49</v>
      </c>
      <c r="BK179" s="3">
        <f t="shared" si="26"/>
        <v>0</v>
      </c>
      <c r="BL179" s="7"/>
      <c r="BS179">
        <v>2.08</v>
      </c>
      <c r="BT179" s="3">
        <f t="shared" si="27"/>
        <v>2.08</v>
      </c>
      <c r="BU179" s="7" t="s">
        <v>46</v>
      </c>
      <c r="CI179">
        <v>2.42</v>
      </c>
      <c r="CL179" s="2">
        <f t="shared" si="28"/>
        <v>2.42</v>
      </c>
      <c r="CM179" s="6" t="s">
        <v>49</v>
      </c>
      <c r="CO179">
        <v>4</v>
      </c>
      <c r="DA179">
        <v>2.75</v>
      </c>
      <c r="DD179" s="3">
        <f t="shared" si="29"/>
        <v>6.75</v>
      </c>
      <c r="DE179" s="7" t="s">
        <v>121</v>
      </c>
      <c r="DO179" s="2">
        <f t="shared" si="30"/>
        <v>0</v>
      </c>
      <c r="DP179" s="6"/>
      <c r="EG179" s="3">
        <f t="shared" si="31"/>
        <v>0</v>
      </c>
      <c r="EH179" s="7"/>
      <c r="ES179" s="2">
        <f t="shared" si="32"/>
        <v>0</v>
      </c>
      <c r="ET179" s="6"/>
    </row>
    <row r="180" spans="1:150" x14ac:dyDescent="0.25">
      <c r="A180" s="1">
        <v>215</v>
      </c>
      <c r="E180" s="8" t="s">
        <v>57</v>
      </c>
      <c r="F180" s="9">
        <f t="shared" si="22"/>
        <v>2.58</v>
      </c>
      <c r="G180" s="6" t="s">
        <v>47</v>
      </c>
      <c r="H180" s="10"/>
      <c r="I180" s="7"/>
      <c r="J180" s="5"/>
      <c r="Q180" s="6">
        <f t="shared" si="23"/>
        <v>0</v>
      </c>
      <c r="R180" s="6"/>
      <c r="AA180">
        <v>1.91</v>
      </c>
      <c r="AH180" s="3">
        <f t="shared" si="24"/>
        <v>1.91</v>
      </c>
      <c r="AI180" s="7" t="s">
        <v>26</v>
      </c>
      <c r="AS180">
        <v>2.42</v>
      </c>
      <c r="AT180" s="2">
        <f t="shared" si="25"/>
        <v>2.42</v>
      </c>
      <c r="AU180" s="6" t="s">
        <v>49</v>
      </c>
      <c r="BK180" s="3">
        <f t="shared" si="26"/>
        <v>0</v>
      </c>
      <c r="BL180" s="7"/>
      <c r="BT180" s="3">
        <f t="shared" si="27"/>
        <v>0</v>
      </c>
      <c r="BU180" s="7"/>
      <c r="CI180">
        <v>2.42</v>
      </c>
      <c r="CL180" s="2">
        <f t="shared" si="28"/>
        <v>2.42</v>
      </c>
      <c r="CM180" s="6" t="s">
        <v>49</v>
      </c>
      <c r="CO180">
        <v>4</v>
      </c>
      <c r="DA180">
        <v>2.75</v>
      </c>
      <c r="DD180" s="3">
        <f t="shared" si="29"/>
        <v>6.75</v>
      </c>
      <c r="DE180" s="7" t="s">
        <v>121</v>
      </c>
      <c r="DO180" s="2">
        <f t="shared" si="30"/>
        <v>0</v>
      </c>
      <c r="DP180" s="6"/>
      <c r="EG180" s="3">
        <f t="shared" si="31"/>
        <v>0</v>
      </c>
      <c r="EH180" s="7"/>
      <c r="ES180" s="2">
        <f t="shared" si="32"/>
        <v>0</v>
      </c>
      <c r="ET180" s="6"/>
    </row>
    <row r="181" spans="1:150" x14ac:dyDescent="0.25">
      <c r="A181" s="1">
        <v>217</v>
      </c>
      <c r="E181" s="8"/>
      <c r="F181" s="9">
        <f t="shared" si="22"/>
        <v>0</v>
      </c>
      <c r="G181" s="9"/>
      <c r="H181" s="10"/>
      <c r="I181" s="7"/>
      <c r="J181" s="5"/>
      <c r="Q181" s="6">
        <f t="shared" si="23"/>
        <v>0</v>
      </c>
      <c r="R181" s="6"/>
      <c r="AH181" s="3">
        <f t="shared" si="24"/>
        <v>0</v>
      </c>
      <c r="AI181" s="7"/>
      <c r="AT181" s="2">
        <f t="shared" si="25"/>
        <v>0</v>
      </c>
      <c r="AU181" s="6"/>
      <c r="BK181" s="3">
        <f t="shared" si="26"/>
        <v>0</v>
      </c>
      <c r="BL181" s="7"/>
      <c r="BT181" s="3">
        <f t="shared" si="27"/>
        <v>0</v>
      </c>
      <c r="BU181" s="7"/>
      <c r="CL181" s="2">
        <f t="shared" si="28"/>
        <v>0</v>
      </c>
      <c r="CM181" s="6"/>
      <c r="DD181" s="3">
        <f t="shared" si="29"/>
        <v>0</v>
      </c>
      <c r="DE181" s="7"/>
      <c r="DO181" s="2">
        <f t="shared" si="30"/>
        <v>0</v>
      </c>
      <c r="DP181" s="6"/>
      <c r="EG181" s="3">
        <f t="shared" si="31"/>
        <v>0</v>
      </c>
      <c r="EH181" s="7"/>
      <c r="ES181" s="2">
        <f t="shared" si="32"/>
        <v>0</v>
      </c>
      <c r="ET181" s="6"/>
    </row>
    <row r="182" spans="1:150" x14ac:dyDescent="0.25">
      <c r="A182" s="1">
        <v>218</v>
      </c>
      <c r="E182" s="8"/>
      <c r="F182" s="9">
        <f t="shared" si="22"/>
        <v>0</v>
      </c>
      <c r="G182" s="9"/>
      <c r="H182" s="10"/>
      <c r="I182" s="7"/>
      <c r="J182" s="5"/>
      <c r="Q182" s="6">
        <f t="shared" si="23"/>
        <v>0</v>
      </c>
      <c r="R182" s="6"/>
      <c r="AH182" s="3">
        <f t="shared" si="24"/>
        <v>0</v>
      </c>
      <c r="AI182" s="7"/>
      <c r="AQ182">
        <v>0.86</v>
      </c>
      <c r="AT182" s="2">
        <f t="shared" si="25"/>
        <v>0.86</v>
      </c>
      <c r="AU182" s="6" t="s">
        <v>86</v>
      </c>
      <c r="BK182" s="3">
        <f t="shared" si="26"/>
        <v>0</v>
      </c>
      <c r="BL182" s="7"/>
      <c r="BT182" s="3">
        <f t="shared" si="27"/>
        <v>0</v>
      </c>
      <c r="BU182" s="7"/>
      <c r="CL182" s="2">
        <f t="shared" si="28"/>
        <v>0</v>
      </c>
      <c r="CM182" s="6"/>
      <c r="DD182" s="3">
        <f t="shared" si="29"/>
        <v>0</v>
      </c>
      <c r="DE182" s="7"/>
      <c r="DO182" s="2">
        <f t="shared" si="30"/>
        <v>0</v>
      </c>
      <c r="DP182" s="6"/>
      <c r="EG182" s="3">
        <f t="shared" si="31"/>
        <v>0</v>
      </c>
      <c r="EH182" s="7"/>
      <c r="ES182" s="2">
        <f t="shared" si="32"/>
        <v>0</v>
      </c>
      <c r="ET182" s="6"/>
    </row>
    <row r="183" spans="1:150" x14ac:dyDescent="0.25">
      <c r="A183" s="1">
        <v>219</v>
      </c>
      <c r="E183" s="8"/>
      <c r="F183" s="9">
        <f t="shared" si="22"/>
        <v>0</v>
      </c>
      <c r="G183" s="9"/>
      <c r="H183" s="10"/>
      <c r="I183" s="7"/>
      <c r="J183" s="5"/>
      <c r="Q183" s="6">
        <f t="shared" si="23"/>
        <v>0</v>
      </c>
      <c r="R183" s="6"/>
      <c r="AH183" s="3">
        <f t="shared" si="24"/>
        <v>0</v>
      </c>
      <c r="AI183" s="7"/>
      <c r="AT183" s="2">
        <f t="shared" si="25"/>
        <v>0</v>
      </c>
      <c r="AU183" s="6"/>
      <c r="BK183" s="3">
        <f t="shared" si="26"/>
        <v>0</v>
      </c>
      <c r="BL183" s="7"/>
      <c r="BT183" s="3">
        <f t="shared" si="27"/>
        <v>0</v>
      </c>
      <c r="BU183" s="7"/>
      <c r="CL183" s="2">
        <f t="shared" si="28"/>
        <v>0</v>
      </c>
      <c r="CM183" s="6"/>
      <c r="DD183" s="3">
        <f t="shared" si="29"/>
        <v>0</v>
      </c>
      <c r="DE183" s="7"/>
      <c r="DO183" s="2">
        <f t="shared" si="30"/>
        <v>0</v>
      </c>
      <c r="DP183" s="6"/>
      <c r="EG183" s="3">
        <f t="shared" si="31"/>
        <v>0</v>
      </c>
      <c r="EH183" s="7"/>
      <c r="ES183" s="2">
        <f t="shared" si="32"/>
        <v>0</v>
      </c>
      <c r="ET183" s="6"/>
    </row>
    <row r="184" spans="1:150" x14ac:dyDescent="0.25">
      <c r="A184" s="1" t="s">
        <v>15</v>
      </c>
      <c r="E184" s="8"/>
      <c r="F184" s="9">
        <f t="shared" si="22"/>
        <v>0</v>
      </c>
      <c r="G184" s="9"/>
      <c r="H184" s="10"/>
      <c r="I184" s="7"/>
      <c r="J184" s="5"/>
      <c r="Q184" s="6">
        <f t="shared" si="23"/>
        <v>0</v>
      </c>
      <c r="R184" s="6"/>
      <c r="AH184" s="3">
        <f t="shared" si="24"/>
        <v>0</v>
      </c>
      <c r="AI184" s="7"/>
      <c r="AT184" s="2">
        <f t="shared" si="25"/>
        <v>0</v>
      </c>
      <c r="AU184" s="6"/>
      <c r="BK184" s="3">
        <f t="shared" si="26"/>
        <v>0</v>
      </c>
      <c r="BL184" s="7"/>
      <c r="BT184" s="3">
        <f t="shared" si="27"/>
        <v>0</v>
      </c>
      <c r="BU184" s="7"/>
      <c r="CL184" s="2">
        <f t="shared" si="28"/>
        <v>0</v>
      </c>
      <c r="CM184" s="6"/>
      <c r="DD184" s="3">
        <f t="shared" si="29"/>
        <v>0</v>
      </c>
      <c r="DE184" s="7"/>
      <c r="DO184" s="2">
        <f t="shared" si="30"/>
        <v>0</v>
      </c>
      <c r="DP184" s="6"/>
      <c r="EG184" s="3">
        <f t="shared" si="31"/>
        <v>0</v>
      </c>
      <c r="EH184" s="7"/>
      <c r="ES184" s="2">
        <f t="shared" si="32"/>
        <v>0</v>
      </c>
      <c r="ET184" s="6"/>
    </row>
    <row r="185" spans="1:150" x14ac:dyDescent="0.25">
      <c r="A185" s="1">
        <v>220</v>
      </c>
      <c r="E185" s="8"/>
      <c r="F185" s="9">
        <f t="shared" si="22"/>
        <v>0</v>
      </c>
      <c r="G185" s="9"/>
      <c r="H185" s="10"/>
      <c r="I185" s="7"/>
      <c r="J185" s="5"/>
      <c r="Q185" s="6">
        <f t="shared" si="23"/>
        <v>0</v>
      </c>
      <c r="R185" s="6"/>
      <c r="AH185" s="3">
        <f t="shared" si="24"/>
        <v>0</v>
      </c>
      <c r="AI185" s="7"/>
      <c r="AT185" s="2">
        <f t="shared" si="25"/>
        <v>0</v>
      </c>
      <c r="AU185" s="6"/>
      <c r="BK185" s="3">
        <f t="shared" si="26"/>
        <v>0</v>
      </c>
      <c r="BL185" s="7"/>
      <c r="BT185" s="3">
        <f t="shared" si="27"/>
        <v>0</v>
      </c>
      <c r="BU185" s="7"/>
      <c r="CL185" s="2">
        <f t="shared" si="28"/>
        <v>0</v>
      </c>
      <c r="CM185" s="6"/>
      <c r="DD185" s="3">
        <f t="shared" si="29"/>
        <v>0</v>
      </c>
      <c r="DE185" s="7"/>
      <c r="DO185" s="2">
        <f t="shared" si="30"/>
        <v>0</v>
      </c>
      <c r="DP185" s="6"/>
      <c r="EG185" s="3">
        <f t="shared" si="31"/>
        <v>0</v>
      </c>
      <c r="EH185" s="7"/>
      <c r="ES185" s="2">
        <f t="shared" si="32"/>
        <v>0</v>
      </c>
      <c r="ET185" s="6"/>
    </row>
    <row r="186" spans="1:150" x14ac:dyDescent="0.25">
      <c r="A186" s="1">
        <v>221</v>
      </c>
      <c r="E186" s="8"/>
      <c r="F186" s="9">
        <f t="shared" si="22"/>
        <v>0</v>
      </c>
      <c r="G186" s="9"/>
      <c r="H186" s="10"/>
      <c r="I186" s="7"/>
      <c r="J186" s="5"/>
      <c r="Q186" s="6">
        <f t="shared" si="23"/>
        <v>0</v>
      </c>
      <c r="R186" s="6"/>
      <c r="AH186" s="3">
        <f t="shared" si="24"/>
        <v>0</v>
      </c>
      <c r="AI186" s="7"/>
      <c r="AT186" s="2">
        <f t="shared" si="25"/>
        <v>0</v>
      </c>
      <c r="AU186" s="6"/>
      <c r="BK186" s="3">
        <f t="shared" si="26"/>
        <v>0</v>
      </c>
      <c r="BL186" s="7"/>
      <c r="BT186" s="3">
        <f t="shared" si="27"/>
        <v>0</v>
      </c>
      <c r="BU186" s="7"/>
      <c r="CL186" s="2">
        <f t="shared" si="28"/>
        <v>0</v>
      </c>
      <c r="CM186" s="6"/>
      <c r="DD186" s="3">
        <f t="shared" si="29"/>
        <v>0</v>
      </c>
      <c r="DE186" s="7"/>
      <c r="DO186" s="2">
        <f t="shared" si="30"/>
        <v>0</v>
      </c>
      <c r="DP186" s="6"/>
      <c r="EG186" s="3">
        <f t="shared" si="31"/>
        <v>0</v>
      </c>
      <c r="EH186" s="7"/>
      <c r="ES186" s="2">
        <f t="shared" si="32"/>
        <v>0</v>
      </c>
      <c r="ET186" s="6"/>
    </row>
    <row r="187" spans="1:150" x14ac:dyDescent="0.25">
      <c r="A187" s="1">
        <v>222</v>
      </c>
      <c r="E187" s="8"/>
      <c r="F187" s="9">
        <f t="shared" si="22"/>
        <v>0</v>
      </c>
      <c r="G187" s="9"/>
      <c r="H187" s="10"/>
      <c r="I187" s="7"/>
      <c r="J187" s="5"/>
      <c r="Q187" s="6">
        <f t="shared" si="23"/>
        <v>0</v>
      </c>
      <c r="R187" s="6"/>
      <c r="AH187" s="3">
        <f t="shared" si="24"/>
        <v>0</v>
      </c>
      <c r="AI187" s="7"/>
      <c r="AQ187">
        <v>0.86</v>
      </c>
      <c r="AT187" s="2">
        <f t="shared" si="25"/>
        <v>0.86</v>
      </c>
      <c r="AU187" s="6" t="s">
        <v>86</v>
      </c>
      <c r="BI187">
        <v>2.6</v>
      </c>
      <c r="BK187" s="3">
        <f t="shared" si="26"/>
        <v>2.6</v>
      </c>
      <c r="BL187" s="7" t="s">
        <v>47</v>
      </c>
      <c r="BT187" s="3">
        <f t="shared" si="27"/>
        <v>0</v>
      </c>
      <c r="BU187" s="7"/>
      <c r="CL187" s="2">
        <f t="shared" si="28"/>
        <v>0</v>
      </c>
      <c r="CM187" s="6"/>
      <c r="DD187" s="3">
        <f t="shared" si="29"/>
        <v>0</v>
      </c>
      <c r="DE187" s="7"/>
      <c r="DO187" s="2">
        <f t="shared" si="30"/>
        <v>0</v>
      </c>
      <c r="DP187" s="6"/>
      <c r="EG187" s="3">
        <f t="shared" si="31"/>
        <v>0</v>
      </c>
      <c r="EH187" s="7"/>
      <c r="ES187" s="2">
        <f t="shared" si="32"/>
        <v>0</v>
      </c>
      <c r="ET187" s="6"/>
    </row>
    <row r="188" spans="1:150" x14ac:dyDescent="0.25">
      <c r="A188" s="1">
        <v>223</v>
      </c>
      <c r="E188" s="8"/>
      <c r="F188" s="9">
        <f t="shared" si="22"/>
        <v>0</v>
      </c>
      <c r="G188" s="9"/>
      <c r="H188" s="10"/>
      <c r="I188" s="7"/>
      <c r="J188" s="5"/>
      <c r="Q188" s="6">
        <f t="shared" si="23"/>
        <v>0</v>
      </c>
      <c r="R188" s="6"/>
      <c r="AH188" s="3">
        <f t="shared" si="24"/>
        <v>0</v>
      </c>
      <c r="AI188" s="7"/>
      <c r="AQ188">
        <v>0.86</v>
      </c>
      <c r="AT188" s="2">
        <f t="shared" si="25"/>
        <v>0.86</v>
      </c>
      <c r="AU188" s="6" t="s">
        <v>86</v>
      </c>
      <c r="BI188">
        <v>2.6</v>
      </c>
      <c r="BK188" s="3">
        <f t="shared" si="26"/>
        <v>2.6</v>
      </c>
      <c r="BL188" s="7" t="s">
        <v>47</v>
      </c>
      <c r="BT188" s="3">
        <f t="shared" si="27"/>
        <v>0</v>
      </c>
      <c r="BU188" s="7"/>
      <c r="CL188" s="2">
        <f t="shared" si="28"/>
        <v>0</v>
      </c>
      <c r="CM188" s="6"/>
      <c r="DD188" s="3">
        <f t="shared" si="29"/>
        <v>0</v>
      </c>
      <c r="DE188" s="7"/>
      <c r="DO188" s="2">
        <f t="shared" si="30"/>
        <v>0</v>
      </c>
      <c r="DP188" s="6"/>
      <c r="EG188" s="3">
        <f t="shared" si="31"/>
        <v>0</v>
      </c>
      <c r="EH188" s="7"/>
      <c r="ES188" s="2">
        <f t="shared" si="32"/>
        <v>0</v>
      </c>
      <c r="ET188" s="6"/>
    </row>
    <row r="189" spans="1:150" x14ac:dyDescent="0.25">
      <c r="A189" s="1">
        <v>224</v>
      </c>
      <c r="E189" s="8"/>
      <c r="F189" s="9">
        <f t="shared" si="22"/>
        <v>0</v>
      </c>
      <c r="G189" s="9"/>
      <c r="H189" s="10"/>
      <c r="I189" s="7"/>
      <c r="J189" s="5"/>
      <c r="Q189" s="6">
        <f t="shared" si="23"/>
        <v>0</v>
      </c>
      <c r="R189" s="6"/>
      <c r="AH189" s="3">
        <f t="shared" si="24"/>
        <v>0</v>
      </c>
      <c r="AI189" s="7"/>
      <c r="AQ189">
        <v>0.86</v>
      </c>
      <c r="AT189" s="2">
        <f t="shared" si="25"/>
        <v>0.86</v>
      </c>
      <c r="AU189" s="6" t="s">
        <v>86</v>
      </c>
      <c r="BI189">
        <v>2.6</v>
      </c>
      <c r="BK189" s="3">
        <f t="shared" si="26"/>
        <v>2.6</v>
      </c>
      <c r="BL189" s="7" t="s">
        <v>47</v>
      </c>
      <c r="BT189" s="3">
        <f t="shared" si="27"/>
        <v>0</v>
      </c>
      <c r="BU189" s="7"/>
      <c r="CL189" s="2">
        <f t="shared" si="28"/>
        <v>0</v>
      </c>
      <c r="CM189" s="6"/>
      <c r="DD189" s="3">
        <f t="shared" si="29"/>
        <v>0</v>
      </c>
      <c r="DE189" s="7"/>
      <c r="DO189" s="2">
        <f t="shared" si="30"/>
        <v>0</v>
      </c>
      <c r="DP189" s="6"/>
      <c r="EG189" s="3">
        <f t="shared" si="31"/>
        <v>0</v>
      </c>
      <c r="EH189" s="7"/>
      <c r="ES189" s="2">
        <f t="shared" si="32"/>
        <v>0</v>
      </c>
      <c r="ET189" s="6"/>
    </row>
    <row r="190" spans="1:150" x14ac:dyDescent="0.25">
      <c r="A190" s="1">
        <v>225</v>
      </c>
      <c r="E190" s="8"/>
      <c r="F190" s="9">
        <f t="shared" si="22"/>
        <v>0</v>
      </c>
      <c r="G190" s="9"/>
      <c r="H190" s="10"/>
      <c r="I190" s="7"/>
      <c r="J190" s="5"/>
      <c r="Q190" s="6">
        <f t="shared" si="23"/>
        <v>0</v>
      </c>
      <c r="R190" s="6"/>
      <c r="AH190" s="3">
        <f t="shared" si="24"/>
        <v>0</v>
      </c>
      <c r="AI190" s="7"/>
      <c r="AT190" s="2">
        <f t="shared" si="25"/>
        <v>0</v>
      </c>
      <c r="AU190" s="6"/>
      <c r="BK190" s="3">
        <f t="shared" si="26"/>
        <v>0</v>
      </c>
      <c r="BL190" s="7"/>
      <c r="BT190" s="3">
        <f t="shared" si="27"/>
        <v>0</v>
      </c>
      <c r="BU190" s="7"/>
      <c r="CL190" s="2">
        <f t="shared" si="28"/>
        <v>0</v>
      </c>
      <c r="CM190" s="6"/>
      <c r="DD190" s="3">
        <f t="shared" si="29"/>
        <v>0</v>
      </c>
      <c r="DE190" s="7"/>
      <c r="DO190" s="2">
        <f t="shared" si="30"/>
        <v>0</v>
      </c>
      <c r="DP190" s="6"/>
      <c r="EG190" s="3">
        <f t="shared" si="31"/>
        <v>0</v>
      </c>
      <c r="EH190" s="7"/>
      <c r="ES190" s="2">
        <f t="shared" si="32"/>
        <v>0</v>
      </c>
      <c r="ET190" s="6"/>
    </row>
    <row r="191" spans="1:150" x14ac:dyDescent="0.25">
      <c r="A191" s="1">
        <v>226</v>
      </c>
      <c r="E191" s="8"/>
      <c r="F191" s="9">
        <f t="shared" si="22"/>
        <v>0</v>
      </c>
      <c r="G191" s="9"/>
      <c r="H191" s="10"/>
      <c r="I191" s="7"/>
      <c r="J191" s="5"/>
      <c r="Q191" s="6">
        <f t="shared" si="23"/>
        <v>0</v>
      </c>
      <c r="R191" s="6"/>
      <c r="AH191" s="3">
        <f t="shared" si="24"/>
        <v>0</v>
      </c>
      <c r="AI191" s="7"/>
      <c r="AT191" s="2">
        <f t="shared" si="25"/>
        <v>0</v>
      </c>
      <c r="AU191" s="6"/>
      <c r="BK191" s="3">
        <f t="shared" si="26"/>
        <v>0</v>
      </c>
      <c r="BL191" s="7"/>
      <c r="BT191" s="3">
        <f t="shared" si="27"/>
        <v>0</v>
      </c>
      <c r="BU191" s="7"/>
      <c r="CL191" s="2">
        <f t="shared" si="28"/>
        <v>0</v>
      </c>
      <c r="CM191" s="6"/>
      <c r="DD191" s="3">
        <f t="shared" si="29"/>
        <v>0</v>
      </c>
      <c r="DE191" s="7"/>
      <c r="DO191" s="2">
        <f t="shared" si="30"/>
        <v>0</v>
      </c>
      <c r="DP191" s="6"/>
      <c r="EG191" s="3">
        <f t="shared" si="31"/>
        <v>0</v>
      </c>
      <c r="EH191" s="7"/>
      <c r="ES191" s="2">
        <f t="shared" si="32"/>
        <v>0</v>
      </c>
      <c r="ET191" s="6"/>
    </row>
    <row r="192" spans="1:150" x14ac:dyDescent="0.25">
      <c r="A192" s="1">
        <v>227</v>
      </c>
      <c r="E192" s="8"/>
      <c r="F192" s="9">
        <f t="shared" si="22"/>
        <v>0</v>
      </c>
      <c r="G192" s="9"/>
      <c r="H192" s="10"/>
      <c r="I192" s="7"/>
      <c r="J192" s="5"/>
      <c r="Q192" s="6">
        <f t="shared" si="23"/>
        <v>0</v>
      </c>
      <c r="R192" s="6"/>
      <c r="AH192" s="3">
        <f t="shared" si="24"/>
        <v>0</v>
      </c>
      <c r="AI192" s="7"/>
      <c r="AT192" s="2">
        <f t="shared" si="25"/>
        <v>0</v>
      </c>
      <c r="AU192" s="6"/>
      <c r="BK192" s="3">
        <f t="shared" si="26"/>
        <v>0</v>
      </c>
      <c r="BL192" s="7"/>
      <c r="BT192" s="3">
        <f t="shared" si="27"/>
        <v>0</v>
      </c>
      <c r="BU192" s="7"/>
      <c r="CL192" s="2">
        <f t="shared" si="28"/>
        <v>0</v>
      </c>
      <c r="CM192" s="6"/>
      <c r="CX192">
        <v>0.83</v>
      </c>
      <c r="DD192" s="3">
        <f t="shared" si="29"/>
        <v>0.83</v>
      </c>
      <c r="DE192" s="7" t="s">
        <v>22</v>
      </c>
      <c r="DO192" s="2">
        <f t="shared" si="30"/>
        <v>0</v>
      </c>
      <c r="DP192" s="6"/>
      <c r="EG192" s="3">
        <f t="shared" si="31"/>
        <v>0</v>
      </c>
      <c r="EH192" s="7"/>
      <c r="ES192" s="2">
        <f t="shared" si="32"/>
        <v>0</v>
      </c>
      <c r="ET192" s="6"/>
    </row>
    <row r="193" spans="1:150" x14ac:dyDescent="0.25">
      <c r="A193" s="1">
        <v>228</v>
      </c>
      <c r="E193" s="8"/>
      <c r="F193" s="9">
        <f t="shared" si="22"/>
        <v>0</v>
      </c>
      <c r="G193" s="9"/>
      <c r="H193" s="10"/>
      <c r="I193" s="7"/>
      <c r="J193" s="5"/>
      <c r="Q193" s="6">
        <f t="shared" si="23"/>
        <v>0</v>
      </c>
      <c r="R193" s="6"/>
      <c r="AH193" s="3">
        <f t="shared" si="24"/>
        <v>0</v>
      </c>
      <c r="AI193" s="7"/>
      <c r="AT193" s="2">
        <f t="shared" si="25"/>
        <v>0</v>
      </c>
      <c r="AU193" s="6"/>
      <c r="BK193" s="3">
        <f t="shared" si="26"/>
        <v>0</v>
      </c>
      <c r="BL193" s="7"/>
      <c r="BT193" s="3">
        <f t="shared" si="27"/>
        <v>0</v>
      </c>
      <c r="BU193" s="7"/>
      <c r="CL193" s="2">
        <f t="shared" si="28"/>
        <v>0</v>
      </c>
      <c r="CM193" s="6"/>
      <c r="DD193" s="3">
        <f t="shared" si="29"/>
        <v>0</v>
      </c>
      <c r="DE193" s="7"/>
      <c r="DO193" s="2">
        <f t="shared" si="30"/>
        <v>0</v>
      </c>
      <c r="DP193" s="6"/>
      <c r="EG193" s="3">
        <f t="shared" si="31"/>
        <v>0</v>
      </c>
      <c r="EH193" s="7"/>
      <c r="ES193" s="2">
        <f t="shared" si="32"/>
        <v>0</v>
      </c>
      <c r="ET193" s="6"/>
    </row>
    <row r="194" spans="1:150" x14ac:dyDescent="0.25">
      <c r="A194" s="1">
        <v>229</v>
      </c>
      <c r="E194" s="8"/>
      <c r="F194" s="9">
        <f t="shared" si="22"/>
        <v>0</v>
      </c>
      <c r="G194" s="9"/>
      <c r="H194" s="10"/>
      <c r="I194" s="7"/>
      <c r="J194" s="5"/>
      <c r="Q194" s="6">
        <f t="shared" si="23"/>
        <v>0</v>
      </c>
      <c r="R194" s="6"/>
      <c r="AH194" s="3">
        <f t="shared" si="24"/>
        <v>0</v>
      </c>
      <c r="AI194" s="7"/>
      <c r="AT194" s="2">
        <f t="shared" si="25"/>
        <v>0</v>
      </c>
      <c r="AU194" s="6"/>
      <c r="BK194" s="3">
        <f t="shared" si="26"/>
        <v>0</v>
      </c>
      <c r="BL194" s="7"/>
      <c r="BT194" s="3">
        <f t="shared" si="27"/>
        <v>0</v>
      </c>
      <c r="BU194" s="7"/>
      <c r="CL194" s="2">
        <f t="shared" si="28"/>
        <v>0</v>
      </c>
      <c r="CM194" s="6"/>
      <c r="DD194" s="3">
        <f t="shared" si="29"/>
        <v>0</v>
      </c>
      <c r="DE194" s="7"/>
      <c r="DO194" s="2">
        <f t="shared" si="30"/>
        <v>0</v>
      </c>
      <c r="DP194" s="6"/>
      <c r="EG194" s="3">
        <f t="shared" si="31"/>
        <v>0</v>
      </c>
      <c r="EH194" s="7"/>
      <c r="ES194" s="2">
        <f t="shared" si="32"/>
        <v>0</v>
      </c>
      <c r="ET194" s="6"/>
    </row>
    <row r="195" spans="1:150" x14ac:dyDescent="0.25">
      <c r="A195" s="1">
        <v>230</v>
      </c>
      <c r="E195" s="8"/>
      <c r="F195" s="9">
        <f t="shared" si="22"/>
        <v>0</v>
      </c>
      <c r="G195" s="9"/>
      <c r="H195" s="10"/>
      <c r="I195" s="7"/>
      <c r="J195" s="5"/>
      <c r="Q195" s="6">
        <f t="shared" si="23"/>
        <v>0</v>
      </c>
      <c r="R195" s="6"/>
      <c r="AH195" s="3">
        <f t="shared" si="24"/>
        <v>0</v>
      </c>
      <c r="AI195" s="7"/>
      <c r="AT195" s="2">
        <f t="shared" si="25"/>
        <v>0</v>
      </c>
      <c r="AU195" s="6"/>
      <c r="BK195" s="3">
        <f t="shared" si="26"/>
        <v>0</v>
      </c>
      <c r="BL195" s="7"/>
      <c r="BT195" s="3">
        <f t="shared" si="27"/>
        <v>0</v>
      </c>
      <c r="BU195" s="7"/>
      <c r="CL195" s="2">
        <f t="shared" si="28"/>
        <v>0</v>
      </c>
      <c r="CM195" s="6"/>
      <c r="CX195">
        <v>1.08</v>
      </c>
      <c r="DD195" s="3">
        <f t="shared" si="29"/>
        <v>1.08</v>
      </c>
      <c r="DE195" s="7" t="s">
        <v>33</v>
      </c>
      <c r="DF195">
        <v>1.22</v>
      </c>
      <c r="DO195" s="2">
        <f t="shared" si="30"/>
        <v>1.22</v>
      </c>
      <c r="DP195" s="6" t="s">
        <v>128</v>
      </c>
      <c r="EG195" s="3">
        <f t="shared" si="31"/>
        <v>0</v>
      </c>
      <c r="EH195" s="7"/>
      <c r="ES195" s="2">
        <f t="shared" si="32"/>
        <v>0</v>
      </c>
      <c r="ET195" s="6"/>
    </row>
    <row r="196" spans="1:150" x14ac:dyDescent="0.25">
      <c r="A196" s="1">
        <v>231</v>
      </c>
      <c r="E196" s="8"/>
      <c r="F196" s="9">
        <f t="shared" ref="F196:F259" si="33">E196+D196+C196+B196</f>
        <v>0</v>
      </c>
      <c r="G196" s="9"/>
      <c r="H196" s="10"/>
      <c r="I196" s="7"/>
      <c r="J196" s="5"/>
      <c r="Q196" s="6">
        <f t="shared" ref="Q196:Q259" si="34">SUM(J196:P196)</f>
        <v>0</v>
      </c>
      <c r="R196" s="6"/>
      <c r="AH196" s="3">
        <f t="shared" ref="AH196:AH259" si="35">SUM(S196:AG196)</f>
        <v>0</v>
      </c>
      <c r="AI196" s="7"/>
      <c r="AT196" s="2">
        <f t="shared" ref="AT196:AT259" si="36">SUM(AJ196:AS196)</f>
        <v>0</v>
      </c>
      <c r="AU196" s="6"/>
      <c r="BK196" s="3">
        <f t="shared" ref="BK196:BK259" si="37">SUM(AV196:BJ196)</f>
        <v>0</v>
      </c>
      <c r="BL196" s="7"/>
      <c r="BM196">
        <v>1</v>
      </c>
      <c r="BT196" s="3">
        <f t="shared" ref="BT196:BT259" si="38">SUM(BM196:BS196)</f>
        <v>1</v>
      </c>
      <c r="BU196" s="7" t="s">
        <v>37</v>
      </c>
      <c r="CL196" s="2">
        <f t="shared" ref="CL196:CL259" si="39">SUM(BV196:CK196)</f>
        <v>0</v>
      </c>
      <c r="CM196" s="6"/>
      <c r="DD196" s="3">
        <f t="shared" ref="DD196:DD259" si="40">SUM(CN196:DC196)</f>
        <v>0</v>
      </c>
      <c r="DE196" s="7"/>
      <c r="DO196" s="2">
        <f t="shared" ref="DO196:DO259" si="41">SUM(DF196:DN196)</f>
        <v>0</v>
      </c>
      <c r="DP196" s="6"/>
      <c r="EG196" s="3">
        <f t="shared" ref="EG196:EG259" si="42">SUM(DQ196:EF196)</f>
        <v>0</v>
      </c>
      <c r="EH196" s="7"/>
      <c r="ES196" s="2">
        <f t="shared" ref="ES196:ES259" si="43">SUM(EI196:ER196)</f>
        <v>0</v>
      </c>
      <c r="ET196" s="6"/>
    </row>
    <row r="197" spans="1:150" x14ac:dyDescent="0.25">
      <c r="A197" s="1">
        <v>232</v>
      </c>
      <c r="E197" s="8"/>
      <c r="F197" s="9">
        <f t="shared" si="33"/>
        <v>0</v>
      </c>
      <c r="G197" s="9"/>
      <c r="H197" s="10"/>
      <c r="I197" s="7"/>
      <c r="J197" s="5"/>
      <c r="Q197" s="6">
        <f t="shared" si="34"/>
        <v>0</v>
      </c>
      <c r="R197" s="6"/>
      <c r="AH197" s="3">
        <f t="shared" si="35"/>
        <v>0</v>
      </c>
      <c r="AI197" s="7"/>
      <c r="AT197" s="2">
        <f t="shared" si="36"/>
        <v>0</v>
      </c>
      <c r="AU197" s="6"/>
      <c r="BK197" s="3">
        <f t="shared" si="37"/>
        <v>0</v>
      </c>
      <c r="BL197" s="7"/>
      <c r="BT197" s="3">
        <f t="shared" si="38"/>
        <v>0</v>
      </c>
      <c r="BU197" s="7"/>
      <c r="CL197" s="2">
        <f t="shared" si="39"/>
        <v>0</v>
      </c>
      <c r="CM197" s="6"/>
      <c r="CX197">
        <v>0.33</v>
      </c>
      <c r="DD197" s="3">
        <f t="shared" si="40"/>
        <v>0.33</v>
      </c>
      <c r="DE197" s="7" t="s">
        <v>96</v>
      </c>
      <c r="DF197">
        <v>1.22</v>
      </c>
      <c r="DO197" s="2">
        <f t="shared" si="41"/>
        <v>1.22</v>
      </c>
      <c r="DP197" s="6" t="s">
        <v>128</v>
      </c>
      <c r="EG197" s="3">
        <f t="shared" si="42"/>
        <v>0</v>
      </c>
      <c r="EH197" s="7"/>
      <c r="ES197" s="2">
        <f t="shared" si="43"/>
        <v>0</v>
      </c>
      <c r="ET197" s="6"/>
    </row>
    <row r="198" spans="1:150" x14ac:dyDescent="0.25">
      <c r="A198" s="1">
        <v>233</v>
      </c>
      <c r="E198" s="8"/>
      <c r="F198" s="9">
        <f t="shared" si="33"/>
        <v>0</v>
      </c>
      <c r="G198" s="9"/>
      <c r="H198" s="10"/>
      <c r="I198" s="7"/>
      <c r="J198" s="5"/>
      <c r="Q198" s="6">
        <f t="shared" si="34"/>
        <v>0</v>
      </c>
      <c r="R198" s="6"/>
      <c r="AH198" s="3">
        <f t="shared" si="35"/>
        <v>0</v>
      </c>
      <c r="AI198" s="7"/>
      <c r="AT198" s="2">
        <f t="shared" si="36"/>
        <v>0</v>
      </c>
      <c r="AU198" s="6"/>
      <c r="BK198" s="3">
        <f t="shared" si="37"/>
        <v>0</v>
      </c>
      <c r="BL198" s="7"/>
      <c r="BT198" s="3">
        <f t="shared" si="38"/>
        <v>0</v>
      </c>
      <c r="BU198" s="7"/>
      <c r="CL198" s="2">
        <f t="shared" si="39"/>
        <v>0</v>
      </c>
      <c r="CM198" s="6"/>
      <c r="CX198">
        <v>0.33</v>
      </c>
      <c r="DD198" s="3">
        <f t="shared" si="40"/>
        <v>0.33</v>
      </c>
      <c r="DE198" s="7" t="s">
        <v>96</v>
      </c>
      <c r="DF198">
        <v>1.22</v>
      </c>
      <c r="DO198" s="2">
        <f t="shared" si="41"/>
        <v>1.22</v>
      </c>
      <c r="DP198" s="6" t="s">
        <v>128</v>
      </c>
      <c r="EG198" s="3">
        <f t="shared" si="42"/>
        <v>0</v>
      </c>
      <c r="EH198" s="7"/>
      <c r="ES198" s="2">
        <f t="shared" si="43"/>
        <v>0</v>
      </c>
      <c r="ET198" s="6"/>
    </row>
    <row r="199" spans="1:150" x14ac:dyDescent="0.25">
      <c r="A199" s="1">
        <v>234</v>
      </c>
      <c r="E199" s="8"/>
      <c r="F199" s="9">
        <f t="shared" si="33"/>
        <v>0</v>
      </c>
      <c r="G199" s="9"/>
      <c r="H199" s="10"/>
      <c r="I199" s="7"/>
      <c r="J199" s="5"/>
      <c r="Q199" s="6">
        <f t="shared" si="34"/>
        <v>0</v>
      </c>
      <c r="R199" s="6"/>
      <c r="AH199" s="3">
        <f t="shared" si="35"/>
        <v>0</v>
      </c>
      <c r="AI199" s="7"/>
      <c r="AT199" s="2">
        <f t="shared" si="36"/>
        <v>0</v>
      </c>
      <c r="AU199" s="6"/>
      <c r="BK199" s="3">
        <f t="shared" si="37"/>
        <v>0</v>
      </c>
      <c r="BL199" s="7"/>
      <c r="BT199" s="3">
        <f t="shared" si="38"/>
        <v>0</v>
      </c>
      <c r="BU199" s="7"/>
      <c r="CL199" s="2">
        <f t="shared" si="39"/>
        <v>0</v>
      </c>
      <c r="CM199" s="6"/>
      <c r="CX199">
        <v>1.08</v>
      </c>
      <c r="DD199" s="3">
        <f t="shared" si="40"/>
        <v>1.08</v>
      </c>
      <c r="DE199" s="7" t="s">
        <v>33</v>
      </c>
      <c r="DF199">
        <v>1.22</v>
      </c>
      <c r="DO199" s="2">
        <f t="shared" si="41"/>
        <v>1.22</v>
      </c>
      <c r="DP199" s="6" t="s">
        <v>128</v>
      </c>
      <c r="EG199" s="3">
        <f t="shared" si="42"/>
        <v>0</v>
      </c>
      <c r="EH199" s="7"/>
      <c r="ES199" s="2">
        <f t="shared" si="43"/>
        <v>0</v>
      </c>
      <c r="ET199" s="6"/>
    </row>
    <row r="200" spans="1:150" x14ac:dyDescent="0.25">
      <c r="A200" s="1">
        <v>235</v>
      </c>
      <c r="E200" s="8"/>
      <c r="F200" s="9">
        <f t="shared" si="33"/>
        <v>0</v>
      </c>
      <c r="G200" s="9"/>
      <c r="H200" s="10"/>
      <c r="I200" s="7"/>
      <c r="J200" s="5"/>
      <c r="Q200" s="6">
        <f t="shared" si="34"/>
        <v>0</v>
      </c>
      <c r="R200" s="6"/>
      <c r="AH200" s="3">
        <f t="shared" si="35"/>
        <v>0</v>
      </c>
      <c r="AI200" s="7"/>
      <c r="AT200" s="2">
        <f t="shared" si="36"/>
        <v>0</v>
      </c>
      <c r="AU200" s="6"/>
      <c r="BK200" s="3">
        <f t="shared" si="37"/>
        <v>0</v>
      </c>
      <c r="BL200" s="7"/>
      <c r="BT200" s="3">
        <f t="shared" si="38"/>
        <v>0</v>
      </c>
      <c r="BU200" s="7"/>
      <c r="CL200" s="2">
        <f t="shared" si="39"/>
        <v>0</v>
      </c>
      <c r="CM200" s="6"/>
      <c r="CX200">
        <v>1.08</v>
      </c>
      <c r="DD200" s="3">
        <f t="shared" si="40"/>
        <v>1.08</v>
      </c>
      <c r="DE200" s="7" t="s">
        <v>33</v>
      </c>
      <c r="DF200">
        <v>1.22</v>
      </c>
      <c r="DO200" s="2">
        <f t="shared" si="41"/>
        <v>1.22</v>
      </c>
      <c r="DP200" s="6" t="s">
        <v>128</v>
      </c>
      <c r="EG200" s="3">
        <f t="shared" si="42"/>
        <v>0</v>
      </c>
      <c r="EH200" s="7"/>
      <c r="ES200" s="2">
        <f t="shared" si="43"/>
        <v>0</v>
      </c>
      <c r="ET200" s="6"/>
    </row>
    <row r="201" spans="1:150" x14ac:dyDescent="0.25">
      <c r="A201" s="1">
        <v>236</v>
      </c>
      <c r="E201" s="8"/>
      <c r="F201" s="9">
        <f t="shared" si="33"/>
        <v>0</v>
      </c>
      <c r="G201" s="9"/>
      <c r="H201" s="10"/>
      <c r="I201" s="7"/>
      <c r="J201" s="5"/>
      <c r="Q201" s="6">
        <f t="shared" si="34"/>
        <v>0</v>
      </c>
      <c r="R201" s="6"/>
      <c r="AH201" s="3">
        <f t="shared" si="35"/>
        <v>0</v>
      </c>
      <c r="AI201" s="7"/>
      <c r="AT201" s="2">
        <f t="shared" si="36"/>
        <v>0</v>
      </c>
      <c r="AU201" s="6"/>
      <c r="BK201" s="3">
        <f t="shared" si="37"/>
        <v>0</v>
      </c>
      <c r="BL201" s="7"/>
      <c r="BT201" s="3">
        <f t="shared" si="38"/>
        <v>0</v>
      </c>
      <c r="BU201" s="7"/>
      <c r="CL201" s="2">
        <f t="shared" si="39"/>
        <v>0</v>
      </c>
      <c r="CM201" s="6"/>
      <c r="CX201">
        <v>1.08</v>
      </c>
      <c r="DD201" s="3">
        <f t="shared" si="40"/>
        <v>1.08</v>
      </c>
      <c r="DE201" s="7" t="s">
        <v>33</v>
      </c>
      <c r="DO201" s="2">
        <f t="shared" si="41"/>
        <v>0</v>
      </c>
      <c r="DP201" s="6"/>
      <c r="EG201" s="3">
        <f t="shared" si="42"/>
        <v>0</v>
      </c>
      <c r="EH201" s="7"/>
      <c r="ES201" s="2">
        <f t="shared" si="43"/>
        <v>0</v>
      </c>
      <c r="ET201" s="6"/>
    </row>
    <row r="202" spans="1:150" x14ac:dyDescent="0.25">
      <c r="A202" s="1">
        <v>241</v>
      </c>
      <c r="D202">
        <v>2.16</v>
      </c>
      <c r="E202" s="8"/>
      <c r="F202" s="9">
        <f t="shared" si="33"/>
        <v>2.16</v>
      </c>
      <c r="G202" s="6" t="s">
        <v>35</v>
      </c>
      <c r="H202" s="10"/>
      <c r="I202" s="7"/>
      <c r="J202" s="5"/>
      <c r="M202">
        <v>1.08</v>
      </c>
      <c r="P202">
        <v>2.5</v>
      </c>
      <c r="Q202" s="6">
        <f t="shared" si="34"/>
        <v>3.58</v>
      </c>
      <c r="R202" s="6" t="s">
        <v>74</v>
      </c>
      <c r="AH202" s="3">
        <f t="shared" si="35"/>
        <v>0</v>
      </c>
      <c r="AI202" s="7"/>
      <c r="AT202" s="2">
        <f t="shared" si="36"/>
        <v>0</v>
      </c>
      <c r="AU202" s="6"/>
      <c r="BK202" s="3">
        <f t="shared" si="37"/>
        <v>0</v>
      </c>
      <c r="BL202" s="7"/>
      <c r="BT202" s="3">
        <f t="shared" si="38"/>
        <v>0</v>
      </c>
      <c r="BU202" s="7"/>
      <c r="BY202">
        <v>2</v>
      </c>
      <c r="CL202" s="2">
        <f t="shared" si="39"/>
        <v>2</v>
      </c>
      <c r="CM202" s="6" t="s">
        <v>99</v>
      </c>
      <c r="CR202">
        <v>0.85</v>
      </c>
      <c r="CY202">
        <v>1.67</v>
      </c>
      <c r="DD202" s="3">
        <f t="shared" si="40"/>
        <v>2.52</v>
      </c>
      <c r="DE202" s="7" t="s">
        <v>54</v>
      </c>
      <c r="DJ202">
        <v>0.4</v>
      </c>
      <c r="DO202" s="2">
        <f t="shared" si="41"/>
        <v>0.4</v>
      </c>
      <c r="DP202" s="6" t="s">
        <v>129</v>
      </c>
      <c r="EG202" s="3">
        <f t="shared" si="42"/>
        <v>0</v>
      </c>
      <c r="EH202" s="7"/>
      <c r="EL202">
        <v>1.5</v>
      </c>
      <c r="ES202" s="2">
        <f t="shared" si="43"/>
        <v>1.5</v>
      </c>
      <c r="ET202" s="6" t="s">
        <v>34</v>
      </c>
    </row>
    <row r="203" spans="1:150" x14ac:dyDescent="0.25">
      <c r="A203" s="1">
        <v>242</v>
      </c>
      <c r="E203" s="8"/>
      <c r="F203" s="9">
        <f t="shared" si="33"/>
        <v>0</v>
      </c>
      <c r="G203" s="9"/>
      <c r="H203" s="10"/>
      <c r="I203" s="7"/>
      <c r="J203" s="5"/>
      <c r="L203">
        <v>0.96</v>
      </c>
      <c r="Q203" s="6">
        <f t="shared" si="34"/>
        <v>0.96</v>
      </c>
      <c r="R203" s="6" t="s">
        <v>72</v>
      </c>
      <c r="AH203" s="3">
        <f t="shared" si="35"/>
        <v>0</v>
      </c>
      <c r="AI203" s="7"/>
      <c r="AT203" s="2">
        <f t="shared" si="36"/>
        <v>0</v>
      </c>
      <c r="AU203" s="6"/>
      <c r="BK203" s="3">
        <f t="shared" si="37"/>
        <v>0</v>
      </c>
      <c r="BL203" s="7"/>
      <c r="BT203" s="3">
        <f t="shared" si="38"/>
        <v>0</v>
      </c>
      <c r="BU203" s="7"/>
      <c r="CL203" s="2">
        <f t="shared" si="39"/>
        <v>0</v>
      </c>
      <c r="CM203" s="6"/>
      <c r="CV203">
        <v>0.5</v>
      </c>
      <c r="DD203" s="3">
        <f t="shared" si="40"/>
        <v>0.5</v>
      </c>
      <c r="DE203" s="7" t="s">
        <v>24</v>
      </c>
      <c r="DO203" s="2">
        <f t="shared" si="41"/>
        <v>0</v>
      </c>
      <c r="DP203" s="6"/>
      <c r="EG203" s="3">
        <f t="shared" si="42"/>
        <v>0</v>
      </c>
      <c r="EH203" s="7"/>
      <c r="ES203" s="2">
        <f t="shared" si="43"/>
        <v>0</v>
      </c>
      <c r="ET203" s="6"/>
    </row>
    <row r="204" spans="1:150" x14ac:dyDescent="0.25">
      <c r="A204" s="1" t="s">
        <v>16</v>
      </c>
      <c r="E204" s="8"/>
      <c r="F204" s="9">
        <f t="shared" si="33"/>
        <v>0</v>
      </c>
      <c r="G204" s="9"/>
      <c r="H204" s="10"/>
      <c r="I204" s="7"/>
      <c r="J204" s="5"/>
      <c r="L204">
        <v>0.96</v>
      </c>
      <c r="Q204" s="6">
        <f t="shared" si="34"/>
        <v>0.96</v>
      </c>
      <c r="R204" s="6" t="s">
        <v>72</v>
      </c>
      <c r="AH204" s="3">
        <f t="shared" si="35"/>
        <v>0</v>
      </c>
      <c r="AI204" s="7"/>
      <c r="AT204" s="2">
        <f t="shared" si="36"/>
        <v>0</v>
      </c>
      <c r="AU204" s="6"/>
      <c r="BK204" s="3">
        <f t="shared" si="37"/>
        <v>0</v>
      </c>
      <c r="BL204" s="7"/>
      <c r="BT204" s="3">
        <f t="shared" si="38"/>
        <v>0</v>
      </c>
      <c r="BU204" s="7"/>
      <c r="CL204" s="2">
        <f t="shared" si="39"/>
        <v>0</v>
      </c>
      <c r="CM204" s="6"/>
      <c r="CV204">
        <v>0.5</v>
      </c>
      <c r="DD204" s="3">
        <f t="shared" si="40"/>
        <v>0.5</v>
      </c>
      <c r="DE204" s="7" t="s">
        <v>24</v>
      </c>
      <c r="DO204" s="2">
        <f t="shared" si="41"/>
        <v>0</v>
      </c>
      <c r="DP204" s="6"/>
      <c r="EG204" s="3">
        <f t="shared" si="42"/>
        <v>0</v>
      </c>
      <c r="EH204" s="7"/>
      <c r="ES204" s="2">
        <f t="shared" si="43"/>
        <v>0</v>
      </c>
      <c r="ET204" s="6"/>
    </row>
    <row r="205" spans="1:150" x14ac:dyDescent="0.25">
      <c r="A205" s="1">
        <v>243</v>
      </c>
      <c r="E205" s="8"/>
      <c r="F205" s="9">
        <f t="shared" si="33"/>
        <v>0</v>
      </c>
      <c r="G205" s="9"/>
      <c r="H205" s="10"/>
      <c r="I205" s="7"/>
      <c r="J205" s="5"/>
      <c r="Q205" s="6">
        <f t="shared" si="34"/>
        <v>0</v>
      </c>
      <c r="R205" s="6"/>
      <c r="AH205" s="3">
        <f t="shared" si="35"/>
        <v>0</v>
      </c>
      <c r="AI205" s="7"/>
      <c r="AT205" s="2">
        <f t="shared" si="36"/>
        <v>0</v>
      </c>
      <c r="AU205" s="6"/>
      <c r="BK205" s="3">
        <f t="shared" si="37"/>
        <v>0</v>
      </c>
      <c r="BL205" s="7"/>
      <c r="BT205" s="3">
        <f t="shared" si="38"/>
        <v>0</v>
      </c>
      <c r="BU205" s="7"/>
      <c r="CL205" s="2">
        <f t="shared" si="39"/>
        <v>0</v>
      </c>
      <c r="CM205" s="6"/>
      <c r="DD205" s="3">
        <f t="shared" si="40"/>
        <v>0</v>
      </c>
      <c r="DE205" s="7"/>
      <c r="DO205" s="2">
        <f t="shared" si="41"/>
        <v>0</v>
      </c>
      <c r="DP205" s="6"/>
      <c r="DV205">
        <v>1.58</v>
      </c>
      <c r="EG205" s="3">
        <f t="shared" si="42"/>
        <v>1.58</v>
      </c>
      <c r="EH205" s="7" t="s">
        <v>44</v>
      </c>
      <c r="ES205" s="2">
        <f t="shared" si="43"/>
        <v>0</v>
      </c>
      <c r="ET205" s="6"/>
    </row>
    <row r="206" spans="1:150" x14ac:dyDescent="0.25">
      <c r="A206" s="1">
        <v>244</v>
      </c>
      <c r="E206" s="8"/>
      <c r="F206" s="9">
        <f t="shared" si="33"/>
        <v>0</v>
      </c>
      <c r="G206" s="9"/>
      <c r="H206" s="10"/>
      <c r="I206" s="7"/>
      <c r="J206" s="5"/>
      <c r="Q206" s="6">
        <f t="shared" si="34"/>
        <v>0</v>
      </c>
      <c r="R206" s="6"/>
      <c r="AH206" s="3">
        <f t="shared" si="35"/>
        <v>0</v>
      </c>
      <c r="AI206" s="7"/>
      <c r="AT206" s="2">
        <f t="shared" si="36"/>
        <v>0</v>
      </c>
      <c r="AU206" s="6"/>
      <c r="BK206" s="3">
        <f t="shared" si="37"/>
        <v>0</v>
      </c>
      <c r="BL206" s="7"/>
      <c r="BT206" s="3">
        <f t="shared" si="38"/>
        <v>0</v>
      </c>
      <c r="BU206" s="7"/>
      <c r="CL206" s="2">
        <f t="shared" si="39"/>
        <v>0</v>
      </c>
      <c r="CM206" s="6"/>
      <c r="DD206" s="3">
        <f t="shared" si="40"/>
        <v>0</v>
      </c>
      <c r="DE206" s="7"/>
      <c r="DO206" s="2">
        <f t="shared" si="41"/>
        <v>0</v>
      </c>
      <c r="DP206" s="6"/>
      <c r="DV206">
        <v>1.58</v>
      </c>
      <c r="EG206" s="3">
        <f t="shared" si="42"/>
        <v>1.58</v>
      </c>
      <c r="EH206" s="7" t="s">
        <v>44</v>
      </c>
      <c r="ES206" s="2">
        <f t="shared" si="43"/>
        <v>0</v>
      </c>
      <c r="ET206" s="6"/>
    </row>
    <row r="207" spans="1:150" x14ac:dyDescent="0.25">
      <c r="A207" s="1">
        <v>245</v>
      </c>
      <c r="E207" s="8"/>
      <c r="F207" s="9">
        <f t="shared" si="33"/>
        <v>0</v>
      </c>
      <c r="G207" s="9"/>
      <c r="H207" s="10"/>
      <c r="I207" s="7"/>
      <c r="J207" s="5"/>
      <c r="Q207" s="6">
        <f t="shared" si="34"/>
        <v>0</v>
      </c>
      <c r="R207" s="6"/>
      <c r="AH207" s="3">
        <f t="shared" si="35"/>
        <v>0</v>
      </c>
      <c r="AI207" s="7"/>
      <c r="AT207" s="2">
        <f t="shared" si="36"/>
        <v>0</v>
      </c>
      <c r="AU207" s="6"/>
      <c r="BK207" s="3">
        <f t="shared" si="37"/>
        <v>0</v>
      </c>
      <c r="BL207" s="7"/>
      <c r="BT207" s="3">
        <f t="shared" si="38"/>
        <v>0</v>
      </c>
      <c r="BU207" s="7"/>
      <c r="CL207" s="2">
        <f t="shared" si="39"/>
        <v>0</v>
      </c>
      <c r="CM207" s="6"/>
      <c r="DD207" s="3">
        <f t="shared" si="40"/>
        <v>0</v>
      </c>
      <c r="DE207" s="7"/>
      <c r="DO207" s="2">
        <f t="shared" si="41"/>
        <v>0</v>
      </c>
      <c r="DP207" s="6"/>
      <c r="DV207">
        <v>1.58</v>
      </c>
      <c r="EG207" s="3">
        <f t="shared" si="42"/>
        <v>1.58</v>
      </c>
      <c r="EH207" s="7" t="s">
        <v>44</v>
      </c>
      <c r="ES207" s="2">
        <f t="shared" si="43"/>
        <v>0</v>
      </c>
      <c r="ET207" s="6"/>
    </row>
    <row r="208" spans="1:150" x14ac:dyDescent="0.25">
      <c r="A208" s="1">
        <v>246</v>
      </c>
      <c r="E208" s="8"/>
      <c r="F208" s="9">
        <f t="shared" si="33"/>
        <v>0</v>
      </c>
      <c r="G208" s="9"/>
      <c r="H208" s="10"/>
      <c r="I208" s="7"/>
      <c r="J208" s="5"/>
      <c r="Q208" s="6">
        <f t="shared" si="34"/>
        <v>0</v>
      </c>
      <c r="R208" s="6"/>
      <c r="AH208" s="3">
        <f t="shared" si="35"/>
        <v>0</v>
      </c>
      <c r="AI208" s="7"/>
      <c r="AT208" s="2">
        <f t="shared" si="36"/>
        <v>0</v>
      </c>
      <c r="AU208" s="6"/>
      <c r="BK208" s="3">
        <f t="shared" si="37"/>
        <v>0</v>
      </c>
      <c r="BL208" s="7"/>
      <c r="BT208" s="3">
        <f t="shared" si="38"/>
        <v>0</v>
      </c>
      <c r="BU208" s="7"/>
      <c r="CL208" s="2">
        <f t="shared" si="39"/>
        <v>0</v>
      </c>
      <c r="CM208" s="6"/>
      <c r="DD208" s="3">
        <f t="shared" si="40"/>
        <v>0</v>
      </c>
      <c r="DE208" s="7"/>
      <c r="DO208" s="2">
        <f t="shared" si="41"/>
        <v>0</v>
      </c>
      <c r="DP208" s="6"/>
      <c r="DV208">
        <v>1.58</v>
      </c>
      <c r="EG208" s="3">
        <f t="shared" si="42"/>
        <v>1.58</v>
      </c>
      <c r="EH208" s="7" t="s">
        <v>44</v>
      </c>
      <c r="ES208" s="2">
        <f t="shared" si="43"/>
        <v>0</v>
      </c>
      <c r="ET208" s="6"/>
    </row>
    <row r="209" spans="1:150" x14ac:dyDescent="0.25">
      <c r="A209" s="1">
        <v>247</v>
      </c>
      <c r="E209" s="8"/>
      <c r="F209" s="9">
        <f t="shared" si="33"/>
        <v>0</v>
      </c>
      <c r="G209" s="9"/>
      <c r="H209" s="10"/>
      <c r="I209" s="7"/>
      <c r="J209" s="5"/>
      <c r="Q209" s="6">
        <f t="shared" si="34"/>
        <v>0</v>
      </c>
      <c r="R209" s="6"/>
      <c r="AH209" s="3">
        <f t="shared" si="35"/>
        <v>0</v>
      </c>
      <c r="AI209" s="7"/>
      <c r="AT209" s="2">
        <f t="shared" si="36"/>
        <v>0</v>
      </c>
      <c r="AU209" s="6"/>
      <c r="BK209" s="3">
        <f t="shared" si="37"/>
        <v>0</v>
      </c>
      <c r="BL209" s="7"/>
      <c r="BT209" s="3">
        <f t="shared" si="38"/>
        <v>0</v>
      </c>
      <c r="BU209" s="7"/>
      <c r="CL209" s="2">
        <f t="shared" si="39"/>
        <v>0</v>
      </c>
      <c r="CM209" s="6"/>
      <c r="DD209" s="3">
        <f t="shared" si="40"/>
        <v>0</v>
      </c>
      <c r="DE209" s="7"/>
      <c r="DO209" s="2">
        <f t="shared" si="41"/>
        <v>0</v>
      </c>
      <c r="DP209" s="6"/>
      <c r="EG209" s="3">
        <f t="shared" si="42"/>
        <v>0</v>
      </c>
      <c r="EH209" s="7"/>
      <c r="ES209" s="2">
        <f t="shared" si="43"/>
        <v>0</v>
      </c>
      <c r="ET209" s="6"/>
    </row>
    <row r="210" spans="1:150" x14ac:dyDescent="0.25">
      <c r="A210" s="1">
        <v>248</v>
      </c>
      <c r="E210" s="8"/>
      <c r="F210" s="9">
        <f t="shared" si="33"/>
        <v>0</v>
      </c>
      <c r="G210" s="9"/>
      <c r="H210" s="10"/>
      <c r="I210" s="7"/>
      <c r="J210" s="5"/>
      <c r="Q210" s="6">
        <f t="shared" si="34"/>
        <v>0</v>
      </c>
      <c r="R210" s="6"/>
      <c r="AH210" s="3">
        <f t="shared" si="35"/>
        <v>0</v>
      </c>
      <c r="AI210" s="7"/>
      <c r="AT210" s="2">
        <f t="shared" si="36"/>
        <v>0</v>
      </c>
      <c r="AU210" s="6"/>
      <c r="BK210" s="3">
        <f t="shared" si="37"/>
        <v>0</v>
      </c>
      <c r="BL210" s="7"/>
      <c r="BT210" s="3">
        <f t="shared" si="38"/>
        <v>0</v>
      </c>
      <c r="BU210" s="7"/>
      <c r="CL210" s="2">
        <f t="shared" si="39"/>
        <v>0</v>
      </c>
      <c r="CM210" s="6"/>
      <c r="DD210" s="3">
        <f t="shared" si="40"/>
        <v>0</v>
      </c>
      <c r="DE210" s="7"/>
      <c r="DO210" s="2">
        <f t="shared" si="41"/>
        <v>0</v>
      </c>
      <c r="DP210" s="6"/>
      <c r="EG210" s="3">
        <f t="shared" si="42"/>
        <v>0</v>
      </c>
      <c r="EH210" s="7"/>
      <c r="ES210" s="2">
        <f t="shared" si="43"/>
        <v>0</v>
      </c>
      <c r="ET210" s="6"/>
    </row>
    <row r="211" spans="1:150" x14ac:dyDescent="0.25">
      <c r="A211" s="1">
        <v>249</v>
      </c>
      <c r="E211" s="8"/>
      <c r="F211" s="9">
        <f t="shared" si="33"/>
        <v>0</v>
      </c>
      <c r="G211" s="9"/>
      <c r="H211" s="10"/>
      <c r="I211" s="7"/>
      <c r="J211" s="5"/>
      <c r="Q211" s="6">
        <f t="shared" si="34"/>
        <v>0</v>
      </c>
      <c r="R211" s="6"/>
      <c r="AH211" s="3">
        <f t="shared" si="35"/>
        <v>0</v>
      </c>
      <c r="AI211" s="7"/>
      <c r="AT211" s="2">
        <f t="shared" si="36"/>
        <v>0</v>
      </c>
      <c r="AU211" s="6"/>
      <c r="BK211" s="3">
        <f t="shared" si="37"/>
        <v>0</v>
      </c>
      <c r="BL211" s="7"/>
      <c r="BT211" s="3">
        <f t="shared" si="38"/>
        <v>0</v>
      </c>
      <c r="BU211" s="7"/>
      <c r="CL211" s="2">
        <f t="shared" si="39"/>
        <v>0</v>
      </c>
      <c r="CM211" s="6"/>
      <c r="DD211" s="3">
        <f t="shared" si="40"/>
        <v>0</v>
      </c>
      <c r="DE211" s="7"/>
      <c r="DO211" s="2">
        <f t="shared" si="41"/>
        <v>0</v>
      </c>
      <c r="DP211" s="6"/>
      <c r="EG211" s="3">
        <f t="shared" si="42"/>
        <v>0</v>
      </c>
      <c r="EH211" s="7"/>
      <c r="ES211" s="2">
        <f t="shared" si="43"/>
        <v>0</v>
      </c>
      <c r="ET211" s="6"/>
    </row>
    <row r="212" spans="1:150" x14ac:dyDescent="0.25">
      <c r="A212" s="1">
        <v>250</v>
      </c>
      <c r="E212" s="8"/>
      <c r="F212" s="9">
        <f t="shared" si="33"/>
        <v>0</v>
      </c>
      <c r="G212" s="9"/>
      <c r="H212" s="10"/>
      <c r="I212" s="7"/>
      <c r="J212" s="5"/>
      <c r="Q212" s="6">
        <f t="shared" si="34"/>
        <v>0</v>
      </c>
      <c r="R212" s="6"/>
      <c r="AD212">
        <v>1</v>
      </c>
      <c r="AH212" s="3">
        <f t="shared" si="35"/>
        <v>1</v>
      </c>
      <c r="AI212" s="7" t="s">
        <v>37</v>
      </c>
      <c r="AT212" s="2">
        <f t="shared" si="36"/>
        <v>0</v>
      </c>
      <c r="AU212" s="6"/>
      <c r="BK212" s="3">
        <f t="shared" si="37"/>
        <v>0</v>
      </c>
      <c r="BL212" s="7"/>
      <c r="BO212">
        <v>1.67</v>
      </c>
      <c r="BP212">
        <v>0.5</v>
      </c>
      <c r="BT212" s="3">
        <f t="shared" si="38"/>
        <v>2.17</v>
      </c>
      <c r="BU212" s="7" t="s">
        <v>35</v>
      </c>
      <c r="CL212" s="2">
        <f t="shared" si="39"/>
        <v>0</v>
      </c>
      <c r="CM212" s="6"/>
      <c r="DD212" s="3">
        <f t="shared" si="40"/>
        <v>0</v>
      </c>
      <c r="DE212" s="7"/>
      <c r="DO212" s="2">
        <f t="shared" si="41"/>
        <v>0</v>
      </c>
      <c r="DP212" s="6"/>
      <c r="EG212" s="3">
        <f t="shared" si="42"/>
        <v>0</v>
      </c>
      <c r="EH212" s="7"/>
      <c r="ES212" s="2">
        <f t="shared" si="43"/>
        <v>0</v>
      </c>
      <c r="ET212" s="6"/>
    </row>
    <row r="213" spans="1:150" x14ac:dyDescent="0.25">
      <c r="A213" s="1">
        <v>251</v>
      </c>
      <c r="E213" s="8"/>
      <c r="F213" s="9">
        <f t="shared" si="33"/>
        <v>0</v>
      </c>
      <c r="G213" s="9"/>
      <c r="H213" s="10"/>
      <c r="I213" s="7"/>
      <c r="J213" s="5"/>
      <c r="Q213" s="6">
        <f t="shared" si="34"/>
        <v>0</v>
      </c>
      <c r="R213" s="6"/>
      <c r="AH213" s="3">
        <f t="shared" si="35"/>
        <v>0</v>
      </c>
      <c r="AI213" s="7"/>
      <c r="AN213">
        <v>1.1599999999999999</v>
      </c>
      <c r="AT213" s="2">
        <f t="shared" si="36"/>
        <v>1.1599999999999999</v>
      </c>
      <c r="AU213" s="6" t="s">
        <v>41</v>
      </c>
      <c r="BK213" s="3">
        <f t="shared" si="37"/>
        <v>0</v>
      </c>
      <c r="BL213" s="7"/>
      <c r="BO213">
        <v>1.67</v>
      </c>
      <c r="BT213" s="3">
        <f t="shared" si="38"/>
        <v>1.67</v>
      </c>
      <c r="BU213" s="7" t="s">
        <v>73</v>
      </c>
      <c r="CL213" s="2">
        <f t="shared" si="39"/>
        <v>0</v>
      </c>
      <c r="CM213" s="6"/>
      <c r="DD213" s="3">
        <f t="shared" si="40"/>
        <v>0</v>
      </c>
      <c r="DE213" s="7"/>
      <c r="DG213">
        <v>1.5</v>
      </c>
      <c r="DO213" s="2">
        <f t="shared" si="41"/>
        <v>1.5</v>
      </c>
      <c r="DP213" s="6" t="s">
        <v>34</v>
      </c>
      <c r="EG213" s="3">
        <f t="shared" si="42"/>
        <v>0</v>
      </c>
      <c r="EH213" s="7"/>
      <c r="ES213" s="2">
        <f t="shared" si="43"/>
        <v>0</v>
      </c>
      <c r="ET213" s="6"/>
    </row>
    <row r="214" spans="1:150" x14ac:dyDescent="0.25">
      <c r="A214" s="1">
        <v>253</v>
      </c>
      <c r="E214" s="8"/>
      <c r="F214" s="9">
        <f t="shared" si="33"/>
        <v>0</v>
      </c>
      <c r="G214" s="9"/>
      <c r="H214" s="10"/>
      <c r="I214" s="7"/>
      <c r="J214" s="5"/>
      <c r="Q214" s="6">
        <f t="shared" si="34"/>
        <v>0</v>
      </c>
      <c r="R214" s="6"/>
      <c r="AH214" s="3">
        <f t="shared" si="35"/>
        <v>0</v>
      </c>
      <c r="AI214" s="7"/>
      <c r="AT214" s="2">
        <f t="shared" si="36"/>
        <v>0</v>
      </c>
      <c r="AU214" s="6"/>
      <c r="BK214" s="3">
        <f t="shared" si="37"/>
        <v>0</v>
      </c>
      <c r="BL214" s="7"/>
      <c r="BT214" s="3">
        <f t="shared" si="38"/>
        <v>0</v>
      </c>
      <c r="BU214" s="7"/>
      <c r="CL214" s="2">
        <f t="shared" si="39"/>
        <v>0</v>
      </c>
      <c r="CM214" s="6"/>
      <c r="DD214" s="3">
        <f t="shared" si="40"/>
        <v>0</v>
      </c>
      <c r="DE214" s="7"/>
      <c r="DO214" s="2">
        <f t="shared" si="41"/>
        <v>0</v>
      </c>
      <c r="DP214" s="6"/>
      <c r="EG214" s="3">
        <f t="shared" si="42"/>
        <v>0</v>
      </c>
      <c r="EH214" s="7"/>
      <c r="ES214" s="2">
        <f t="shared" si="43"/>
        <v>0</v>
      </c>
      <c r="ET214" s="6"/>
    </row>
    <row r="215" spans="1:150" x14ac:dyDescent="0.25">
      <c r="A215" s="1">
        <v>254</v>
      </c>
      <c r="E215" s="8"/>
      <c r="F215" s="9">
        <f t="shared" si="33"/>
        <v>0</v>
      </c>
      <c r="G215" s="9"/>
      <c r="H215" s="10"/>
      <c r="I215" s="7"/>
      <c r="J215" s="5"/>
      <c r="Q215" s="6">
        <f t="shared" si="34"/>
        <v>0</v>
      </c>
      <c r="R215" s="6"/>
      <c r="AH215" s="3">
        <f t="shared" si="35"/>
        <v>0</v>
      </c>
      <c r="AI215" s="7"/>
      <c r="AT215" s="2">
        <f t="shared" si="36"/>
        <v>0</v>
      </c>
      <c r="AU215" s="6"/>
      <c r="BK215" s="3">
        <f t="shared" si="37"/>
        <v>0</v>
      </c>
      <c r="BL215" s="7"/>
      <c r="BT215" s="3">
        <f t="shared" si="38"/>
        <v>0</v>
      </c>
      <c r="BU215" s="7"/>
      <c r="CL215" s="2">
        <f t="shared" si="39"/>
        <v>0</v>
      </c>
      <c r="CM215" s="6"/>
      <c r="DD215" s="3">
        <f t="shared" si="40"/>
        <v>0</v>
      </c>
      <c r="DE215" s="7"/>
      <c r="DO215" s="2">
        <f t="shared" si="41"/>
        <v>0</v>
      </c>
      <c r="DP215" s="6"/>
      <c r="EG215" s="3">
        <f t="shared" si="42"/>
        <v>0</v>
      </c>
      <c r="EH215" s="7"/>
      <c r="ES215" s="2">
        <f t="shared" si="43"/>
        <v>0</v>
      </c>
      <c r="ET215" s="6"/>
    </row>
    <row r="216" spans="1:150" x14ac:dyDescent="0.25">
      <c r="A216" s="1">
        <v>255</v>
      </c>
      <c r="E216" s="8"/>
      <c r="F216" s="9">
        <f t="shared" si="33"/>
        <v>0</v>
      </c>
      <c r="G216" s="9"/>
      <c r="H216" s="10"/>
      <c r="I216" s="7"/>
      <c r="J216" s="5"/>
      <c r="Q216" s="6">
        <f t="shared" si="34"/>
        <v>0</v>
      </c>
      <c r="R216" s="6"/>
      <c r="AH216" s="3">
        <f t="shared" si="35"/>
        <v>0</v>
      </c>
      <c r="AI216" s="7"/>
      <c r="AT216" s="2">
        <f t="shared" si="36"/>
        <v>0</v>
      </c>
      <c r="AU216" s="6"/>
      <c r="BK216" s="3">
        <f t="shared" si="37"/>
        <v>0</v>
      </c>
      <c r="BL216" s="7"/>
      <c r="BT216" s="3">
        <f t="shared" si="38"/>
        <v>0</v>
      </c>
      <c r="BU216" s="7"/>
      <c r="CL216" s="2">
        <f t="shared" si="39"/>
        <v>0</v>
      </c>
      <c r="CM216" s="6"/>
      <c r="DD216" s="3">
        <f t="shared" si="40"/>
        <v>0</v>
      </c>
      <c r="DE216" s="7"/>
      <c r="DO216" s="2">
        <f t="shared" si="41"/>
        <v>0</v>
      </c>
      <c r="DP216" s="6"/>
      <c r="DS216">
        <v>1.25</v>
      </c>
      <c r="EG216" s="3">
        <f t="shared" si="42"/>
        <v>1.25</v>
      </c>
      <c r="EH216" s="7" t="s">
        <v>69</v>
      </c>
      <c r="ES216" s="2">
        <f t="shared" si="43"/>
        <v>0</v>
      </c>
      <c r="ET216" s="6"/>
    </row>
    <row r="217" spans="1:150" x14ac:dyDescent="0.25">
      <c r="A217" s="1">
        <v>256</v>
      </c>
      <c r="E217" s="8"/>
      <c r="F217" s="9">
        <f t="shared" si="33"/>
        <v>0</v>
      </c>
      <c r="G217" s="9"/>
      <c r="H217" s="10"/>
      <c r="I217" s="7"/>
      <c r="J217" s="5"/>
      <c r="Q217" s="6">
        <f t="shared" si="34"/>
        <v>0</v>
      </c>
      <c r="R217" s="6"/>
      <c r="AH217" s="3">
        <f t="shared" si="35"/>
        <v>0</v>
      </c>
      <c r="AI217" s="7"/>
      <c r="AT217" s="2">
        <f t="shared" si="36"/>
        <v>0</v>
      </c>
      <c r="AU217" s="6"/>
      <c r="BK217" s="3">
        <f t="shared" si="37"/>
        <v>0</v>
      </c>
      <c r="BL217" s="7"/>
      <c r="BT217" s="3">
        <f t="shared" si="38"/>
        <v>0</v>
      </c>
      <c r="BU217" s="7"/>
      <c r="CL217" s="2">
        <f t="shared" si="39"/>
        <v>0</v>
      </c>
      <c r="CM217" s="6"/>
      <c r="DD217" s="3">
        <f t="shared" si="40"/>
        <v>0</v>
      </c>
      <c r="DE217" s="7"/>
      <c r="DO217" s="2">
        <f t="shared" si="41"/>
        <v>0</v>
      </c>
      <c r="DP217" s="6"/>
      <c r="DS217">
        <v>1.25</v>
      </c>
      <c r="EG217" s="3">
        <f t="shared" si="42"/>
        <v>1.25</v>
      </c>
      <c r="EH217" s="7" t="s">
        <v>69</v>
      </c>
      <c r="ES217" s="2">
        <f t="shared" si="43"/>
        <v>0</v>
      </c>
      <c r="ET217" s="6"/>
    </row>
    <row r="218" spans="1:150" x14ac:dyDescent="0.25">
      <c r="A218" s="1">
        <v>257</v>
      </c>
      <c r="E218" s="8"/>
      <c r="F218" s="9">
        <f t="shared" si="33"/>
        <v>0</v>
      </c>
      <c r="G218" s="9"/>
      <c r="H218" s="10"/>
      <c r="I218" s="7"/>
      <c r="J218" s="5"/>
      <c r="Q218" s="6">
        <f t="shared" si="34"/>
        <v>0</v>
      </c>
      <c r="R218" s="6"/>
      <c r="AH218" s="3">
        <f t="shared" si="35"/>
        <v>0</v>
      </c>
      <c r="AI218" s="7"/>
      <c r="AT218" s="2">
        <f t="shared" si="36"/>
        <v>0</v>
      </c>
      <c r="AU218" s="6"/>
      <c r="BK218" s="3">
        <f t="shared" si="37"/>
        <v>0</v>
      </c>
      <c r="BL218" s="7"/>
      <c r="BT218" s="3">
        <f t="shared" si="38"/>
        <v>0</v>
      </c>
      <c r="BU218" s="7"/>
      <c r="CL218" s="2">
        <f t="shared" si="39"/>
        <v>0</v>
      </c>
      <c r="CM218" s="6"/>
      <c r="DD218" s="3">
        <f t="shared" si="40"/>
        <v>0</v>
      </c>
      <c r="DE218" s="7"/>
      <c r="DO218" s="2">
        <f t="shared" si="41"/>
        <v>0</v>
      </c>
      <c r="DP218" s="6"/>
      <c r="EG218" s="3">
        <f t="shared" si="42"/>
        <v>0</v>
      </c>
      <c r="EH218" s="7"/>
      <c r="ES218" s="2">
        <f t="shared" si="43"/>
        <v>0</v>
      </c>
      <c r="ET218" s="6"/>
    </row>
    <row r="219" spans="1:150" x14ac:dyDescent="0.25">
      <c r="A219" s="1">
        <v>258</v>
      </c>
      <c r="E219" s="8"/>
      <c r="F219" s="9">
        <f t="shared" si="33"/>
        <v>0</v>
      </c>
      <c r="G219" s="9"/>
      <c r="H219" s="10"/>
      <c r="I219" s="7"/>
      <c r="J219" s="5"/>
      <c r="Q219" s="6">
        <f t="shared" si="34"/>
        <v>0</v>
      </c>
      <c r="R219" s="6"/>
      <c r="AH219" s="3">
        <f t="shared" si="35"/>
        <v>0</v>
      </c>
      <c r="AI219" s="7"/>
      <c r="AT219" s="2">
        <f t="shared" si="36"/>
        <v>0</v>
      </c>
      <c r="AU219" s="6"/>
      <c r="BK219" s="3">
        <f t="shared" si="37"/>
        <v>0</v>
      </c>
      <c r="BL219" s="7"/>
      <c r="BT219" s="3">
        <f t="shared" si="38"/>
        <v>0</v>
      </c>
      <c r="BU219" s="7"/>
      <c r="CL219" s="2">
        <f t="shared" si="39"/>
        <v>0</v>
      </c>
      <c r="CM219" s="6"/>
      <c r="DD219" s="3">
        <f t="shared" si="40"/>
        <v>0</v>
      </c>
      <c r="DE219" s="7"/>
      <c r="DG219">
        <v>1.5</v>
      </c>
      <c r="DO219" s="2">
        <f t="shared" si="41"/>
        <v>1.5</v>
      </c>
      <c r="DP219" s="6" t="s">
        <v>34</v>
      </c>
      <c r="EG219" s="3">
        <f t="shared" si="42"/>
        <v>0</v>
      </c>
      <c r="EH219" s="7"/>
      <c r="ES219" s="2">
        <f t="shared" si="43"/>
        <v>0</v>
      </c>
      <c r="ET219" s="6"/>
    </row>
    <row r="220" spans="1:150" x14ac:dyDescent="0.25">
      <c r="A220" s="1">
        <v>259</v>
      </c>
      <c r="E220" s="8"/>
      <c r="F220" s="9">
        <f t="shared" si="33"/>
        <v>0</v>
      </c>
      <c r="G220" s="9"/>
      <c r="H220" s="10"/>
      <c r="I220" s="7"/>
      <c r="J220" s="5"/>
      <c r="Q220" s="6">
        <f t="shared" si="34"/>
        <v>0</v>
      </c>
      <c r="R220" s="6"/>
      <c r="T220">
        <v>0.41</v>
      </c>
      <c r="AH220" s="3">
        <f t="shared" si="35"/>
        <v>0.41</v>
      </c>
      <c r="AI220" s="7" t="s">
        <v>31</v>
      </c>
      <c r="AT220" s="2">
        <f t="shared" si="36"/>
        <v>0</v>
      </c>
      <c r="AU220" s="6"/>
      <c r="BK220" s="3">
        <f t="shared" si="37"/>
        <v>0</v>
      </c>
      <c r="BL220" s="7"/>
      <c r="BT220" s="3">
        <f t="shared" si="38"/>
        <v>0</v>
      </c>
      <c r="BU220" s="7"/>
      <c r="CL220" s="2">
        <f t="shared" si="39"/>
        <v>0</v>
      </c>
      <c r="CM220" s="6"/>
      <c r="DD220" s="3">
        <f t="shared" si="40"/>
        <v>0</v>
      </c>
      <c r="DE220" s="7"/>
      <c r="DO220" s="2">
        <f t="shared" si="41"/>
        <v>0</v>
      </c>
      <c r="DP220" s="6"/>
      <c r="EG220" s="3">
        <f t="shared" si="42"/>
        <v>0</v>
      </c>
      <c r="EH220" s="7"/>
      <c r="ES220" s="2">
        <f t="shared" si="43"/>
        <v>0</v>
      </c>
      <c r="ET220" s="6"/>
    </row>
    <row r="221" spans="1:150" x14ac:dyDescent="0.25">
      <c r="A221" s="1">
        <v>260</v>
      </c>
      <c r="E221" s="8"/>
      <c r="F221" s="9">
        <f t="shared" si="33"/>
        <v>0</v>
      </c>
      <c r="G221" s="9"/>
      <c r="H221" s="10"/>
      <c r="I221" s="7"/>
      <c r="J221" s="5"/>
      <c r="Q221" s="6">
        <f t="shared" si="34"/>
        <v>0</v>
      </c>
      <c r="R221" s="6"/>
      <c r="AH221" s="3">
        <f t="shared" si="35"/>
        <v>0</v>
      </c>
      <c r="AI221" s="7"/>
      <c r="AT221" s="2">
        <f t="shared" si="36"/>
        <v>0</v>
      </c>
      <c r="AU221" s="6"/>
      <c r="BK221" s="3">
        <f t="shared" si="37"/>
        <v>0</v>
      </c>
      <c r="BL221" s="7"/>
      <c r="BT221" s="3">
        <f t="shared" si="38"/>
        <v>0</v>
      </c>
      <c r="BU221" s="7"/>
      <c r="CL221" s="2">
        <f t="shared" si="39"/>
        <v>0</v>
      </c>
      <c r="CM221" s="6"/>
      <c r="DD221" s="3">
        <f t="shared" si="40"/>
        <v>0</v>
      </c>
      <c r="DE221" s="7"/>
      <c r="DO221" s="2">
        <f t="shared" si="41"/>
        <v>0</v>
      </c>
      <c r="DP221" s="6"/>
      <c r="EG221" s="3">
        <f t="shared" si="42"/>
        <v>0</v>
      </c>
      <c r="EH221" s="7"/>
      <c r="ES221" s="2">
        <f t="shared" si="43"/>
        <v>0</v>
      </c>
      <c r="ET221" s="6"/>
    </row>
    <row r="222" spans="1:150" x14ac:dyDescent="0.25">
      <c r="A222" s="1">
        <v>265</v>
      </c>
      <c r="E222" s="8"/>
      <c r="F222" s="9">
        <f t="shared" si="33"/>
        <v>0</v>
      </c>
      <c r="G222" s="9"/>
      <c r="H222" s="10"/>
      <c r="I222" s="7"/>
      <c r="J222" s="5"/>
      <c r="Q222" s="6">
        <f t="shared" si="34"/>
        <v>0</v>
      </c>
      <c r="R222" s="6"/>
      <c r="AH222" s="3">
        <f t="shared" si="35"/>
        <v>0</v>
      </c>
      <c r="AI222" s="7"/>
      <c r="AT222" s="2">
        <f t="shared" si="36"/>
        <v>0</v>
      </c>
      <c r="AU222" s="6"/>
      <c r="BJ222">
        <v>3.11</v>
      </c>
      <c r="BK222" s="3">
        <f t="shared" si="37"/>
        <v>3.11</v>
      </c>
      <c r="BL222" s="7" t="s">
        <v>88</v>
      </c>
      <c r="BT222" s="3">
        <f t="shared" si="38"/>
        <v>0</v>
      </c>
      <c r="BU222" s="7"/>
      <c r="CL222" s="2">
        <f t="shared" si="39"/>
        <v>0</v>
      </c>
      <c r="CM222" s="6"/>
      <c r="DD222" s="3">
        <f t="shared" si="40"/>
        <v>0</v>
      </c>
      <c r="DE222" s="7"/>
      <c r="DL222">
        <v>0.42</v>
      </c>
      <c r="DO222" s="2">
        <f t="shared" si="41"/>
        <v>0.42</v>
      </c>
      <c r="DP222" s="6" t="s">
        <v>31</v>
      </c>
      <c r="EG222" s="3">
        <f t="shared" si="42"/>
        <v>0</v>
      </c>
      <c r="EH222" s="7"/>
      <c r="ES222" s="2">
        <f t="shared" si="43"/>
        <v>0</v>
      </c>
      <c r="ET222" s="6"/>
    </row>
    <row r="223" spans="1:150" x14ac:dyDescent="0.25">
      <c r="A223" s="1" t="s">
        <v>17</v>
      </c>
      <c r="E223" s="8"/>
      <c r="F223" s="9">
        <f t="shared" si="33"/>
        <v>0</v>
      </c>
      <c r="G223" s="9"/>
      <c r="H223" s="10"/>
      <c r="I223" s="7"/>
      <c r="J223" s="5"/>
      <c r="Q223" s="6">
        <f t="shared" si="34"/>
        <v>0</v>
      </c>
      <c r="R223" s="6"/>
      <c r="AH223" s="3">
        <f t="shared" si="35"/>
        <v>0</v>
      </c>
      <c r="AI223" s="7"/>
      <c r="AT223" s="2">
        <f t="shared" si="36"/>
        <v>0</v>
      </c>
      <c r="AU223" s="6"/>
      <c r="BJ223">
        <v>3.11</v>
      </c>
      <c r="BK223" s="3">
        <f t="shared" si="37"/>
        <v>3.11</v>
      </c>
      <c r="BL223" s="7" t="s">
        <v>88</v>
      </c>
      <c r="BT223" s="3">
        <f t="shared" si="38"/>
        <v>0</v>
      </c>
      <c r="BU223" s="7"/>
      <c r="CL223" s="2">
        <f t="shared" si="39"/>
        <v>0</v>
      </c>
      <c r="CM223" s="6"/>
      <c r="DD223" s="3">
        <f t="shared" si="40"/>
        <v>0</v>
      </c>
      <c r="DE223" s="7"/>
      <c r="DL223">
        <v>0.75</v>
      </c>
      <c r="DO223" s="2">
        <f t="shared" si="41"/>
        <v>0.75</v>
      </c>
      <c r="DP223" s="6" t="s">
        <v>45</v>
      </c>
      <c r="EG223" s="3">
        <f t="shared" si="42"/>
        <v>0</v>
      </c>
      <c r="EH223" s="7"/>
      <c r="ES223" s="2">
        <f t="shared" si="43"/>
        <v>0</v>
      </c>
      <c r="ET223" s="6"/>
    </row>
    <row r="224" spans="1:150" x14ac:dyDescent="0.25">
      <c r="A224" s="1">
        <v>267</v>
      </c>
      <c r="E224" s="8"/>
      <c r="F224" s="9">
        <f t="shared" si="33"/>
        <v>0</v>
      </c>
      <c r="G224" s="9"/>
      <c r="H224" s="10"/>
      <c r="I224" s="7"/>
      <c r="J224" s="5"/>
      <c r="Q224" s="6">
        <f t="shared" si="34"/>
        <v>0</v>
      </c>
      <c r="R224" s="6"/>
      <c r="S224">
        <v>0.57999999999999996</v>
      </c>
      <c r="AH224" s="3">
        <f t="shared" si="35"/>
        <v>0.57999999999999996</v>
      </c>
      <c r="AI224" s="7" t="s">
        <v>32</v>
      </c>
      <c r="AT224" s="2">
        <f t="shared" si="36"/>
        <v>0</v>
      </c>
      <c r="AU224" s="6"/>
      <c r="BC224">
        <v>0.25</v>
      </c>
      <c r="BK224" s="3">
        <f t="shared" si="37"/>
        <v>0.25</v>
      </c>
      <c r="BL224" s="7" t="s">
        <v>42</v>
      </c>
      <c r="BT224" s="3">
        <f t="shared" si="38"/>
        <v>0</v>
      </c>
      <c r="BU224" s="7"/>
      <c r="BV224">
        <v>2.52</v>
      </c>
      <c r="CL224" s="2">
        <f t="shared" si="39"/>
        <v>2.52</v>
      </c>
      <c r="CM224" s="6" t="s">
        <v>109</v>
      </c>
      <c r="CW224">
        <v>0.33</v>
      </c>
      <c r="DC224">
        <v>2.25</v>
      </c>
      <c r="DD224" s="3">
        <f t="shared" si="40"/>
        <v>2.58</v>
      </c>
      <c r="DE224" s="7" t="s">
        <v>47</v>
      </c>
      <c r="DO224" s="2">
        <f t="shared" si="41"/>
        <v>0</v>
      </c>
      <c r="DP224" s="6"/>
      <c r="EG224" s="3">
        <f t="shared" si="42"/>
        <v>0</v>
      </c>
      <c r="EH224" s="7"/>
      <c r="ES224" s="2">
        <f t="shared" si="43"/>
        <v>0</v>
      </c>
      <c r="ET224" s="6"/>
    </row>
    <row r="225" spans="1:150" x14ac:dyDescent="0.25">
      <c r="A225" s="1">
        <v>268</v>
      </c>
      <c r="E225" s="8"/>
      <c r="F225" s="9">
        <f t="shared" si="33"/>
        <v>0</v>
      </c>
      <c r="G225" s="9"/>
      <c r="H225" s="10"/>
      <c r="I225" s="7"/>
      <c r="J225" s="5"/>
      <c r="Q225" s="6">
        <f t="shared" si="34"/>
        <v>0</v>
      </c>
      <c r="R225" s="6"/>
      <c r="AH225" s="3">
        <f t="shared" si="35"/>
        <v>0</v>
      </c>
      <c r="AI225" s="7"/>
      <c r="AT225" s="2">
        <f t="shared" si="36"/>
        <v>0</v>
      </c>
      <c r="AU225" s="6"/>
      <c r="BI225">
        <v>2.16</v>
      </c>
      <c r="BJ225">
        <v>8</v>
      </c>
      <c r="BK225" s="3">
        <f t="shared" si="37"/>
        <v>10.16</v>
      </c>
      <c r="BL225" s="7" t="s">
        <v>105</v>
      </c>
      <c r="BT225" s="3">
        <f t="shared" si="38"/>
        <v>0</v>
      </c>
      <c r="BU225" s="7"/>
      <c r="CL225" s="2">
        <f t="shared" si="39"/>
        <v>0</v>
      </c>
      <c r="CM225" s="6"/>
      <c r="DD225" s="3">
        <f t="shared" si="40"/>
        <v>0</v>
      </c>
      <c r="DE225" s="7"/>
      <c r="DO225" s="2">
        <f t="shared" si="41"/>
        <v>0</v>
      </c>
      <c r="DP225" s="6"/>
      <c r="EG225" s="3">
        <f t="shared" si="42"/>
        <v>0</v>
      </c>
      <c r="EH225" s="7"/>
      <c r="ES225" s="2">
        <f t="shared" si="43"/>
        <v>0</v>
      </c>
      <c r="ET225" s="6"/>
    </row>
    <row r="226" spans="1:150" x14ac:dyDescent="0.25">
      <c r="A226" s="1">
        <v>269</v>
      </c>
      <c r="E226" s="8"/>
      <c r="F226" s="9">
        <f t="shared" si="33"/>
        <v>0</v>
      </c>
      <c r="G226" s="9"/>
      <c r="H226" s="10"/>
      <c r="I226" s="7"/>
      <c r="J226" s="5"/>
      <c r="Q226" s="6">
        <f t="shared" si="34"/>
        <v>0</v>
      </c>
      <c r="R226" s="6"/>
      <c r="AH226" s="3">
        <f t="shared" si="35"/>
        <v>0</v>
      </c>
      <c r="AI226" s="7"/>
      <c r="AT226" s="2">
        <f t="shared" si="36"/>
        <v>0</v>
      </c>
      <c r="AU226" s="6"/>
      <c r="BJ226">
        <v>3.11</v>
      </c>
      <c r="BK226" s="3">
        <f t="shared" si="37"/>
        <v>3.11</v>
      </c>
      <c r="BL226" s="7" t="s">
        <v>88</v>
      </c>
      <c r="BT226" s="3">
        <f t="shared" si="38"/>
        <v>0</v>
      </c>
      <c r="BU226" s="7"/>
      <c r="CL226" s="2">
        <f t="shared" si="39"/>
        <v>0</v>
      </c>
      <c r="CM226" s="6"/>
      <c r="DD226" s="3">
        <f t="shared" si="40"/>
        <v>0</v>
      </c>
      <c r="DE226" s="7"/>
      <c r="DO226" s="2">
        <f t="shared" si="41"/>
        <v>0</v>
      </c>
      <c r="DP226" s="6"/>
      <c r="EG226" s="3">
        <f t="shared" si="42"/>
        <v>0</v>
      </c>
      <c r="EH226" s="7"/>
      <c r="ES226" s="2">
        <f t="shared" si="43"/>
        <v>0</v>
      </c>
      <c r="ET226" s="6"/>
    </row>
    <row r="227" spans="1:150" x14ac:dyDescent="0.25">
      <c r="A227" s="1">
        <v>270</v>
      </c>
      <c r="E227" s="8"/>
      <c r="F227" s="9">
        <f t="shared" si="33"/>
        <v>0</v>
      </c>
      <c r="G227" s="9"/>
      <c r="H227" s="10"/>
      <c r="I227" s="7"/>
      <c r="J227" s="5"/>
      <c r="Q227" s="6">
        <f t="shared" si="34"/>
        <v>0</v>
      </c>
      <c r="R227" s="6"/>
      <c r="AH227" s="3">
        <f t="shared" si="35"/>
        <v>0</v>
      </c>
      <c r="AI227" s="7"/>
      <c r="AQ227">
        <v>0.86</v>
      </c>
      <c r="AT227" s="2">
        <f t="shared" si="36"/>
        <v>0.86</v>
      </c>
      <c r="AU227" s="6" t="s">
        <v>86</v>
      </c>
      <c r="BK227" s="3">
        <f t="shared" si="37"/>
        <v>0</v>
      </c>
      <c r="BL227" s="7"/>
      <c r="BT227" s="3">
        <f t="shared" si="38"/>
        <v>0</v>
      </c>
      <c r="BU227" s="7"/>
      <c r="CL227" s="2">
        <f t="shared" si="39"/>
        <v>0</v>
      </c>
      <c r="CM227" s="6"/>
      <c r="DD227" s="3">
        <f t="shared" si="40"/>
        <v>0</v>
      </c>
      <c r="DE227" s="7"/>
      <c r="DO227" s="2">
        <f t="shared" si="41"/>
        <v>0</v>
      </c>
      <c r="DP227" s="6"/>
      <c r="EG227" s="3">
        <f t="shared" si="42"/>
        <v>0</v>
      </c>
      <c r="EH227" s="7"/>
      <c r="ES227" s="2">
        <f t="shared" si="43"/>
        <v>0</v>
      </c>
      <c r="ET227" s="6"/>
    </row>
    <row r="228" spans="1:150" x14ac:dyDescent="0.25">
      <c r="A228" s="1">
        <v>271</v>
      </c>
      <c r="E228" s="8"/>
      <c r="F228" s="9">
        <f t="shared" si="33"/>
        <v>0</v>
      </c>
      <c r="G228" s="9"/>
      <c r="H228" s="10"/>
      <c r="I228" s="7"/>
      <c r="J228" s="5"/>
      <c r="Q228" s="6">
        <f t="shared" si="34"/>
        <v>0</v>
      </c>
      <c r="R228" s="6"/>
      <c r="Y228">
        <v>2.16</v>
      </c>
      <c r="AH228" s="3">
        <f t="shared" si="35"/>
        <v>2.16</v>
      </c>
      <c r="AI228" s="7" t="s">
        <v>35</v>
      </c>
      <c r="AT228" s="2">
        <f t="shared" si="36"/>
        <v>0</v>
      </c>
      <c r="AU228" s="6"/>
      <c r="BK228" s="3">
        <f t="shared" si="37"/>
        <v>0</v>
      </c>
      <c r="BL228" s="7"/>
      <c r="BT228" s="3">
        <f t="shared" si="38"/>
        <v>0</v>
      </c>
      <c r="BU228" s="7"/>
      <c r="CL228" s="2">
        <f t="shared" si="39"/>
        <v>0</v>
      </c>
      <c r="CM228" s="6"/>
      <c r="DD228" s="3">
        <f t="shared" si="40"/>
        <v>0</v>
      </c>
      <c r="DE228" s="7"/>
      <c r="DO228" s="2">
        <f t="shared" si="41"/>
        <v>0</v>
      </c>
      <c r="DP228" s="6"/>
      <c r="DV228">
        <v>1.17</v>
      </c>
      <c r="EG228" s="3">
        <f t="shared" si="42"/>
        <v>1.17</v>
      </c>
      <c r="EH228" s="7" t="s">
        <v>41</v>
      </c>
      <c r="ES228" s="2">
        <f t="shared" si="43"/>
        <v>0</v>
      </c>
      <c r="ET228" s="6"/>
    </row>
    <row r="229" spans="1:150" x14ac:dyDescent="0.25">
      <c r="A229" s="1">
        <v>272</v>
      </c>
      <c r="E229" s="8"/>
      <c r="F229" s="9">
        <f t="shared" si="33"/>
        <v>0</v>
      </c>
      <c r="G229" s="9"/>
      <c r="H229" s="10"/>
      <c r="I229" s="7"/>
      <c r="J229" s="5"/>
      <c r="Q229" s="6">
        <f t="shared" si="34"/>
        <v>0</v>
      </c>
      <c r="R229" s="6"/>
      <c r="Y229">
        <v>2.16</v>
      </c>
      <c r="AH229" s="3">
        <f t="shared" si="35"/>
        <v>2.16</v>
      </c>
      <c r="AI229" s="7" t="s">
        <v>35</v>
      </c>
      <c r="AT229" s="2">
        <f t="shared" si="36"/>
        <v>0</v>
      </c>
      <c r="AU229" s="6"/>
      <c r="BK229" s="3">
        <f t="shared" si="37"/>
        <v>0</v>
      </c>
      <c r="BL229" s="7"/>
      <c r="BT229" s="3">
        <f t="shared" si="38"/>
        <v>0</v>
      </c>
      <c r="BU229" s="7"/>
      <c r="CL229" s="2">
        <f t="shared" si="39"/>
        <v>0</v>
      </c>
      <c r="CM229" s="6"/>
      <c r="DD229" s="3">
        <f t="shared" si="40"/>
        <v>0</v>
      </c>
      <c r="DE229" s="7"/>
      <c r="DO229" s="2">
        <f t="shared" si="41"/>
        <v>0</v>
      </c>
      <c r="DP229" s="6"/>
      <c r="DV229">
        <v>1.17</v>
      </c>
      <c r="EG229" s="3">
        <f t="shared" si="42"/>
        <v>1.17</v>
      </c>
      <c r="EH229" s="7" t="s">
        <v>41</v>
      </c>
      <c r="ES229" s="2">
        <f t="shared" si="43"/>
        <v>0</v>
      </c>
      <c r="ET229" s="6"/>
    </row>
    <row r="230" spans="1:150" x14ac:dyDescent="0.25">
      <c r="A230" s="1">
        <v>273</v>
      </c>
      <c r="E230" s="8"/>
      <c r="F230" s="9">
        <f t="shared" si="33"/>
        <v>0</v>
      </c>
      <c r="G230" s="9"/>
      <c r="H230" s="10"/>
      <c r="I230" s="7"/>
      <c r="J230" s="5"/>
      <c r="Q230" s="6">
        <f t="shared" si="34"/>
        <v>0</v>
      </c>
      <c r="R230" s="6"/>
      <c r="AH230" s="3">
        <f t="shared" si="35"/>
        <v>0</v>
      </c>
      <c r="AI230" s="7"/>
      <c r="AT230" s="2">
        <f t="shared" si="36"/>
        <v>0</v>
      </c>
      <c r="AU230" s="6"/>
      <c r="BH230">
        <v>2.08</v>
      </c>
      <c r="BK230" s="3">
        <f t="shared" si="37"/>
        <v>2.08</v>
      </c>
      <c r="BL230" s="7" t="s">
        <v>46</v>
      </c>
      <c r="BT230" s="3">
        <f t="shared" si="38"/>
        <v>0</v>
      </c>
      <c r="BU230" s="7"/>
      <c r="CL230" s="2">
        <f t="shared" si="39"/>
        <v>0</v>
      </c>
      <c r="CM230" s="6"/>
      <c r="DD230" s="3">
        <f t="shared" si="40"/>
        <v>0</v>
      </c>
      <c r="DE230" s="7"/>
      <c r="DO230" s="2">
        <f t="shared" si="41"/>
        <v>0</v>
      </c>
      <c r="DP230" s="6"/>
      <c r="EG230" s="3">
        <f t="shared" si="42"/>
        <v>0</v>
      </c>
      <c r="EH230" s="7"/>
      <c r="ES230" s="2">
        <f t="shared" si="43"/>
        <v>0</v>
      </c>
      <c r="ET230" s="6"/>
    </row>
    <row r="231" spans="1:150" x14ac:dyDescent="0.25">
      <c r="A231" s="1">
        <v>274</v>
      </c>
      <c r="E231" s="8"/>
      <c r="F231" s="9">
        <f t="shared" si="33"/>
        <v>0</v>
      </c>
      <c r="G231" s="9"/>
      <c r="H231" s="10"/>
      <c r="I231" s="7"/>
      <c r="J231" s="5"/>
      <c r="Q231" s="6">
        <f t="shared" si="34"/>
        <v>0</v>
      </c>
      <c r="R231" s="6"/>
      <c r="Y231">
        <v>2.16</v>
      </c>
      <c r="AH231" s="3">
        <f t="shared" si="35"/>
        <v>2.16</v>
      </c>
      <c r="AI231" s="7" t="s">
        <v>35</v>
      </c>
      <c r="AT231" s="2">
        <f t="shared" si="36"/>
        <v>0</v>
      </c>
      <c r="AU231" s="6"/>
      <c r="BH231">
        <v>2.08</v>
      </c>
      <c r="BK231" s="3">
        <f t="shared" si="37"/>
        <v>2.08</v>
      </c>
      <c r="BL231" s="7" t="s">
        <v>46</v>
      </c>
      <c r="BT231" s="3">
        <f t="shared" si="38"/>
        <v>0</v>
      </c>
      <c r="BU231" s="7"/>
      <c r="CL231" s="2">
        <f t="shared" si="39"/>
        <v>0</v>
      </c>
      <c r="CM231" s="6"/>
      <c r="DD231" s="3">
        <f t="shared" si="40"/>
        <v>0</v>
      </c>
      <c r="DE231" s="7"/>
      <c r="DO231" s="2">
        <f t="shared" si="41"/>
        <v>0</v>
      </c>
      <c r="DP231" s="6"/>
      <c r="EG231" s="3">
        <f t="shared" si="42"/>
        <v>0</v>
      </c>
      <c r="EH231" s="7"/>
      <c r="ES231" s="2">
        <f t="shared" si="43"/>
        <v>0</v>
      </c>
      <c r="ET231" s="6"/>
    </row>
    <row r="232" spans="1:150" x14ac:dyDescent="0.25">
      <c r="A232" s="1">
        <v>275</v>
      </c>
      <c r="E232" s="8"/>
      <c r="F232" s="9">
        <f t="shared" si="33"/>
        <v>0</v>
      </c>
      <c r="G232" s="9"/>
      <c r="H232" s="10"/>
      <c r="I232" s="7"/>
      <c r="J232" s="5"/>
      <c r="Q232" s="6">
        <f t="shared" si="34"/>
        <v>0</v>
      </c>
      <c r="R232" s="6"/>
      <c r="Y232">
        <v>2.16</v>
      </c>
      <c r="AH232" s="3">
        <f t="shared" si="35"/>
        <v>2.16</v>
      </c>
      <c r="AI232" s="7" t="s">
        <v>35</v>
      </c>
      <c r="AT232" s="2">
        <f t="shared" si="36"/>
        <v>0</v>
      </c>
      <c r="AU232" s="6"/>
      <c r="BK232" s="3">
        <f t="shared" si="37"/>
        <v>0</v>
      </c>
      <c r="BL232" s="7"/>
      <c r="BT232" s="3">
        <f t="shared" si="38"/>
        <v>0</v>
      </c>
      <c r="BU232" s="7"/>
      <c r="CL232" s="2">
        <f t="shared" si="39"/>
        <v>0</v>
      </c>
      <c r="CM232" s="6"/>
      <c r="DD232" s="3">
        <f t="shared" si="40"/>
        <v>0</v>
      </c>
      <c r="DE232" s="7"/>
      <c r="DO232" s="2">
        <f t="shared" si="41"/>
        <v>0</v>
      </c>
      <c r="DP232" s="6"/>
      <c r="DV232">
        <v>1.17</v>
      </c>
      <c r="EG232" s="3">
        <f t="shared" si="42"/>
        <v>1.17</v>
      </c>
      <c r="EH232" s="7" t="s">
        <v>41</v>
      </c>
      <c r="ES232" s="2">
        <f t="shared" si="43"/>
        <v>0</v>
      </c>
      <c r="ET232" s="6"/>
    </row>
    <row r="233" spans="1:150" x14ac:dyDescent="0.25">
      <c r="A233" s="1">
        <v>276</v>
      </c>
      <c r="E233" s="8"/>
      <c r="F233" s="9">
        <f t="shared" si="33"/>
        <v>0</v>
      </c>
      <c r="G233" s="9"/>
      <c r="H233" s="10"/>
      <c r="I233" s="7"/>
      <c r="J233" s="5"/>
      <c r="Q233" s="6">
        <f t="shared" si="34"/>
        <v>0</v>
      </c>
      <c r="R233" s="6"/>
      <c r="Y233">
        <v>2.16</v>
      </c>
      <c r="AH233" s="3">
        <f t="shared" si="35"/>
        <v>2.16</v>
      </c>
      <c r="AI233" s="7" t="s">
        <v>35</v>
      </c>
      <c r="AT233" s="2">
        <f t="shared" si="36"/>
        <v>0</v>
      </c>
      <c r="AU233" s="6"/>
      <c r="BK233" s="3">
        <f t="shared" si="37"/>
        <v>0</v>
      </c>
      <c r="BL233" s="7"/>
      <c r="BT233" s="3">
        <f t="shared" si="38"/>
        <v>0</v>
      </c>
      <c r="BU233" s="7"/>
      <c r="CL233" s="2">
        <f t="shared" si="39"/>
        <v>0</v>
      </c>
      <c r="CM233" s="6"/>
      <c r="DD233" s="3">
        <f t="shared" si="40"/>
        <v>0</v>
      </c>
      <c r="DE233" s="7"/>
      <c r="DO233" s="2">
        <f t="shared" si="41"/>
        <v>0</v>
      </c>
      <c r="DP233" s="6"/>
      <c r="EG233" s="3">
        <f t="shared" si="42"/>
        <v>0</v>
      </c>
      <c r="EH233" s="7"/>
      <c r="ES233" s="2">
        <f t="shared" si="43"/>
        <v>0</v>
      </c>
      <c r="ET233" s="6"/>
    </row>
    <row r="234" spans="1:150" x14ac:dyDescent="0.25">
      <c r="A234" s="1">
        <v>277</v>
      </c>
      <c r="E234" s="8"/>
      <c r="F234" s="9">
        <f t="shared" si="33"/>
        <v>0</v>
      </c>
      <c r="G234" s="9"/>
      <c r="H234" s="10"/>
      <c r="I234" s="7"/>
      <c r="J234" s="5"/>
      <c r="Q234" s="6">
        <f t="shared" si="34"/>
        <v>0</v>
      </c>
      <c r="R234" s="6"/>
      <c r="AH234" s="3">
        <f t="shared" si="35"/>
        <v>0</v>
      </c>
      <c r="AI234" s="7"/>
      <c r="AQ234">
        <v>0.86</v>
      </c>
      <c r="AT234" s="2">
        <f t="shared" si="36"/>
        <v>0.86</v>
      </c>
      <c r="AU234" s="6" t="s">
        <v>86</v>
      </c>
      <c r="BI234">
        <v>2.16</v>
      </c>
      <c r="BK234" s="3">
        <f t="shared" si="37"/>
        <v>2.16</v>
      </c>
      <c r="BL234" s="7" t="s">
        <v>35</v>
      </c>
      <c r="BT234" s="3">
        <f t="shared" si="38"/>
        <v>0</v>
      </c>
      <c r="BU234" s="7"/>
      <c r="CL234" s="2">
        <f t="shared" si="39"/>
        <v>0</v>
      </c>
      <c r="CM234" s="6"/>
      <c r="DD234" s="3">
        <f t="shared" si="40"/>
        <v>0</v>
      </c>
      <c r="DE234" s="7"/>
      <c r="DO234" s="2">
        <f t="shared" si="41"/>
        <v>0</v>
      </c>
      <c r="DP234" s="6"/>
      <c r="EG234" s="3">
        <f t="shared" si="42"/>
        <v>0</v>
      </c>
      <c r="EH234" s="7"/>
      <c r="ES234" s="2">
        <f t="shared" si="43"/>
        <v>0</v>
      </c>
      <c r="ET234" s="6"/>
    </row>
    <row r="235" spans="1:150" x14ac:dyDescent="0.25">
      <c r="A235" s="1">
        <v>278</v>
      </c>
      <c r="E235" s="8"/>
      <c r="F235" s="9">
        <f t="shared" si="33"/>
        <v>0</v>
      </c>
      <c r="G235" s="9"/>
      <c r="H235" s="10"/>
      <c r="I235" s="7"/>
      <c r="J235" s="5"/>
      <c r="Q235" s="6">
        <f t="shared" si="34"/>
        <v>0</v>
      </c>
      <c r="R235" s="6"/>
      <c r="AH235" s="3">
        <f t="shared" si="35"/>
        <v>0</v>
      </c>
      <c r="AI235" s="7"/>
      <c r="AT235" s="2">
        <f t="shared" si="36"/>
        <v>0</v>
      </c>
      <c r="AU235" s="6"/>
      <c r="BK235" s="3">
        <f t="shared" si="37"/>
        <v>0</v>
      </c>
      <c r="BL235" s="7"/>
      <c r="BT235" s="3">
        <f t="shared" si="38"/>
        <v>0</v>
      </c>
      <c r="BU235" s="7"/>
      <c r="CL235" s="2">
        <f t="shared" si="39"/>
        <v>0</v>
      </c>
      <c r="CM235" s="6"/>
      <c r="DD235" s="3">
        <f t="shared" si="40"/>
        <v>0</v>
      </c>
      <c r="DE235" s="7"/>
      <c r="DL235">
        <v>0.42</v>
      </c>
      <c r="DO235" s="2">
        <f t="shared" si="41"/>
        <v>0.42</v>
      </c>
      <c r="DP235" s="6" t="s">
        <v>31</v>
      </c>
      <c r="EG235" s="3">
        <f t="shared" si="42"/>
        <v>0</v>
      </c>
      <c r="EH235" s="7"/>
      <c r="ES235" s="2">
        <f t="shared" si="43"/>
        <v>0</v>
      </c>
      <c r="ET235" s="6"/>
    </row>
    <row r="236" spans="1:150" x14ac:dyDescent="0.25">
      <c r="A236" s="1">
        <v>279</v>
      </c>
      <c r="E236" s="8"/>
      <c r="F236" s="9">
        <f t="shared" si="33"/>
        <v>0</v>
      </c>
      <c r="G236" s="9"/>
      <c r="H236" s="10"/>
      <c r="I236" s="7"/>
      <c r="J236" s="5"/>
      <c r="Q236" s="6">
        <f t="shared" si="34"/>
        <v>0</v>
      </c>
      <c r="R236" s="6"/>
      <c r="S236">
        <v>0.57999999999999996</v>
      </c>
      <c r="AH236" s="3">
        <f t="shared" si="35"/>
        <v>0.57999999999999996</v>
      </c>
      <c r="AI236" s="7" t="s">
        <v>32</v>
      </c>
      <c r="AT236" s="2">
        <f t="shared" si="36"/>
        <v>0</v>
      </c>
      <c r="AU236" s="6"/>
      <c r="BC236">
        <v>0.25</v>
      </c>
      <c r="BK236" s="3">
        <f t="shared" si="37"/>
        <v>0.25</v>
      </c>
      <c r="BL236" s="7" t="s">
        <v>42</v>
      </c>
      <c r="BT236" s="3">
        <f t="shared" si="38"/>
        <v>0</v>
      </c>
      <c r="BU236" s="7"/>
      <c r="BV236">
        <v>0.83</v>
      </c>
      <c r="CL236" s="2">
        <f t="shared" si="39"/>
        <v>0.83</v>
      </c>
      <c r="CM236" s="6" t="s">
        <v>22</v>
      </c>
      <c r="DD236" s="3">
        <f t="shared" si="40"/>
        <v>0</v>
      </c>
      <c r="DE236" s="7"/>
      <c r="DL236">
        <v>0.42</v>
      </c>
      <c r="DO236" s="2">
        <f t="shared" si="41"/>
        <v>0.42</v>
      </c>
      <c r="DP236" s="6" t="s">
        <v>31</v>
      </c>
      <c r="EG236" s="3">
        <f t="shared" si="42"/>
        <v>0</v>
      </c>
      <c r="EH236" s="7"/>
      <c r="ES236" s="2">
        <f t="shared" si="43"/>
        <v>0</v>
      </c>
      <c r="ET236" s="6"/>
    </row>
    <row r="237" spans="1:150" x14ac:dyDescent="0.25">
      <c r="A237" s="1">
        <v>280</v>
      </c>
      <c r="E237" s="8"/>
      <c r="F237" s="9">
        <f t="shared" si="33"/>
        <v>0</v>
      </c>
      <c r="G237" s="9"/>
      <c r="H237" s="10"/>
      <c r="I237" s="7"/>
      <c r="J237" s="5"/>
      <c r="Q237" s="6">
        <f t="shared" si="34"/>
        <v>0</v>
      </c>
      <c r="R237" s="6"/>
      <c r="AH237" s="3">
        <f t="shared" si="35"/>
        <v>0</v>
      </c>
      <c r="AI237" s="7"/>
      <c r="AT237" s="2">
        <f t="shared" si="36"/>
        <v>0</v>
      </c>
      <c r="AU237" s="6"/>
      <c r="BB237">
        <v>2.2999999999999998</v>
      </c>
      <c r="BK237" s="3">
        <f t="shared" si="37"/>
        <v>2.2999999999999998</v>
      </c>
      <c r="BL237" s="7" t="s">
        <v>100</v>
      </c>
      <c r="BT237" s="3">
        <f t="shared" si="38"/>
        <v>0</v>
      </c>
      <c r="BU237" s="7"/>
      <c r="BY237">
        <v>2</v>
      </c>
      <c r="CL237" s="2">
        <f t="shared" si="39"/>
        <v>2</v>
      </c>
      <c r="CM237" s="6" t="s">
        <v>99</v>
      </c>
      <c r="DD237" s="3">
        <f t="shared" si="40"/>
        <v>0</v>
      </c>
      <c r="DE237" s="7"/>
      <c r="DO237" s="2">
        <f t="shared" si="41"/>
        <v>0</v>
      </c>
      <c r="DP237" s="6"/>
      <c r="EG237" s="3">
        <f t="shared" si="42"/>
        <v>0</v>
      </c>
      <c r="EH237" s="7"/>
      <c r="ES237" s="2">
        <f t="shared" si="43"/>
        <v>0</v>
      </c>
      <c r="ET237" s="6"/>
    </row>
    <row r="238" spans="1:150" x14ac:dyDescent="0.25">
      <c r="A238" s="1">
        <v>281</v>
      </c>
      <c r="E238" s="8" t="s">
        <v>58</v>
      </c>
      <c r="F238" s="9">
        <f t="shared" si="33"/>
        <v>1.06</v>
      </c>
      <c r="G238" s="6" t="s">
        <v>68</v>
      </c>
      <c r="H238" s="10"/>
      <c r="I238" s="7"/>
      <c r="J238" s="5"/>
      <c r="Q238" s="6">
        <f t="shared" si="34"/>
        <v>0</v>
      </c>
      <c r="R238" s="6"/>
      <c r="AH238" s="3">
        <f t="shared" si="35"/>
        <v>0</v>
      </c>
      <c r="AI238" s="7"/>
      <c r="AT238" s="2">
        <f t="shared" si="36"/>
        <v>0</v>
      </c>
      <c r="AU238" s="6"/>
      <c r="AX238">
        <v>0.41</v>
      </c>
      <c r="BK238" s="3">
        <f t="shared" si="37"/>
        <v>0.41</v>
      </c>
      <c r="BL238" s="7" t="s">
        <v>31</v>
      </c>
      <c r="BT238" s="3">
        <f t="shared" si="38"/>
        <v>0</v>
      </c>
      <c r="BU238" s="7"/>
      <c r="CL238" s="2">
        <f t="shared" si="39"/>
        <v>0</v>
      </c>
      <c r="CM238" s="6"/>
      <c r="DD238" s="3">
        <f t="shared" si="40"/>
        <v>0</v>
      </c>
      <c r="DE238" s="7"/>
      <c r="DO238" s="2">
        <f t="shared" si="41"/>
        <v>0</v>
      </c>
      <c r="DP238" s="6"/>
      <c r="EC238">
        <v>1.08</v>
      </c>
      <c r="EG238" s="3">
        <f t="shared" si="42"/>
        <v>1.08</v>
      </c>
      <c r="EH238" s="7" t="s">
        <v>33</v>
      </c>
      <c r="ES238" s="2">
        <f t="shared" si="43"/>
        <v>0</v>
      </c>
      <c r="ET238" s="6"/>
    </row>
    <row r="239" spans="1:150" x14ac:dyDescent="0.25">
      <c r="A239" s="1">
        <v>282</v>
      </c>
      <c r="E239" s="8"/>
      <c r="F239" s="9">
        <f t="shared" si="33"/>
        <v>0</v>
      </c>
      <c r="G239" s="9"/>
      <c r="H239" s="10"/>
      <c r="I239" s="7"/>
      <c r="J239" s="5"/>
      <c r="Q239" s="6">
        <f t="shared" si="34"/>
        <v>0</v>
      </c>
      <c r="R239" s="6"/>
      <c r="AH239" s="3">
        <f t="shared" si="35"/>
        <v>0</v>
      </c>
      <c r="AI239" s="7"/>
      <c r="AT239" s="2">
        <f t="shared" si="36"/>
        <v>0</v>
      </c>
      <c r="AU239" s="6"/>
      <c r="BK239" s="3">
        <f t="shared" si="37"/>
        <v>0</v>
      </c>
      <c r="BL239" s="7"/>
      <c r="BT239" s="3">
        <f t="shared" si="38"/>
        <v>0</v>
      </c>
      <c r="BU239" s="7"/>
      <c r="CL239" s="2">
        <f t="shared" si="39"/>
        <v>0</v>
      </c>
      <c r="CM239" s="6"/>
      <c r="DD239" s="3">
        <f t="shared" si="40"/>
        <v>0</v>
      </c>
      <c r="DE239" s="7"/>
      <c r="DO239" s="2">
        <f t="shared" si="41"/>
        <v>0</v>
      </c>
      <c r="DP239" s="6"/>
      <c r="EG239" s="3">
        <f t="shared" si="42"/>
        <v>0</v>
      </c>
      <c r="EH239" s="7"/>
      <c r="ES239" s="2">
        <f t="shared" si="43"/>
        <v>0</v>
      </c>
      <c r="ET239" s="6"/>
    </row>
    <row r="240" spans="1:150" x14ac:dyDescent="0.25">
      <c r="A240" s="1">
        <v>283</v>
      </c>
      <c r="E240" s="8"/>
      <c r="F240" s="9">
        <f t="shared" si="33"/>
        <v>0</v>
      </c>
      <c r="G240" s="9"/>
      <c r="H240" s="10"/>
      <c r="I240" s="7"/>
      <c r="J240" s="5"/>
      <c r="Q240" s="6">
        <f t="shared" si="34"/>
        <v>0</v>
      </c>
      <c r="R240" s="6"/>
      <c r="AH240" s="3">
        <f t="shared" si="35"/>
        <v>0</v>
      </c>
      <c r="AI240" s="7"/>
      <c r="AT240" s="2">
        <f t="shared" si="36"/>
        <v>0</v>
      </c>
      <c r="AU240" s="6"/>
      <c r="BK240" s="3">
        <f t="shared" si="37"/>
        <v>0</v>
      </c>
      <c r="BL240" s="7"/>
      <c r="BT240" s="3">
        <f t="shared" si="38"/>
        <v>0</v>
      </c>
      <c r="BU240" s="7"/>
      <c r="CL240" s="2">
        <f t="shared" si="39"/>
        <v>0</v>
      </c>
      <c r="CM240" s="6"/>
      <c r="DD240" s="3">
        <f t="shared" si="40"/>
        <v>0</v>
      </c>
      <c r="DE240" s="7"/>
      <c r="DO240" s="2">
        <f t="shared" si="41"/>
        <v>0</v>
      </c>
      <c r="DP240" s="6"/>
      <c r="EG240" s="3">
        <f t="shared" si="42"/>
        <v>0</v>
      </c>
      <c r="EH240" s="7"/>
      <c r="ES240" s="2">
        <f t="shared" si="43"/>
        <v>0</v>
      </c>
      <c r="ET240" s="6"/>
    </row>
    <row r="241" spans="1:150" x14ac:dyDescent="0.25">
      <c r="A241" s="1">
        <v>284</v>
      </c>
      <c r="D241">
        <v>1</v>
      </c>
      <c r="E241" s="8"/>
      <c r="F241" s="9">
        <f t="shared" si="33"/>
        <v>1</v>
      </c>
      <c r="G241" s="6" t="s">
        <v>37</v>
      </c>
      <c r="H241" s="10"/>
      <c r="I241" s="7"/>
      <c r="J241" s="5"/>
      <c r="M241">
        <v>1.08</v>
      </c>
      <c r="P241">
        <v>2.5</v>
      </c>
      <c r="Q241" s="6">
        <f t="shared" si="34"/>
        <v>3.58</v>
      </c>
      <c r="R241" s="6" t="s">
        <v>74</v>
      </c>
      <c r="AH241" s="3">
        <f t="shared" si="35"/>
        <v>0</v>
      </c>
      <c r="AI241" s="7"/>
      <c r="AT241" s="2">
        <f t="shared" si="36"/>
        <v>0</v>
      </c>
      <c r="AU241" s="6"/>
      <c r="BK241" s="3">
        <f t="shared" si="37"/>
        <v>0</v>
      </c>
      <c r="BL241" s="7"/>
      <c r="BT241" s="3">
        <f t="shared" si="38"/>
        <v>0</v>
      </c>
      <c r="BU241" s="7"/>
      <c r="BY241">
        <v>2</v>
      </c>
      <c r="CL241" s="2">
        <f t="shared" si="39"/>
        <v>2</v>
      </c>
      <c r="CM241" s="6" t="s">
        <v>99</v>
      </c>
      <c r="CR241">
        <v>0.85</v>
      </c>
      <c r="CY241">
        <v>1.67</v>
      </c>
      <c r="DD241" s="3">
        <f t="shared" si="40"/>
        <v>2.52</v>
      </c>
      <c r="DE241" s="7" t="s">
        <v>54</v>
      </c>
      <c r="DJ241">
        <v>0.4</v>
      </c>
      <c r="DO241" s="2">
        <f t="shared" si="41"/>
        <v>0.4</v>
      </c>
      <c r="DP241" s="6" t="s">
        <v>129</v>
      </c>
      <c r="EG241" s="3">
        <f t="shared" si="42"/>
        <v>0</v>
      </c>
      <c r="EH241" s="7"/>
      <c r="EL241">
        <v>1.5</v>
      </c>
      <c r="ES241" s="2">
        <f t="shared" si="43"/>
        <v>1.5</v>
      </c>
      <c r="ET241" s="6" t="s">
        <v>34</v>
      </c>
    </row>
    <row r="242" spans="1:150" x14ac:dyDescent="0.25">
      <c r="A242" s="1" t="s">
        <v>18</v>
      </c>
      <c r="E242" s="8"/>
      <c r="F242" s="9">
        <f t="shared" si="33"/>
        <v>0</v>
      </c>
      <c r="G242" s="9"/>
      <c r="H242" s="10"/>
      <c r="I242" s="7"/>
      <c r="J242" s="5"/>
      <c r="Q242" s="6">
        <f t="shared" si="34"/>
        <v>0</v>
      </c>
      <c r="R242" s="6"/>
      <c r="AH242" s="3">
        <f t="shared" si="35"/>
        <v>0</v>
      </c>
      <c r="AI242" s="7"/>
      <c r="AT242" s="2">
        <f t="shared" si="36"/>
        <v>0</v>
      </c>
      <c r="AU242" s="6"/>
      <c r="BK242" s="3">
        <f t="shared" si="37"/>
        <v>0</v>
      </c>
      <c r="BL242" s="7"/>
      <c r="BT242" s="3">
        <f t="shared" si="38"/>
        <v>0</v>
      </c>
      <c r="BU242" s="7"/>
      <c r="CL242" s="2">
        <f t="shared" si="39"/>
        <v>0</v>
      </c>
      <c r="CM242" s="6"/>
      <c r="DD242" s="3">
        <f t="shared" si="40"/>
        <v>0</v>
      </c>
      <c r="DE242" s="7"/>
      <c r="DO242" s="2">
        <f t="shared" si="41"/>
        <v>0</v>
      </c>
      <c r="DP242" s="6"/>
      <c r="EG242" s="3">
        <f t="shared" si="42"/>
        <v>0</v>
      </c>
      <c r="EH242" s="7"/>
      <c r="ES242" s="2">
        <f t="shared" si="43"/>
        <v>0</v>
      </c>
      <c r="ET242" s="6"/>
    </row>
    <row r="243" spans="1:150" x14ac:dyDescent="0.25">
      <c r="A243" s="1">
        <v>285</v>
      </c>
      <c r="D243">
        <v>1</v>
      </c>
      <c r="E243" s="8"/>
      <c r="F243" s="9">
        <f t="shared" si="33"/>
        <v>1</v>
      </c>
      <c r="G243" s="6" t="s">
        <v>37</v>
      </c>
      <c r="H243" s="10"/>
      <c r="I243" s="7"/>
      <c r="J243" s="5"/>
      <c r="M243">
        <v>1.08</v>
      </c>
      <c r="Q243" s="6">
        <f t="shared" si="34"/>
        <v>1.08</v>
      </c>
      <c r="R243" s="6" t="s">
        <v>33</v>
      </c>
      <c r="AH243" s="3">
        <f t="shared" si="35"/>
        <v>0</v>
      </c>
      <c r="AI243" s="7"/>
      <c r="AT243" s="2">
        <f t="shared" si="36"/>
        <v>0</v>
      </c>
      <c r="AU243" s="6"/>
      <c r="BK243" s="3">
        <f t="shared" si="37"/>
        <v>0</v>
      </c>
      <c r="BL243" s="7"/>
      <c r="BT243" s="3">
        <f t="shared" si="38"/>
        <v>0</v>
      </c>
      <c r="BU243" s="7"/>
      <c r="CL243" s="2">
        <f t="shared" si="39"/>
        <v>0</v>
      </c>
      <c r="CM243" s="6"/>
      <c r="DD243" s="3">
        <f t="shared" si="40"/>
        <v>0</v>
      </c>
      <c r="DE243" s="7"/>
      <c r="DO243" s="2">
        <f t="shared" si="41"/>
        <v>0</v>
      </c>
      <c r="DP243" s="6"/>
      <c r="EG243" s="3">
        <f t="shared" si="42"/>
        <v>0</v>
      </c>
      <c r="EH243" s="7"/>
      <c r="ES243" s="2">
        <f t="shared" si="43"/>
        <v>0</v>
      </c>
      <c r="ET243" s="6"/>
    </row>
    <row r="244" spans="1:150" x14ac:dyDescent="0.25">
      <c r="A244" s="1">
        <v>286</v>
      </c>
      <c r="E244" s="8"/>
      <c r="F244" s="9">
        <f t="shared" si="33"/>
        <v>0</v>
      </c>
      <c r="G244" s="9"/>
      <c r="H244" s="10"/>
      <c r="I244" s="7"/>
      <c r="J244" s="5"/>
      <c r="Q244" s="6">
        <f t="shared" si="34"/>
        <v>0</v>
      </c>
      <c r="R244" s="6"/>
      <c r="AH244" s="3">
        <f t="shared" si="35"/>
        <v>0</v>
      </c>
      <c r="AI244" s="7"/>
      <c r="AT244" s="2">
        <f t="shared" si="36"/>
        <v>0</v>
      </c>
      <c r="AU244" s="6"/>
      <c r="BK244" s="3">
        <f t="shared" si="37"/>
        <v>0</v>
      </c>
      <c r="BL244" s="7"/>
      <c r="BT244" s="3">
        <f t="shared" si="38"/>
        <v>0</v>
      </c>
      <c r="BU244" s="7"/>
      <c r="CL244" s="2">
        <f t="shared" si="39"/>
        <v>0</v>
      </c>
      <c r="CM244" s="6"/>
      <c r="DD244" s="3">
        <f t="shared" si="40"/>
        <v>0</v>
      </c>
      <c r="DE244" s="7"/>
      <c r="DO244" s="2">
        <f t="shared" si="41"/>
        <v>0</v>
      </c>
      <c r="DP244" s="6"/>
      <c r="EG244" s="3">
        <f t="shared" si="42"/>
        <v>0</v>
      </c>
      <c r="EH244" s="7"/>
      <c r="ES244" s="2">
        <f t="shared" si="43"/>
        <v>0</v>
      </c>
      <c r="ET244" s="6"/>
    </row>
    <row r="245" spans="1:150" x14ac:dyDescent="0.25">
      <c r="A245" s="1">
        <v>287</v>
      </c>
      <c r="D245">
        <v>1</v>
      </c>
      <c r="E245" s="8"/>
      <c r="F245" s="9">
        <f t="shared" si="33"/>
        <v>1</v>
      </c>
      <c r="G245" s="6" t="s">
        <v>37</v>
      </c>
      <c r="H245" s="10"/>
      <c r="I245" s="7"/>
      <c r="J245" s="5"/>
      <c r="M245">
        <v>1.08</v>
      </c>
      <c r="Q245" s="6">
        <f t="shared" si="34"/>
        <v>1.08</v>
      </c>
      <c r="R245" s="6" t="s">
        <v>33</v>
      </c>
      <c r="AH245" s="3">
        <f t="shared" si="35"/>
        <v>0</v>
      </c>
      <c r="AI245" s="7"/>
      <c r="AT245" s="2">
        <f t="shared" si="36"/>
        <v>0</v>
      </c>
      <c r="AU245" s="6"/>
      <c r="BK245" s="3">
        <f t="shared" si="37"/>
        <v>0</v>
      </c>
      <c r="BL245" s="7"/>
      <c r="BT245" s="3">
        <f t="shared" si="38"/>
        <v>0</v>
      </c>
      <c r="BU245" s="7"/>
      <c r="CL245" s="2">
        <f t="shared" si="39"/>
        <v>0</v>
      </c>
      <c r="CM245" s="6"/>
      <c r="DD245" s="3">
        <f t="shared" si="40"/>
        <v>0</v>
      </c>
      <c r="DE245" s="7"/>
      <c r="DO245" s="2">
        <f t="shared" si="41"/>
        <v>0</v>
      </c>
      <c r="DP245" s="6"/>
      <c r="EG245" s="3">
        <f t="shared" si="42"/>
        <v>0</v>
      </c>
      <c r="EH245" s="7"/>
      <c r="ES245" s="2">
        <f t="shared" si="43"/>
        <v>0</v>
      </c>
      <c r="ET245" s="6"/>
    </row>
    <row r="246" spans="1:150" x14ac:dyDescent="0.25">
      <c r="A246" s="1">
        <v>288</v>
      </c>
      <c r="E246" s="8"/>
      <c r="F246" s="9">
        <f t="shared" si="33"/>
        <v>0</v>
      </c>
      <c r="G246" s="9"/>
      <c r="H246" s="10"/>
      <c r="I246" s="7"/>
      <c r="J246" s="5"/>
      <c r="Q246" s="6">
        <f t="shared" si="34"/>
        <v>0</v>
      </c>
      <c r="R246" s="6"/>
      <c r="AH246" s="3">
        <f t="shared" si="35"/>
        <v>0</v>
      </c>
      <c r="AI246" s="7"/>
      <c r="AT246" s="2">
        <f t="shared" si="36"/>
        <v>0</v>
      </c>
      <c r="AU246" s="6"/>
      <c r="BK246" s="3">
        <f t="shared" si="37"/>
        <v>0</v>
      </c>
      <c r="BL246" s="7"/>
      <c r="BT246" s="3">
        <f t="shared" si="38"/>
        <v>0</v>
      </c>
      <c r="BU246" s="7"/>
      <c r="CL246" s="2">
        <f t="shared" si="39"/>
        <v>0</v>
      </c>
      <c r="CM246" s="6"/>
      <c r="DD246" s="3">
        <f t="shared" si="40"/>
        <v>0</v>
      </c>
      <c r="DE246" s="7"/>
      <c r="DO246" s="2">
        <f t="shared" si="41"/>
        <v>0</v>
      </c>
      <c r="DP246" s="6"/>
      <c r="EG246" s="3">
        <f t="shared" si="42"/>
        <v>0</v>
      </c>
      <c r="EH246" s="7"/>
      <c r="ES246" s="2">
        <f t="shared" si="43"/>
        <v>0</v>
      </c>
      <c r="ET246" s="6"/>
    </row>
    <row r="247" spans="1:150" x14ac:dyDescent="0.25">
      <c r="A247" s="1" t="s">
        <v>19</v>
      </c>
      <c r="E247" s="8"/>
      <c r="F247" s="9">
        <f t="shared" si="33"/>
        <v>0</v>
      </c>
      <c r="G247" s="9"/>
      <c r="H247" s="10"/>
      <c r="I247" s="7"/>
      <c r="J247" s="5"/>
      <c r="Q247" s="6">
        <f t="shared" si="34"/>
        <v>0</v>
      </c>
      <c r="R247" s="6"/>
      <c r="AH247" s="3">
        <f t="shared" si="35"/>
        <v>0</v>
      </c>
      <c r="AI247" s="7"/>
      <c r="AT247" s="2">
        <f t="shared" si="36"/>
        <v>0</v>
      </c>
      <c r="AU247" s="6"/>
      <c r="BK247" s="3">
        <f t="shared" si="37"/>
        <v>0</v>
      </c>
      <c r="BL247" s="7"/>
      <c r="BT247" s="3">
        <f t="shared" si="38"/>
        <v>0</v>
      </c>
      <c r="BU247" s="7"/>
      <c r="CL247" s="2">
        <f t="shared" si="39"/>
        <v>0</v>
      </c>
      <c r="CM247" s="6"/>
      <c r="DD247" s="3">
        <f t="shared" si="40"/>
        <v>0</v>
      </c>
      <c r="DE247" s="7"/>
      <c r="DO247" s="2">
        <f t="shared" si="41"/>
        <v>0</v>
      </c>
      <c r="DP247" s="6"/>
      <c r="EG247" s="3">
        <f t="shared" si="42"/>
        <v>0</v>
      </c>
      <c r="EH247" s="7"/>
      <c r="ES247" s="2">
        <f t="shared" si="43"/>
        <v>0</v>
      </c>
      <c r="ET247" s="6"/>
    </row>
    <row r="248" spans="1:150" x14ac:dyDescent="0.25">
      <c r="A248" s="1">
        <v>289</v>
      </c>
      <c r="E248" s="8"/>
      <c r="F248" s="9">
        <f t="shared" si="33"/>
        <v>0</v>
      </c>
      <c r="G248" s="9"/>
      <c r="H248" s="10"/>
      <c r="I248" s="7"/>
      <c r="J248" s="5"/>
      <c r="M248">
        <v>2.58</v>
      </c>
      <c r="Q248" s="6">
        <f t="shared" si="34"/>
        <v>2.58</v>
      </c>
      <c r="R248" s="6" t="s">
        <v>47</v>
      </c>
      <c r="AH248" s="3">
        <f t="shared" si="35"/>
        <v>0</v>
      </c>
      <c r="AI248" s="7"/>
      <c r="AT248" s="2">
        <f t="shared" si="36"/>
        <v>0</v>
      </c>
      <c r="AU248" s="6"/>
      <c r="BB248">
        <v>2.2999999999999998</v>
      </c>
      <c r="BK248" s="3">
        <f t="shared" si="37"/>
        <v>2.2999999999999998</v>
      </c>
      <c r="BL248" s="7" t="s">
        <v>100</v>
      </c>
      <c r="BT248" s="3">
        <f t="shared" si="38"/>
        <v>0</v>
      </c>
      <c r="BU248" s="7"/>
      <c r="BY248">
        <v>2</v>
      </c>
      <c r="CL248" s="2">
        <f t="shared" si="39"/>
        <v>2</v>
      </c>
      <c r="CM248" s="6" t="s">
        <v>99</v>
      </c>
      <c r="DD248" s="3">
        <f t="shared" si="40"/>
        <v>0</v>
      </c>
      <c r="DE248" s="7"/>
      <c r="DO248" s="2">
        <f t="shared" si="41"/>
        <v>0</v>
      </c>
      <c r="DP248" s="6"/>
      <c r="EG248" s="3">
        <f t="shared" si="42"/>
        <v>0</v>
      </c>
      <c r="EH248" s="7"/>
      <c r="ES248" s="2">
        <f t="shared" si="43"/>
        <v>0</v>
      </c>
      <c r="ET248" s="6"/>
    </row>
    <row r="249" spans="1:150" x14ac:dyDescent="0.25">
      <c r="A249" s="1">
        <v>290</v>
      </c>
      <c r="E249" s="8"/>
      <c r="F249" s="9">
        <f t="shared" si="33"/>
        <v>0</v>
      </c>
      <c r="G249" s="9"/>
      <c r="H249" s="10"/>
      <c r="I249" s="7"/>
      <c r="J249" s="5"/>
      <c r="Q249" s="6">
        <f t="shared" si="34"/>
        <v>0</v>
      </c>
      <c r="R249" s="6"/>
      <c r="AH249" s="3">
        <f t="shared" si="35"/>
        <v>0</v>
      </c>
      <c r="AI249" s="7"/>
      <c r="AT249" s="2">
        <f t="shared" si="36"/>
        <v>0</v>
      </c>
      <c r="AU249" s="6"/>
      <c r="BK249" s="3">
        <f t="shared" si="37"/>
        <v>0</v>
      </c>
      <c r="BL249" s="7"/>
      <c r="BT249" s="3">
        <f t="shared" si="38"/>
        <v>0</v>
      </c>
      <c r="BU249" s="7"/>
      <c r="CL249" s="2">
        <f t="shared" si="39"/>
        <v>0</v>
      </c>
      <c r="CM249" s="6"/>
      <c r="CT249">
        <v>0.67</v>
      </c>
      <c r="DD249" s="3">
        <f t="shared" si="40"/>
        <v>0.67</v>
      </c>
      <c r="DE249" s="7" t="s">
        <v>43</v>
      </c>
      <c r="DO249" s="2">
        <f t="shared" si="41"/>
        <v>0</v>
      </c>
      <c r="DP249" s="6"/>
      <c r="EG249" s="3">
        <f t="shared" si="42"/>
        <v>0</v>
      </c>
      <c r="EH249" s="7"/>
      <c r="ES249" s="2">
        <f t="shared" si="43"/>
        <v>0</v>
      </c>
      <c r="ET249" s="6"/>
    </row>
    <row r="250" spans="1:150" x14ac:dyDescent="0.25">
      <c r="A250" s="1">
        <v>291</v>
      </c>
      <c r="E250" s="8"/>
      <c r="F250" s="9">
        <f t="shared" si="33"/>
        <v>0</v>
      </c>
      <c r="G250" s="9"/>
      <c r="H250" s="10"/>
      <c r="I250" s="7"/>
      <c r="J250" s="5"/>
      <c r="M250">
        <v>2.25</v>
      </c>
      <c r="P250">
        <v>2.5</v>
      </c>
      <c r="Q250" s="6">
        <f t="shared" si="34"/>
        <v>4.75</v>
      </c>
      <c r="R250" s="6" t="s">
        <v>70</v>
      </c>
      <c r="AH250" s="3">
        <f t="shared" si="35"/>
        <v>0</v>
      </c>
      <c r="AI250" s="7"/>
      <c r="AT250" s="2">
        <f t="shared" si="36"/>
        <v>0</v>
      </c>
      <c r="AU250" s="6"/>
      <c r="BK250" s="3">
        <f t="shared" si="37"/>
        <v>0</v>
      </c>
      <c r="BL250" s="7"/>
      <c r="BT250" s="3">
        <f t="shared" si="38"/>
        <v>0</v>
      </c>
      <c r="BU250" s="7"/>
      <c r="BY250">
        <v>2</v>
      </c>
      <c r="CL250" s="2">
        <f t="shared" si="39"/>
        <v>2</v>
      </c>
      <c r="CM250" s="6" t="s">
        <v>99</v>
      </c>
      <c r="CR250">
        <v>0.85</v>
      </c>
      <c r="CY250">
        <v>1.67</v>
      </c>
      <c r="DD250" s="3">
        <f t="shared" si="40"/>
        <v>2.52</v>
      </c>
      <c r="DE250" s="7" t="s">
        <v>54</v>
      </c>
      <c r="DJ250">
        <v>0.4</v>
      </c>
      <c r="DO250" s="2">
        <f t="shared" si="41"/>
        <v>0.4</v>
      </c>
      <c r="DP250" s="6" t="s">
        <v>129</v>
      </c>
      <c r="EG250" s="3">
        <f t="shared" si="42"/>
        <v>0</v>
      </c>
      <c r="EH250" s="7"/>
      <c r="EL250">
        <v>1.5</v>
      </c>
      <c r="ES250" s="2">
        <f t="shared" si="43"/>
        <v>1.5</v>
      </c>
      <c r="ET250" s="6" t="s">
        <v>34</v>
      </c>
    </row>
    <row r="251" spans="1:150" x14ac:dyDescent="0.25">
      <c r="A251" s="1">
        <v>292</v>
      </c>
      <c r="E251" s="8"/>
      <c r="F251" s="9">
        <f t="shared" si="33"/>
        <v>0</v>
      </c>
      <c r="G251" s="9"/>
      <c r="H251" s="10"/>
      <c r="I251" s="7"/>
      <c r="J251" s="5"/>
      <c r="Q251" s="6">
        <f t="shared" si="34"/>
        <v>0</v>
      </c>
      <c r="R251" s="6"/>
      <c r="AH251" s="3">
        <f t="shared" si="35"/>
        <v>0</v>
      </c>
      <c r="AI251" s="7"/>
      <c r="AT251" s="2">
        <f t="shared" si="36"/>
        <v>0</v>
      </c>
      <c r="AU251" s="6"/>
      <c r="BK251" s="3">
        <f t="shared" si="37"/>
        <v>0</v>
      </c>
      <c r="BL251" s="7"/>
      <c r="BT251" s="3">
        <f t="shared" si="38"/>
        <v>0</v>
      </c>
      <c r="BU251" s="7"/>
      <c r="CL251" s="2">
        <f t="shared" si="39"/>
        <v>0</v>
      </c>
      <c r="CM251" s="6"/>
      <c r="DD251" s="3">
        <f t="shared" si="40"/>
        <v>0</v>
      </c>
      <c r="DE251" s="7"/>
      <c r="DO251" s="2">
        <f t="shared" si="41"/>
        <v>0</v>
      </c>
      <c r="DP251" s="6"/>
      <c r="EG251" s="3">
        <f t="shared" si="42"/>
        <v>0</v>
      </c>
      <c r="EH251" s="7"/>
      <c r="ES251" s="2">
        <f t="shared" si="43"/>
        <v>0</v>
      </c>
      <c r="ET251" s="6"/>
    </row>
    <row r="252" spans="1:150" x14ac:dyDescent="0.25">
      <c r="A252" s="1">
        <v>293</v>
      </c>
      <c r="E252" s="8"/>
      <c r="F252" s="9">
        <f t="shared" si="33"/>
        <v>0</v>
      </c>
      <c r="G252" s="9"/>
      <c r="H252" s="10"/>
      <c r="I252" s="7"/>
      <c r="J252" s="5"/>
      <c r="Q252" s="6">
        <f t="shared" si="34"/>
        <v>0</v>
      </c>
      <c r="R252" s="6"/>
      <c r="AH252" s="3">
        <f t="shared" si="35"/>
        <v>0</v>
      </c>
      <c r="AI252" s="7"/>
      <c r="AT252" s="2">
        <f t="shared" si="36"/>
        <v>0</v>
      </c>
      <c r="AU252" s="6"/>
      <c r="BK252" s="3">
        <f t="shared" si="37"/>
        <v>0</v>
      </c>
      <c r="BL252" s="7"/>
      <c r="BT252" s="3">
        <f t="shared" si="38"/>
        <v>0</v>
      </c>
      <c r="BU252" s="7"/>
      <c r="CL252" s="2">
        <f t="shared" si="39"/>
        <v>0</v>
      </c>
      <c r="CM252" s="6"/>
      <c r="DD252" s="3">
        <f t="shared" si="40"/>
        <v>0</v>
      </c>
      <c r="DE252" s="7"/>
      <c r="DO252" s="2">
        <f t="shared" si="41"/>
        <v>0</v>
      </c>
      <c r="DP252" s="6"/>
      <c r="EG252" s="3">
        <f t="shared" si="42"/>
        <v>0</v>
      </c>
      <c r="EH252" s="7"/>
      <c r="ES252" s="2">
        <f t="shared" si="43"/>
        <v>0</v>
      </c>
      <c r="ET252" s="6"/>
    </row>
    <row r="253" spans="1:150" x14ac:dyDescent="0.25">
      <c r="A253" s="1">
        <v>294</v>
      </c>
      <c r="E253" s="8"/>
      <c r="F253" s="9">
        <f t="shared" si="33"/>
        <v>0</v>
      </c>
      <c r="G253" s="9"/>
      <c r="H253" s="10"/>
      <c r="I253" s="7"/>
      <c r="J253" s="5"/>
      <c r="M253">
        <v>4.5</v>
      </c>
      <c r="P253">
        <v>3.5</v>
      </c>
      <c r="Q253" s="6">
        <f t="shared" si="34"/>
        <v>8</v>
      </c>
      <c r="R253" s="6" t="s">
        <v>77</v>
      </c>
      <c r="V253">
        <v>1.33</v>
      </c>
      <c r="AH253" s="3">
        <f t="shared" si="35"/>
        <v>1.33</v>
      </c>
      <c r="AI253" s="7" t="s">
        <v>25</v>
      </c>
      <c r="AT253" s="2">
        <f t="shared" si="36"/>
        <v>0</v>
      </c>
      <c r="AU253" s="6"/>
      <c r="BK253" s="3">
        <f t="shared" si="37"/>
        <v>0</v>
      </c>
      <c r="BL253" s="7"/>
      <c r="BT253" s="3">
        <f t="shared" si="38"/>
        <v>0</v>
      </c>
      <c r="BU253" s="7"/>
      <c r="CL253" s="2">
        <f t="shared" si="39"/>
        <v>0</v>
      </c>
      <c r="CM253" s="6"/>
      <c r="CR253">
        <v>1.58</v>
      </c>
      <c r="DD253" s="3">
        <f t="shared" si="40"/>
        <v>1.58</v>
      </c>
      <c r="DE253" s="7" t="s">
        <v>44</v>
      </c>
      <c r="DJ253">
        <v>0.4</v>
      </c>
      <c r="DO253" s="2">
        <f t="shared" si="41"/>
        <v>0.4</v>
      </c>
      <c r="DP253" s="6" t="s">
        <v>129</v>
      </c>
      <c r="EG253" s="3">
        <f t="shared" si="42"/>
        <v>0</v>
      </c>
      <c r="EH253" s="7"/>
      <c r="ES253" s="2">
        <f t="shared" si="43"/>
        <v>0</v>
      </c>
      <c r="ET253" s="6"/>
    </row>
    <row r="254" spans="1:150" x14ac:dyDescent="0.25">
      <c r="A254" s="1">
        <v>295</v>
      </c>
      <c r="E254" s="8"/>
      <c r="F254" s="9">
        <f t="shared" si="33"/>
        <v>0</v>
      </c>
      <c r="G254" s="9"/>
      <c r="H254" s="10"/>
      <c r="I254" s="7"/>
      <c r="J254" s="5"/>
      <c r="O254">
        <v>0.65</v>
      </c>
      <c r="P254">
        <v>3.5</v>
      </c>
      <c r="Q254" s="6">
        <f t="shared" si="34"/>
        <v>4.1500000000000004</v>
      </c>
      <c r="R254" s="6" t="s">
        <v>51</v>
      </c>
      <c r="AH254" s="3">
        <f t="shared" si="35"/>
        <v>0</v>
      </c>
      <c r="AI254" s="7"/>
      <c r="AT254" s="2">
        <f t="shared" si="36"/>
        <v>0</v>
      </c>
      <c r="AU254" s="6"/>
      <c r="BK254" s="3">
        <f t="shared" si="37"/>
        <v>0</v>
      </c>
      <c r="BL254" s="7"/>
      <c r="BT254" s="3">
        <f t="shared" si="38"/>
        <v>0</v>
      </c>
      <c r="BU254" s="7"/>
      <c r="CL254" s="2">
        <f t="shared" si="39"/>
        <v>0</v>
      </c>
      <c r="CM254" s="6"/>
      <c r="DD254" s="3">
        <f t="shared" si="40"/>
        <v>0</v>
      </c>
      <c r="DE254" s="7"/>
      <c r="DO254" s="2">
        <f t="shared" si="41"/>
        <v>0</v>
      </c>
      <c r="DP254" s="6"/>
      <c r="EG254" s="3">
        <f t="shared" si="42"/>
        <v>0</v>
      </c>
      <c r="EH254" s="7"/>
      <c r="ES254" s="2">
        <f t="shared" si="43"/>
        <v>0</v>
      </c>
      <c r="ET254" s="6"/>
    </row>
    <row r="255" spans="1:150" x14ac:dyDescent="0.25">
      <c r="A255" s="1">
        <v>296</v>
      </c>
      <c r="E255" s="8"/>
      <c r="F255" s="9">
        <f t="shared" si="33"/>
        <v>0</v>
      </c>
      <c r="G255" s="9"/>
      <c r="H255" s="10"/>
      <c r="I255" s="7"/>
      <c r="J255" s="5"/>
      <c r="Q255" s="6">
        <f t="shared" si="34"/>
        <v>0</v>
      </c>
      <c r="R255" s="6"/>
      <c r="AH255" s="3">
        <f t="shared" si="35"/>
        <v>0</v>
      </c>
      <c r="AI255" s="7"/>
      <c r="AT255" s="2">
        <f t="shared" si="36"/>
        <v>0</v>
      </c>
      <c r="AU255" s="6"/>
      <c r="BH255">
        <v>2.08</v>
      </c>
      <c r="BK255" s="3">
        <f t="shared" si="37"/>
        <v>2.08</v>
      </c>
      <c r="BL255" s="7" t="s">
        <v>46</v>
      </c>
      <c r="BT255" s="3">
        <f t="shared" si="38"/>
        <v>0</v>
      </c>
      <c r="BU255" s="7"/>
      <c r="CL255" s="2">
        <f t="shared" si="39"/>
        <v>0</v>
      </c>
      <c r="CM255" s="6"/>
      <c r="DD255" s="3">
        <f t="shared" si="40"/>
        <v>0</v>
      </c>
      <c r="DE255" s="7"/>
      <c r="DO255" s="2">
        <f t="shared" si="41"/>
        <v>0</v>
      </c>
      <c r="DP255" s="6"/>
      <c r="EG255" s="3">
        <f t="shared" si="42"/>
        <v>0</v>
      </c>
      <c r="EH255" s="7"/>
      <c r="ES255" s="2">
        <f t="shared" si="43"/>
        <v>0</v>
      </c>
      <c r="ET255" s="6"/>
    </row>
    <row r="256" spans="1:150" x14ac:dyDescent="0.25">
      <c r="A256" s="1">
        <v>297</v>
      </c>
      <c r="E256" s="8"/>
      <c r="F256" s="9">
        <f t="shared" si="33"/>
        <v>0</v>
      </c>
      <c r="G256" s="9"/>
      <c r="H256" s="10"/>
      <c r="I256" s="7"/>
      <c r="J256" s="5"/>
      <c r="O256">
        <v>0.65</v>
      </c>
      <c r="P256">
        <v>3.5</v>
      </c>
      <c r="Q256" s="6">
        <f t="shared" si="34"/>
        <v>4.1500000000000004</v>
      </c>
      <c r="R256" s="6" t="s">
        <v>51</v>
      </c>
      <c r="AH256" s="3">
        <f t="shared" si="35"/>
        <v>0</v>
      </c>
      <c r="AI256" s="7"/>
      <c r="AT256" s="2">
        <f t="shared" si="36"/>
        <v>0</v>
      </c>
      <c r="AU256" s="6"/>
      <c r="BK256" s="3">
        <f t="shared" si="37"/>
        <v>0</v>
      </c>
      <c r="BL256" s="7"/>
      <c r="BT256" s="3">
        <f t="shared" si="38"/>
        <v>0</v>
      </c>
      <c r="BU256" s="7"/>
      <c r="CL256" s="2">
        <f t="shared" si="39"/>
        <v>0</v>
      </c>
      <c r="CM256" s="6"/>
      <c r="DD256" s="3">
        <f t="shared" si="40"/>
        <v>0</v>
      </c>
      <c r="DE256" s="7"/>
      <c r="DO256" s="2">
        <f t="shared" si="41"/>
        <v>0</v>
      </c>
      <c r="DP256" s="6"/>
      <c r="EG256" s="3">
        <f t="shared" si="42"/>
        <v>0</v>
      </c>
      <c r="EH256" s="7"/>
      <c r="ES256" s="2">
        <f t="shared" si="43"/>
        <v>0</v>
      </c>
      <c r="ET256" s="6"/>
    </row>
    <row r="257" spans="1:150" x14ac:dyDescent="0.25">
      <c r="A257" s="1">
        <v>298</v>
      </c>
      <c r="E257" s="8"/>
      <c r="F257" s="9">
        <f t="shared" si="33"/>
        <v>0</v>
      </c>
      <c r="G257" s="9"/>
      <c r="H257" s="10"/>
      <c r="I257" s="7"/>
      <c r="J257" s="5"/>
      <c r="Q257" s="6">
        <f t="shared" si="34"/>
        <v>0</v>
      </c>
      <c r="R257" s="6"/>
      <c r="AH257" s="3">
        <f t="shared" si="35"/>
        <v>0</v>
      </c>
      <c r="AI257" s="7"/>
      <c r="AT257" s="2">
        <f t="shared" si="36"/>
        <v>0</v>
      </c>
      <c r="AU257" s="6"/>
      <c r="BK257" s="3">
        <f t="shared" si="37"/>
        <v>0</v>
      </c>
      <c r="BL257" s="7"/>
      <c r="BT257" s="3">
        <f t="shared" si="38"/>
        <v>0</v>
      </c>
      <c r="BU257" s="7"/>
      <c r="CL257" s="2">
        <f t="shared" si="39"/>
        <v>0</v>
      </c>
      <c r="CM257" s="6"/>
      <c r="DA257">
        <v>2.75</v>
      </c>
      <c r="DD257" s="3">
        <f t="shared" si="40"/>
        <v>2.75</v>
      </c>
      <c r="DE257" s="7" t="s">
        <v>27</v>
      </c>
      <c r="DO257" s="2">
        <f t="shared" si="41"/>
        <v>0</v>
      </c>
      <c r="DP257" s="6"/>
      <c r="EG257" s="3">
        <f t="shared" si="42"/>
        <v>0</v>
      </c>
      <c r="EH257" s="7"/>
      <c r="ES257" s="2">
        <f t="shared" si="43"/>
        <v>0</v>
      </c>
      <c r="ET257" s="6"/>
    </row>
    <row r="258" spans="1:150" x14ac:dyDescent="0.25">
      <c r="A258" s="1">
        <v>299</v>
      </c>
      <c r="E258" s="8"/>
      <c r="F258" s="9">
        <f t="shared" si="33"/>
        <v>0</v>
      </c>
      <c r="G258" s="9"/>
      <c r="H258" s="10"/>
      <c r="I258" s="7"/>
      <c r="J258" s="5"/>
      <c r="Q258" s="6">
        <f t="shared" si="34"/>
        <v>0</v>
      </c>
      <c r="R258" s="6"/>
      <c r="AH258" s="3">
        <f t="shared" si="35"/>
        <v>0</v>
      </c>
      <c r="AI258" s="7"/>
      <c r="AT258" s="2">
        <f t="shared" si="36"/>
        <v>0</v>
      </c>
      <c r="AU258" s="6"/>
      <c r="BK258" s="3">
        <f t="shared" si="37"/>
        <v>0</v>
      </c>
      <c r="BL258" s="7"/>
      <c r="BT258" s="3">
        <f t="shared" si="38"/>
        <v>0</v>
      </c>
      <c r="BU258" s="7"/>
      <c r="CL258" s="2">
        <f t="shared" si="39"/>
        <v>0</v>
      </c>
      <c r="CM258" s="6"/>
      <c r="DD258" s="3">
        <f t="shared" si="40"/>
        <v>0</v>
      </c>
      <c r="DE258" s="7"/>
      <c r="DH258">
        <v>1.5</v>
      </c>
      <c r="DO258" s="2">
        <f t="shared" si="41"/>
        <v>1.5</v>
      </c>
      <c r="DP258" s="6" t="s">
        <v>34</v>
      </c>
      <c r="EG258" s="3">
        <f t="shared" si="42"/>
        <v>0</v>
      </c>
      <c r="EH258" s="7"/>
      <c r="ES258" s="2">
        <f t="shared" si="43"/>
        <v>0</v>
      </c>
      <c r="ET258" s="6"/>
    </row>
    <row r="259" spans="1:150" x14ac:dyDescent="0.25">
      <c r="A259" s="1">
        <v>300</v>
      </c>
      <c r="E259" s="8"/>
      <c r="F259" s="9">
        <f t="shared" si="33"/>
        <v>0</v>
      </c>
      <c r="G259" s="9"/>
      <c r="H259" s="10"/>
      <c r="I259" s="7"/>
      <c r="J259" s="5"/>
      <c r="O259">
        <v>0.65</v>
      </c>
      <c r="P259">
        <v>3.5</v>
      </c>
      <c r="Q259" s="6">
        <f t="shared" si="34"/>
        <v>4.1500000000000004</v>
      </c>
      <c r="R259" s="6" t="s">
        <v>51</v>
      </c>
      <c r="AH259" s="3">
        <f t="shared" si="35"/>
        <v>0</v>
      </c>
      <c r="AI259" s="7"/>
      <c r="AT259" s="2">
        <f t="shared" si="36"/>
        <v>0</v>
      </c>
      <c r="AU259" s="6"/>
      <c r="BB259">
        <v>2.2999999999999998</v>
      </c>
      <c r="BK259" s="3">
        <f t="shared" si="37"/>
        <v>2.2999999999999998</v>
      </c>
      <c r="BL259" s="7" t="s">
        <v>100</v>
      </c>
      <c r="BT259" s="3">
        <f t="shared" si="38"/>
        <v>0</v>
      </c>
      <c r="BU259" s="7"/>
      <c r="CL259" s="2">
        <f t="shared" si="39"/>
        <v>0</v>
      </c>
      <c r="CM259" s="6"/>
      <c r="DD259" s="3">
        <f t="shared" si="40"/>
        <v>0</v>
      </c>
      <c r="DE259" s="7"/>
      <c r="DO259" s="2">
        <f t="shared" si="41"/>
        <v>0</v>
      </c>
      <c r="DP259" s="6"/>
      <c r="EG259" s="3">
        <f t="shared" si="42"/>
        <v>0</v>
      </c>
      <c r="EH259" s="7"/>
      <c r="ES259" s="2">
        <f t="shared" si="43"/>
        <v>0</v>
      </c>
      <c r="ET259" s="6"/>
    </row>
    <row r="260" spans="1:150" x14ac:dyDescent="0.25">
      <c r="A260" s="1">
        <v>301</v>
      </c>
      <c r="E260" s="8"/>
      <c r="F260" s="9">
        <f t="shared" ref="F260:F323" si="44">E260+D260+C260+B260</f>
        <v>0</v>
      </c>
      <c r="G260" s="9"/>
      <c r="H260" s="10"/>
      <c r="I260" s="7"/>
      <c r="J260" s="5"/>
      <c r="Q260" s="6">
        <f t="shared" ref="Q260:Q323" si="45">SUM(J260:P260)</f>
        <v>0</v>
      </c>
      <c r="R260" s="6"/>
      <c r="AH260" s="3">
        <f t="shared" ref="AH260:AH323" si="46">SUM(S260:AG260)</f>
        <v>0</v>
      </c>
      <c r="AI260" s="7"/>
      <c r="AT260" s="2">
        <f t="shared" ref="AT260:AT323" si="47">SUM(AJ260:AS260)</f>
        <v>0</v>
      </c>
      <c r="AU260" s="6"/>
      <c r="AW260">
        <v>2.83</v>
      </c>
      <c r="BK260" s="3">
        <f t="shared" ref="BK260:BK323" si="48">SUM(AV260:BJ260)</f>
        <v>2.83</v>
      </c>
      <c r="BL260" s="7" t="s">
        <v>36</v>
      </c>
      <c r="BT260" s="3">
        <f t="shared" ref="BT260:BT323" si="49">SUM(BM260:BS260)</f>
        <v>0</v>
      </c>
      <c r="BU260" s="7"/>
      <c r="CL260" s="2">
        <f t="shared" ref="CL260:CL323" si="50">SUM(BV260:CK260)</f>
        <v>0</v>
      </c>
      <c r="CM260" s="6"/>
      <c r="DD260" s="3">
        <f t="shared" ref="DD260:DD323" si="51">SUM(CN260:DC260)</f>
        <v>0</v>
      </c>
      <c r="DE260" s="7"/>
      <c r="DO260" s="2">
        <f t="shared" ref="DO260:DO323" si="52">SUM(DF260:DN260)</f>
        <v>0</v>
      </c>
      <c r="DP260" s="6"/>
      <c r="EG260" s="3">
        <f t="shared" ref="EG260:EG323" si="53">SUM(DQ260:EF260)</f>
        <v>0</v>
      </c>
      <c r="EH260" s="7"/>
      <c r="ES260" s="2">
        <f t="shared" ref="ES260:ES323" si="54">SUM(EI260:ER260)</f>
        <v>0</v>
      </c>
      <c r="ET260" s="6"/>
    </row>
    <row r="261" spans="1:150" x14ac:dyDescent="0.25">
      <c r="A261" s="1">
        <v>303</v>
      </c>
      <c r="E261" s="8"/>
      <c r="F261" s="9">
        <f t="shared" si="44"/>
        <v>0</v>
      </c>
      <c r="G261" s="9"/>
      <c r="H261" s="10"/>
      <c r="I261" s="7"/>
      <c r="J261" s="5"/>
      <c r="Q261" s="6">
        <f t="shared" si="45"/>
        <v>0</v>
      </c>
      <c r="R261" s="6"/>
      <c r="AH261" s="3">
        <f t="shared" si="46"/>
        <v>0</v>
      </c>
      <c r="AI261" s="7"/>
      <c r="AT261" s="2">
        <f t="shared" si="47"/>
        <v>0</v>
      </c>
      <c r="AU261" s="6"/>
      <c r="AW261">
        <v>2.83</v>
      </c>
      <c r="BK261" s="3">
        <f t="shared" si="48"/>
        <v>2.83</v>
      </c>
      <c r="BL261" s="7" t="s">
        <v>36</v>
      </c>
      <c r="BT261" s="3">
        <f t="shared" si="49"/>
        <v>0</v>
      </c>
      <c r="BU261" s="7"/>
      <c r="CL261" s="2">
        <f t="shared" si="50"/>
        <v>0</v>
      </c>
      <c r="CM261" s="6"/>
      <c r="DD261" s="3">
        <f t="shared" si="51"/>
        <v>0</v>
      </c>
      <c r="DE261" s="7"/>
      <c r="DO261" s="2">
        <f t="shared" si="52"/>
        <v>0</v>
      </c>
      <c r="DP261" s="6"/>
      <c r="EG261" s="3">
        <f t="shared" si="53"/>
        <v>0</v>
      </c>
      <c r="EH261" s="7"/>
      <c r="ES261" s="2">
        <f t="shared" si="54"/>
        <v>0</v>
      </c>
      <c r="ET261" s="6"/>
    </row>
    <row r="262" spans="1:150" x14ac:dyDescent="0.25">
      <c r="A262" s="1">
        <v>304</v>
      </c>
      <c r="E262" s="8"/>
      <c r="F262" s="9">
        <f t="shared" si="44"/>
        <v>0</v>
      </c>
      <c r="G262" s="9"/>
      <c r="H262" s="10"/>
      <c r="I262" s="7"/>
      <c r="J262" s="5"/>
      <c r="Q262" s="6">
        <f t="shared" si="45"/>
        <v>0</v>
      </c>
      <c r="R262" s="6"/>
      <c r="AH262" s="3">
        <f t="shared" si="46"/>
        <v>0</v>
      </c>
      <c r="AI262" s="7"/>
      <c r="AT262" s="2">
        <f t="shared" si="47"/>
        <v>0</v>
      </c>
      <c r="AU262" s="6"/>
      <c r="AW262">
        <v>2.83</v>
      </c>
      <c r="BK262" s="3">
        <f t="shared" si="48"/>
        <v>2.83</v>
      </c>
      <c r="BL262" s="7" t="s">
        <v>36</v>
      </c>
      <c r="BT262" s="3">
        <f t="shared" si="49"/>
        <v>0</v>
      </c>
      <c r="BU262" s="7"/>
      <c r="CL262" s="2">
        <f t="shared" si="50"/>
        <v>0</v>
      </c>
      <c r="CM262" s="6"/>
      <c r="DD262" s="3">
        <f t="shared" si="51"/>
        <v>0</v>
      </c>
      <c r="DE262" s="7"/>
      <c r="DO262" s="2">
        <f t="shared" si="52"/>
        <v>0</v>
      </c>
      <c r="DP262" s="6"/>
      <c r="EG262" s="3">
        <f t="shared" si="53"/>
        <v>0</v>
      </c>
      <c r="EH262" s="7"/>
      <c r="ES262" s="2">
        <f t="shared" si="54"/>
        <v>0</v>
      </c>
      <c r="ET262" s="6"/>
    </row>
    <row r="263" spans="1:150" x14ac:dyDescent="0.25">
      <c r="A263" s="1">
        <v>305</v>
      </c>
      <c r="E263" s="8"/>
      <c r="F263" s="9">
        <f t="shared" si="44"/>
        <v>0</v>
      </c>
      <c r="G263" s="9"/>
      <c r="H263" s="10"/>
      <c r="I263" s="7"/>
      <c r="J263" s="5"/>
      <c r="Q263" s="6">
        <f t="shared" si="45"/>
        <v>0</v>
      </c>
      <c r="R263" s="6"/>
      <c r="AG263">
        <v>0.5</v>
      </c>
      <c r="AH263" s="3">
        <f t="shared" si="46"/>
        <v>0.5</v>
      </c>
      <c r="AI263" s="7" t="s">
        <v>24</v>
      </c>
      <c r="AT263" s="2">
        <f t="shared" si="47"/>
        <v>0</v>
      </c>
      <c r="AU263" s="6"/>
      <c r="AW263">
        <v>2.83</v>
      </c>
      <c r="BK263" s="3">
        <f t="shared" si="48"/>
        <v>2.83</v>
      </c>
      <c r="BL263" s="7" t="s">
        <v>36</v>
      </c>
      <c r="BT263" s="3">
        <f t="shared" si="49"/>
        <v>0</v>
      </c>
      <c r="BU263" s="7"/>
      <c r="CL263" s="2">
        <f t="shared" si="50"/>
        <v>0</v>
      </c>
      <c r="CM263" s="6"/>
      <c r="DD263" s="3">
        <f t="shared" si="51"/>
        <v>0</v>
      </c>
      <c r="DE263" s="7"/>
      <c r="DO263" s="2">
        <f t="shared" si="52"/>
        <v>0</v>
      </c>
      <c r="DP263" s="6"/>
      <c r="EG263" s="3">
        <f t="shared" si="53"/>
        <v>0</v>
      </c>
      <c r="EH263" s="7"/>
      <c r="ES263" s="2">
        <f t="shared" si="54"/>
        <v>0</v>
      </c>
      <c r="ET263" s="6"/>
    </row>
    <row r="264" spans="1:150" x14ac:dyDescent="0.25">
      <c r="A264" s="1">
        <v>306</v>
      </c>
      <c r="E264" s="8"/>
      <c r="F264" s="9">
        <f t="shared" si="44"/>
        <v>0</v>
      </c>
      <c r="G264" s="9"/>
      <c r="H264" s="10"/>
      <c r="I264" s="7"/>
      <c r="J264" s="5"/>
      <c r="Q264" s="6">
        <f t="shared" si="45"/>
        <v>0</v>
      </c>
      <c r="R264" s="6"/>
      <c r="AH264" s="3">
        <f t="shared" si="46"/>
        <v>0</v>
      </c>
      <c r="AI264" s="7"/>
      <c r="AT264" s="2">
        <f t="shared" si="47"/>
        <v>0</v>
      </c>
      <c r="AU264" s="6"/>
      <c r="BK264" s="3">
        <f t="shared" si="48"/>
        <v>0</v>
      </c>
      <c r="BL264" s="7"/>
      <c r="BT264" s="3">
        <f t="shared" si="49"/>
        <v>0</v>
      </c>
      <c r="BU264" s="7"/>
      <c r="CL264" s="2">
        <f t="shared" si="50"/>
        <v>0</v>
      </c>
      <c r="CM264" s="6"/>
      <c r="DD264" s="3">
        <f t="shared" si="51"/>
        <v>0</v>
      </c>
      <c r="DE264" s="7"/>
      <c r="DL264">
        <v>1</v>
      </c>
      <c r="DO264" s="2">
        <f t="shared" si="52"/>
        <v>1</v>
      </c>
      <c r="DP264" s="6" t="s">
        <v>37</v>
      </c>
      <c r="EG264" s="3">
        <f t="shared" si="53"/>
        <v>0</v>
      </c>
      <c r="EH264" s="7"/>
      <c r="ES264" s="2">
        <f t="shared" si="54"/>
        <v>0</v>
      </c>
      <c r="ET264" s="6"/>
    </row>
    <row r="265" spans="1:150" x14ac:dyDescent="0.25">
      <c r="A265" s="1">
        <v>307</v>
      </c>
      <c r="E265" s="8"/>
      <c r="F265" s="9">
        <f t="shared" si="44"/>
        <v>0</v>
      </c>
      <c r="G265" s="9"/>
      <c r="H265" s="10" t="s">
        <v>61</v>
      </c>
      <c r="I265" s="7" t="s">
        <v>71</v>
      </c>
      <c r="J265" s="5"/>
      <c r="Q265" s="6">
        <f t="shared" si="45"/>
        <v>0</v>
      </c>
      <c r="R265" s="6"/>
      <c r="AH265" s="3">
        <f t="shared" si="46"/>
        <v>0</v>
      </c>
      <c r="AI265" s="7"/>
      <c r="AT265" s="2">
        <f t="shared" si="47"/>
        <v>0</v>
      </c>
      <c r="AU265" s="6"/>
      <c r="BK265" s="3">
        <f t="shared" si="48"/>
        <v>0</v>
      </c>
      <c r="BL265" s="7"/>
      <c r="BT265" s="3">
        <f t="shared" si="49"/>
        <v>0</v>
      </c>
      <c r="BU265" s="7"/>
      <c r="CL265" s="2">
        <f t="shared" si="50"/>
        <v>0</v>
      </c>
      <c r="CM265" s="6"/>
      <c r="DD265" s="3">
        <f t="shared" si="51"/>
        <v>0</v>
      </c>
      <c r="DE265" s="7"/>
      <c r="DO265" s="2">
        <f t="shared" si="52"/>
        <v>0</v>
      </c>
      <c r="DP265" s="6"/>
      <c r="EG265" s="3">
        <f t="shared" si="53"/>
        <v>0</v>
      </c>
      <c r="EH265" s="7"/>
      <c r="ES265" s="2">
        <f t="shared" si="54"/>
        <v>0</v>
      </c>
      <c r="ET265" s="6"/>
    </row>
    <row r="266" spans="1:150" x14ac:dyDescent="0.25">
      <c r="A266" s="1">
        <v>308</v>
      </c>
      <c r="E266" s="8"/>
      <c r="F266" s="9">
        <f t="shared" si="44"/>
        <v>0</v>
      </c>
      <c r="G266" s="9"/>
      <c r="H266" s="10" t="s">
        <v>61</v>
      </c>
      <c r="I266" s="7" t="s">
        <v>71</v>
      </c>
      <c r="J266" s="5"/>
      <c r="Q266" s="6">
        <f t="shared" si="45"/>
        <v>0</v>
      </c>
      <c r="R266" s="6"/>
      <c r="AH266" s="3">
        <f t="shared" si="46"/>
        <v>0</v>
      </c>
      <c r="AI266" s="7"/>
      <c r="AT266" s="2">
        <f t="shared" si="47"/>
        <v>0</v>
      </c>
      <c r="AU266" s="6"/>
      <c r="AW266">
        <v>2.91</v>
      </c>
      <c r="BK266" s="3">
        <f t="shared" si="48"/>
        <v>2.91</v>
      </c>
      <c r="BL266" s="7" t="s">
        <v>48</v>
      </c>
      <c r="BT266" s="3">
        <f t="shared" si="49"/>
        <v>0</v>
      </c>
      <c r="BU266" s="7"/>
      <c r="CL266" s="2">
        <f t="shared" si="50"/>
        <v>0</v>
      </c>
      <c r="CM266" s="6"/>
      <c r="DD266" s="3">
        <f t="shared" si="51"/>
        <v>0</v>
      </c>
      <c r="DE266" s="7"/>
      <c r="DO266" s="2">
        <f t="shared" si="52"/>
        <v>0</v>
      </c>
      <c r="DP266" s="6"/>
      <c r="EG266" s="3">
        <f t="shared" si="53"/>
        <v>0</v>
      </c>
      <c r="EH266" s="7"/>
      <c r="ES266" s="2">
        <f t="shared" si="54"/>
        <v>0</v>
      </c>
      <c r="ET266" s="6"/>
    </row>
    <row r="267" spans="1:150" x14ac:dyDescent="0.25">
      <c r="A267" s="1">
        <v>309</v>
      </c>
      <c r="B267">
        <v>0.25</v>
      </c>
      <c r="E267" s="8"/>
      <c r="F267" s="9">
        <f t="shared" si="44"/>
        <v>0.25</v>
      </c>
      <c r="G267" s="6" t="s">
        <v>42</v>
      </c>
      <c r="H267" s="10"/>
      <c r="I267" s="7"/>
      <c r="J267" s="5"/>
      <c r="Q267" s="6">
        <f t="shared" si="45"/>
        <v>0</v>
      </c>
      <c r="R267" s="6"/>
      <c r="AH267" s="3">
        <f t="shared" si="46"/>
        <v>0</v>
      </c>
      <c r="AI267" s="7"/>
      <c r="AT267" s="2">
        <f t="shared" si="47"/>
        <v>0</v>
      </c>
      <c r="AU267" s="6"/>
      <c r="BK267" s="3">
        <f t="shared" si="48"/>
        <v>0</v>
      </c>
      <c r="BL267" s="7"/>
      <c r="BT267" s="3">
        <f t="shared" si="49"/>
        <v>0</v>
      </c>
      <c r="BU267" s="7"/>
      <c r="CL267" s="2">
        <f t="shared" si="50"/>
        <v>0</v>
      </c>
      <c r="CM267" s="6"/>
      <c r="DD267" s="3">
        <f t="shared" si="51"/>
        <v>0</v>
      </c>
      <c r="DE267" s="7"/>
      <c r="DO267" s="2">
        <f t="shared" si="52"/>
        <v>0</v>
      </c>
      <c r="DP267" s="6"/>
      <c r="EG267" s="3">
        <f t="shared" si="53"/>
        <v>0</v>
      </c>
      <c r="EH267" s="7"/>
      <c r="ES267" s="2">
        <f t="shared" si="54"/>
        <v>0</v>
      </c>
      <c r="ET267" s="6"/>
    </row>
    <row r="268" spans="1:150" x14ac:dyDescent="0.25">
      <c r="A268" s="1">
        <v>312</v>
      </c>
      <c r="E268" s="8"/>
      <c r="F268" s="9">
        <f t="shared" si="44"/>
        <v>0</v>
      </c>
      <c r="G268" s="9"/>
      <c r="H268" s="10"/>
      <c r="I268" s="7"/>
      <c r="J268" s="5"/>
      <c r="Q268" s="6">
        <f t="shared" si="45"/>
        <v>0</v>
      </c>
      <c r="R268" s="6"/>
      <c r="AH268" s="3">
        <f t="shared" si="46"/>
        <v>0</v>
      </c>
      <c r="AI268" s="7"/>
      <c r="AT268" s="2">
        <f t="shared" si="47"/>
        <v>0</v>
      </c>
      <c r="AU268" s="6"/>
      <c r="BK268" s="3">
        <f t="shared" si="48"/>
        <v>0</v>
      </c>
      <c r="BL268" s="7"/>
      <c r="BT268" s="3">
        <f t="shared" si="49"/>
        <v>0</v>
      </c>
      <c r="BU268" s="7"/>
      <c r="CL268" s="2">
        <f t="shared" si="50"/>
        <v>0</v>
      </c>
      <c r="CM268" s="6"/>
      <c r="DD268" s="3">
        <f t="shared" si="51"/>
        <v>0</v>
      </c>
      <c r="DE268" s="7"/>
      <c r="DO268" s="2">
        <f t="shared" si="52"/>
        <v>0</v>
      </c>
      <c r="DP268" s="6"/>
      <c r="EG268" s="3">
        <f t="shared" si="53"/>
        <v>0</v>
      </c>
      <c r="EH268" s="7"/>
      <c r="ES268" s="2">
        <f t="shared" si="54"/>
        <v>0</v>
      </c>
      <c r="ET268" s="6"/>
    </row>
    <row r="269" spans="1:150" x14ac:dyDescent="0.25">
      <c r="A269" s="1">
        <v>313</v>
      </c>
      <c r="E269" s="8"/>
      <c r="F269" s="9">
        <f t="shared" si="44"/>
        <v>0</v>
      </c>
      <c r="G269" s="9"/>
      <c r="H269" s="10"/>
      <c r="I269" s="7"/>
      <c r="J269" s="5"/>
      <c r="Q269" s="6">
        <f t="shared" si="45"/>
        <v>0</v>
      </c>
      <c r="R269" s="6"/>
      <c r="AH269" s="3">
        <f t="shared" si="46"/>
        <v>0</v>
      </c>
      <c r="AI269" s="7"/>
      <c r="AT269" s="2">
        <f t="shared" si="47"/>
        <v>0</v>
      </c>
      <c r="AU269" s="6"/>
      <c r="BK269" s="3">
        <f t="shared" si="48"/>
        <v>0</v>
      </c>
      <c r="BL269" s="7"/>
      <c r="BT269" s="3">
        <f t="shared" si="49"/>
        <v>0</v>
      </c>
      <c r="BU269" s="7"/>
      <c r="CL269" s="2">
        <f t="shared" si="50"/>
        <v>0</v>
      </c>
      <c r="CM269" s="6"/>
      <c r="DD269" s="3">
        <f t="shared" si="51"/>
        <v>0</v>
      </c>
      <c r="DE269" s="7"/>
      <c r="DO269" s="2">
        <f t="shared" si="52"/>
        <v>0</v>
      </c>
      <c r="DP269" s="6"/>
      <c r="EG269" s="3">
        <f t="shared" si="53"/>
        <v>0</v>
      </c>
      <c r="EH269" s="7"/>
      <c r="ES269" s="2">
        <f t="shared" si="54"/>
        <v>0</v>
      </c>
      <c r="ET269" s="6"/>
    </row>
    <row r="270" spans="1:150" x14ac:dyDescent="0.25">
      <c r="A270" s="1">
        <v>314</v>
      </c>
      <c r="E270" s="8"/>
      <c r="F270" s="9">
        <f t="shared" si="44"/>
        <v>0</v>
      </c>
      <c r="G270" s="9"/>
      <c r="H270" s="10"/>
      <c r="I270" s="7"/>
      <c r="J270" s="5"/>
      <c r="Q270" s="6">
        <f t="shared" si="45"/>
        <v>0</v>
      </c>
      <c r="R270" s="6"/>
      <c r="AH270" s="3">
        <f t="shared" si="46"/>
        <v>0</v>
      </c>
      <c r="AI270" s="7"/>
      <c r="AT270" s="2">
        <f t="shared" si="47"/>
        <v>0</v>
      </c>
      <c r="AU270" s="6"/>
      <c r="BK270" s="3">
        <f t="shared" si="48"/>
        <v>0</v>
      </c>
      <c r="BL270" s="7"/>
      <c r="BT270" s="3">
        <f t="shared" si="49"/>
        <v>0</v>
      </c>
      <c r="BU270" s="7"/>
      <c r="CL270" s="2">
        <f t="shared" si="50"/>
        <v>0</v>
      </c>
      <c r="CM270" s="6"/>
      <c r="DD270" s="3">
        <f t="shared" si="51"/>
        <v>0</v>
      </c>
      <c r="DE270" s="7"/>
      <c r="DO270" s="2">
        <f t="shared" si="52"/>
        <v>0</v>
      </c>
      <c r="DP270" s="6"/>
      <c r="EG270" s="3">
        <f t="shared" si="53"/>
        <v>0</v>
      </c>
      <c r="EH270" s="7"/>
      <c r="ES270" s="2">
        <f t="shared" si="54"/>
        <v>0</v>
      </c>
      <c r="ET270" s="6"/>
    </row>
    <row r="271" spans="1:150" x14ac:dyDescent="0.25">
      <c r="A271" s="1">
        <v>315</v>
      </c>
      <c r="E271" s="8"/>
      <c r="F271" s="9">
        <f t="shared" si="44"/>
        <v>0</v>
      </c>
      <c r="G271" s="9"/>
      <c r="H271" s="10"/>
      <c r="I271" s="7"/>
      <c r="J271" s="5"/>
      <c r="Q271" s="6">
        <f t="shared" si="45"/>
        <v>0</v>
      </c>
      <c r="R271" s="6"/>
      <c r="AH271" s="3">
        <f t="shared" si="46"/>
        <v>0</v>
      </c>
      <c r="AI271" s="7"/>
      <c r="AT271" s="2">
        <f t="shared" si="47"/>
        <v>0</v>
      </c>
      <c r="AU271" s="6"/>
      <c r="BK271" s="3">
        <f t="shared" si="48"/>
        <v>0</v>
      </c>
      <c r="BL271" s="7"/>
      <c r="BT271" s="3">
        <f t="shared" si="49"/>
        <v>0</v>
      </c>
      <c r="BU271" s="7"/>
      <c r="CL271" s="2">
        <f t="shared" si="50"/>
        <v>0</v>
      </c>
      <c r="CM271" s="6"/>
      <c r="DD271" s="3">
        <f t="shared" si="51"/>
        <v>0</v>
      </c>
      <c r="DE271" s="7"/>
      <c r="DO271" s="2">
        <f t="shared" si="52"/>
        <v>0</v>
      </c>
      <c r="DP271" s="6"/>
      <c r="EG271" s="3">
        <f t="shared" si="53"/>
        <v>0</v>
      </c>
      <c r="EH271" s="7"/>
      <c r="ES271" s="2">
        <f t="shared" si="54"/>
        <v>0</v>
      </c>
      <c r="ET271" s="6"/>
    </row>
    <row r="272" spans="1:150" x14ac:dyDescent="0.25">
      <c r="A272" s="1">
        <v>316</v>
      </c>
      <c r="E272" s="8"/>
      <c r="F272" s="9">
        <f t="shared" si="44"/>
        <v>0</v>
      </c>
      <c r="G272" s="9"/>
      <c r="H272" s="10"/>
      <c r="I272" s="7"/>
      <c r="J272" s="5"/>
      <c r="Q272" s="6">
        <f t="shared" si="45"/>
        <v>0</v>
      </c>
      <c r="R272" s="6"/>
      <c r="AH272" s="3">
        <f t="shared" si="46"/>
        <v>0</v>
      </c>
      <c r="AI272" s="7"/>
      <c r="AT272" s="2">
        <f t="shared" si="47"/>
        <v>0</v>
      </c>
      <c r="AU272" s="6"/>
      <c r="BK272" s="3">
        <f t="shared" si="48"/>
        <v>0</v>
      </c>
      <c r="BL272" s="7"/>
      <c r="BT272" s="3">
        <f t="shared" si="49"/>
        <v>0</v>
      </c>
      <c r="BU272" s="7"/>
      <c r="CL272" s="2">
        <f t="shared" si="50"/>
        <v>0</v>
      </c>
      <c r="CM272" s="6"/>
      <c r="DD272" s="3">
        <f t="shared" si="51"/>
        <v>0</v>
      </c>
      <c r="DE272" s="7"/>
      <c r="DO272" s="2">
        <f t="shared" si="52"/>
        <v>0</v>
      </c>
      <c r="DP272" s="6"/>
      <c r="EG272" s="3">
        <f t="shared" si="53"/>
        <v>0</v>
      </c>
      <c r="EH272" s="7"/>
      <c r="ES272" s="2">
        <f t="shared" si="54"/>
        <v>0</v>
      </c>
      <c r="ET272" s="6"/>
    </row>
    <row r="273" spans="1:150" x14ac:dyDescent="0.25">
      <c r="A273" s="1">
        <v>317</v>
      </c>
      <c r="E273" s="8"/>
      <c r="F273" s="9">
        <f t="shared" si="44"/>
        <v>0</v>
      </c>
      <c r="G273" s="9"/>
      <c r="H273" s="10" t="s">
        <v>64</v>
      </c>
      <c r="I273" s="7" t="s">
        <v>42</v>
      </c>
      <c r="J273" s="5"/>
      <c r="Q273" s="6">
        <f t="shared" si="45"/>
        <v>0</v>
      </c>
      <c r="R273" s="6"/>
      <c r="AH273" s="3">
        <f t="shared" si="46"/>
        <v>0</v>
      </c>
      <c r="AI273" s="7"/>
      <c r="AT273" s="2">
        <f t="shared" si="47"/>
        <v>0</v>
      </c>
      <c r="AU273" s="6"/>
      <c r="BK273" s="3">
        <f t="shared" si="48"/>
        <v>0</v>
      </c>
      <c r="BL273" s="7"/>
      <c r="BT273" s="3">
        <f t="shared" si="49"/>
        <v>0</v>
      </c>
      <c r="BU273" s="7"/>
      <c r="BW273">
        <v>3.58</v>
      </c>
      <c r="CL273" s="2">
        <f t="shared" si="50"/>
        <v>3.58</v>
      </c>
      <c r="CM273" s="6" t="s">
        <v>74</v>
      </c>
      <c r="CS273">
        <v>0.75</v>
      </c>
      <c r="DD273" s="3">
        <f t="shared" si="51"/>
        <v>0.75</v>
      </c>
      <c r="DE273" s="7" t="s">
        <v>45</v>
      </c>
      <c r="DN273">
        <v>1</v>
      </c>
      <c r="DO273" s="2">
        <f t="shared" si="52"/>
        <v>1</v>
      </c>
      <c r="DP273" s="6" t="s">
        <v>37</v>
      </c>
      <c r="DU273">
        <v>4.67</v>
      </c>
      <c r="EG273" s="3">
        <f t="shared" si="53"/>
        <v>4.67</v>
      </c>
      <c r="EH273" s="7" t="s">
        <v>133</v>
      </c>
      <c r="EN273">
        <v>1.3</v>
      </c>
      <c r="ES273" s="2">
        <f t="shared" si="54"/>
        <v>1.3</v>
      </c>
      <c r="ET273" s="6" t="s">
        <v>25</v>
      </c>
    </row>
    <row r="274" spans="1:150" x14ac:dyDescent="0.25">
      <c r="A274" s="1">
        <v>318</v>
      </c>
      <c r="E274" s="8"/>
      <c r="F274" s="9">
        <f t="shared" si="44"/>
        <v>0</v>
      </c>
      <c r="G274" s="9"/>
      <c r="H274" s="10"/>
      <c r="I274" s="7"/>
      <c r="J274" s="5"/>
      <c r="Q274" s="6">
        <f t="shared" si="45"/>
        <v>0</v>
      </c>
      <c r="R274" s="6"/>
      <c r="AH274" s="3">
        <f t="shared" si="46"/>
        <v>0</v>
      </c>
      <c r="AI274" s="7"/>
      <c r="AT274" s="2">
        <f t="shared" si="47"/>
        <v>0</v>
      </c>
      <c r="AU274" s="6"/>
      <c r="BK274" s="3">
        <f t="shared" si="48"/>
        <v>0</v>
      </c>
      <c r="BL274" s="7"/>
      <c r="BT274" s="3">
        <f t="shared" si="49"/>
        <v>0</v>
      </c>
      <c r="BU274" s="7"/>
      <c r="CL274" s="2">
        <f t="shared" si="50"/>
        <v>0</v>
      </c>
      <c r="CM274" s="6"/>
      <c r="DD274" s="3">
        <f t="shared" si="51"/>
        <v>0</v>
      </c>
      <c r="DE274" s="7"/>
      <c r="DO274" s="2">
        <f t="shared" si="52"/>
        <v>0</v>
      </c>
      <c r="DP274" s="6"/>
      <c r="EG274" s="3">
        <f t="shared" si="53"/>
        <v>0</v>
      </c>
      <c r="EH274" s="7"/>
      <c r="ES274" s="2">
        <f t="shared" si="54"/>
        <v>0</v>
      </c>
      <c r="ET274" s="6"/>
    </row>
    <row r="275" spans="1:150" x14ac:dyDescent="0.25">
      <c r="A275" s="1">
        <v>319</v>
      </c>
      <c r="E275" s="8"/>
      <c r="F275" s="9">
        <f t="shared" si="44"/>
        <v>0</v>
      </c>
      <c r="G275" s="9"/>
      <c r="H275" s="10" t="s">
        <v>63</v>
      </c>
      <c r="I275" s="7" t="s">
        <v>69</v>
      </c>
      <c r="J275" s="5"/>
      <c r="Q275" s="6">
        <f t="shared" si="45"/>
        <v>0</v>
      </c>
      <c r="R275" s="6"/>
      <c r="AH275" s="3">
        <f t="shared" si="46"/>
        <v>0</v>
      </c>
      <c r="AI275" s="7"/>
      <c r="AT275" s="2">
        <f t="shared" si="47"/>
        <v>0</v>
      </c>
      <c r="AU275" s="6"/>
      <c r="BK275" s="3">
        <f t="shared" si="48"/>
        <v>0</v>
      </c>
      <c r="BL275" s="7"/>
      <c r="BT275" s="3">
        <f t="shared" si="49"/>
        <v>0</v>
      </c>
      <c r="BU275" s="7"/>
      <c r="CL275" s="2">
        <f t="shared" si="50"/>
        <v>0</v>
      </c>
      <c r="CM275" s="6"/>
      <c r="CT275">
        <v>0.67</v>
      </c>
      <c r="DD275" s="3">
        <f t="shared" si="51"/>
        <v>0.67</v>
      </c>
      <c r="DE275" s="7" t="s">
        <v>43</v>
      </c>
      <c r="DO275" s="2">
        <f t="shared" si="52"/>
        <v>0</v>
      </c>
      <c r="DP275" s="6"/>
      <c r="EG275" s="3">
        <f t="shared" si="53"/>
        <v>0</v>
      </c>
      <c r="EH275" s="7"/>
      <c r="ES275" s="2">
        <f t="shared" si="54"/>
        <v>0</v>
      </c>
      <c r="ET275" s="6"/>
    </row>
    <row r="276" spans="1:150" x14ac:dyDescent="0.25">
      <c r="A276" s="1">
        <v>320</v>
      </c>
      <c r="C276">
        <v>1.25</v>
      </c>
      <c r="E276" s="8"/>
      <c r="F276" s="9">
        <f t="shared" si="44"/>
        <v>1.25</v>
      </c>
      <c r="G276" s="6" t="s">
        <v>69</v>
      </c>
      <c r="H276" s="10"/>
      <c r="I276" s="7"/>
      <c r="J276" s="5"/>
      <c r="Q276" s="6">
        <f t="shared" si="45"/>
        <v>0</v>
      </c>
      <c r="R276" s="6"/>
      <c r="AH276" s="3">
        <f t="shared" si="46"/>
        <v>0</v>
      </c>
      <c r="AI276" s="7"/>
      <c r="AT276" s="2">
        <f t="shared" si="47"/>
        <v>0</v>
      </c>
      <c r="AU276" s="6"/>
      <c r="BK276" s="3">
        <f t="shared" si="48"/>
        <v>0</v>
      </c>
      <c r="BL276" s="7"/>
      <c r="BT276" s="3">
        <f t="shared" si="49"/>
        <v>0</v>
      </c>
      <c r="BU276" s="7"/>
      <c r="CL276" s="2">
        <f t="shared" si="50"/>
        <v>0</v>
      </c>
      <c r="CM276" s="6"/>
      <c r="DD276" s="3">
        <f t="shared" si="51"/>
        <v>0</v>
      </c>
      <c r="DE276" s="7"/>
      <c r="DO276" s="2">
        <f t="shared" si="52"/>
        <v>0</v>
      </c>
      <c r="DP276" s="6"/>
      <c r="EG276" s="3">
        <f t="shared" si="53"/>
        <v>0</v>
      </c>
      <c r="EH276" s="7"/>
      <c r="ES276" s="2">
        <f t="shared" si="54"/>
        <v>0</v>
      </c>
      <c r="ET276" s="6"/>
    </row>
    <row r="277" spans="1:150" x14ac:dyDescent="0.25">
      <c r="A277" s="1">
        <v>321</v>
      </c>
      <c r="E277" s="8"/>
      <c r="F277" s="9">
        <f t="shared" si="44"/>
        <v>0</v>
      </c>
      <c r="G277" s="9"/>
      <c r="H277" s="10"/>
      <c r="I277" s="7"/>
      <c r="J277" s="5"/>
      <c r="Q277" s="6">
        <f t="shared" si="45"/>
        <v>0</v>
      </c>
      <c r="R277" s="6"/>
      <c r="AH277" s="3">
        <f t="shared" si="46"/>
        <v>0</v>
      </c>
      <c r="AI277" s="7"/>
      <c r="AT277" s="2">
        <f t="shared" si="47"/>
        <v>0</v>
      </c>
      <c r="AU277" s="6"/>
      <c r="BK277" s="3">
        <f t="shared" si="48"/>
        <v>0</v>
      </c>
      <c r="BL277" s="7"/>
      <c r="BT277" s="3">
        <f t="shared" si="49"/>
        <v>0</v>
      </c>
      <c r="BU277" s="7"/>
      <c r="CL277" s="2">
        <f t="shared" si="50"/>
        <v>0</v>
      </c>
      <c r="CM277" s="6"/>
      <c r="DD277" s="3">
        <f t="shared" si="51"/>
        <v>0</v>
      </c>
      <c r="DE277" s="7"/>
      <c r="DO277" s="2">
        <f t="shared" si="52"/>
        <v>0</v>
      </c>
      <c r="DP277" s="6"/>
      <c r="EG277" s="3">
        <f t="shared" si="53"/>
        <v>0</v>
      </c>
      <c r="EH277" s="7"/>
      <c r="ES277" s="2">
        <f t="shared" si="54"/>
        <v>0</v>
      </c>
      <c r="ET277" s="6"/>
    </row>
    <row r="278" spans="1:150" x14ac:dyDescent="0.25">
      <c r="A278" s="1">
        <v>322</v>
      </c>
      <c r="C278">
        <v>0.5</v>
      </c>
      <c r="E278" s="8"/>
      <c r="F278" s="9">
        <f t="shared" si="44"/>
        <v>0.5</v>
      </c>
      <c r="G278" s="6" t="s">
        <v>24</v>
      </c>
      <c r="H278" s="10"/>
      <c r="I278" s="7"/>
      <c r="J278" s="5"/>
      <c r="K278">
        <v>2.08</v>
      </c>
      <c r="Q278" s="6">
        <f t="shared" si="45"/>
        <v>2.08</v>
      </c>
      <c r="R278" s="6" t="s">
        <v>46</v>
      </c>
      <c r="AH278" s="3">
        <f t="shared" si="46"/>
        <v>0</v>
      </c>
      <c r="AI278" s="7"/>
      <c r="AT278" s="2">
        <f t="shared" si="47"/>
        <v>0</v>
      </c>
      <c r="AU278" s="6"/>
      <c r="BK278" s="3">
        <f t="shared" si="48"/>
        <v>0</v>
      </c>
      <c r="BL278" s="7"/>
      <c r="BT278" s="3">
        <f t="shared" si="49"/>
        <v>0</v>
      </c>
      <c r="BU278" s="7"/>
      <c r="CL278" s="2">
        <f t="shared" si="50"/>
        <v>0</v>
      </c>
      <c r="CM278" s="6"/>
      <c r="DD278" s="3">
        <f t="shared" si="51"/>
        <v>0</v>
      </c>
      <c r="DE278" s="7"/>
      <c r="DO278" s="2">
        <f t="shared" si="52"/>
        <v>0</v>
      </c>
      <c r="DP278" s="6"/>
      <c r="EG278" s="3">
        <f t="shared" si="53"/>
        <v>0</v>
      </c>
      <c r="EH278" s="7"/>
      <c r="ES278" s="2">
        <f t="shared" si="54"/>
        <v>0</v>
      </c>
      <c r="ET278" s="6"/>
    </row>
    <row r="279" spans="1:150" x14ac:dyDescent="0.25">
      <c r="A279" s="1">
        <v>323</v>
      </c>
      <c r="E279" s="8"/>
      <c r="F279" s="9">
        <f t="shared" si="44"/>
        <v>0</v>
      </c>
      <c r="G279" s="9"/>
      <c r="H279" s="10" t="s">
        <v>63</v>
      </c>
      <c r="I279" s="7" t="s">
        <v>69</v>
      </c>
      <c r="J279" s="5"/>
      <c r="Q279" s="6">
        <f t="shared" si="45"/>
        <v>0</v>
      </c>
      <c r="R279" s="6"/>
      <c r="AH279" s="3">
        <f t="shared" si="46"/>
        <v>0</v>
      </c>
      <c r="AI279" s="7"/>
      <c r="AT279" s="2">
        <f t="shared" si="47"/>
        <v>0</v>
      </c>
      <c r="AU279" s="6"/>
      <c r="BK279" s="3">
        <f t="shared" si="48"/>
        <v>0</v>
      </c>
      <c r="BL279" s="7"/>
      <c r="BT279" s="3">
        <f t="shared" si="49"/>
        <v>0</v>
      </c>
      <c r="BU279" s="7"/>
      <c r="CL279" s="2">
        <f t="shared" si="50"/>
        <v>0</v>
      </c>
      <c r="CM279" s="6"/>
      <c r="CP279">
        <v>1.67</v>
      </c>
      <c r="DD279" s="3">
        <f t="shared" si="51"/>
        <v>1.67</v>
      </c>
      <c r="DE279" s="7" t="s">
        <v>73</v>
      </c>
      <c r="DO279" s="2">
        <f t="shared" si="52"/>
        <v>0</v>
      </c>
      <c r="DP279" s="6"/>
      <c r="EG279" s="3">
        <f t="shared" si="53"/>
        <v>0</v>
      </c>
      <c r="EH279" s="7"/>
      <c r="ES279" s="2">
        <f t="shared" si="54"/>
        <v>0</v>
      </c>
      <c r="ET279" s="6"/>
    </row>
    <row r="280" spans="1:150" x14ac:dyDescent="0.25">
      <c r="A280" s="1">
        <v>325</v>
      </c>
      <c r="E280" s="8"/>
      <c r="F280" s="9">
        <f t="shared" si="44"/>
        <v>0</v>
      </c>
      <c r="G280" s="9"/>
      <c r="H280" s="10"/>
      <c r="I280" s="7"/>
      <c r="J280" s="5"/>
      <c r="Q280" s="6">
        <f t="shared" si="45"/>
        <v>0</v>
      </c>
      <c r="R280" s="6"/>
      <c r="AH280" s="3">
        <f t="shared" si="46"/>
        <v>0</v>
      </c>
      <c r="AI280" s="7"/>
      <c r="AT280" s="2">
        <f t="shared" si="47"/>
        <v>0</v>
      </c>
      <c r="AU280" s="6"/>
      <c r="BK280" s="3">
        <f t="shared" si="48"/>
        <v>0</v>
      </c>
      <c r="BL280" s="7"/>
      <c r="BT280" s="3">
        <f t="shared" si="49"/>
        <v>0</v>
      </c>
      <c r="BU280" s="7"/>
      <c r="CL280" s="2">
        <f t="shared" si="50"/>
        <v>0</v>
      </c>
      <c r="CM280" s="6"/>
      <c r="DD280" s="3">
        <f t="shared" si="51"/>
        <v>0</v>
      </c>
      <c r="DE280" s="7"/>
      <c r="DO280" s="2">
        <f t="shared" si="52"/>
        <v>0</v>
      </c>
      <c r="DP280" s="6"/>
      <c r="DT280">
        <v>1.58</v>
      </c>
      <c r="EG280" s="3">
        <f t="shared" si="53"/>
        <v>1.58</v>
      </c>
      <c r="EH280" s="7" t="s">
        <v>44</v>
      </c>
      <c r="ES280" s="2">
        <f t="shared" si="54"/>
        <v>0</v>
      </c>
      <c r="ET280" s="6"/>
    </row>
    <row r="281" spans="1:150" x14ac:dyDescent="0.25">
      <c r="A281" s="1">
        <v>326</v>
      </c>
      <c r="E281" s="8"/>
      <c r="F281" s="9">
        <f t="shared" si="44"/>
        <v>0</v>
      </c>
      <c r="G281" s="9"/>
      <c r="H281" s="10"/>
      <c r="I281" s="7"/>
      <c r="J281" s="5"/>
      <c r="Q281" s="6">
        <f t="shared" si="45"/>
        <v>0</v>
      </c>
      <c r="R281" s="6"/>
      <c r="AH281" s="3">
        <f t="shared" si="46"/>
        <v>0</v>
      </c>
      <c r="AI281" s="7"/>
      <c r="AT281" s="2">
        <f t="shared" si="47"/>
        <v>0</v>
      </c>
      <c r="AU281" s="6"/>
      <c r="BG281">
        <v>1.17</v>
      </c>
      <c r="BK281" s="3">
        <f t="shared" si="48"/>
        <v>1.17</v>
      </c>
      <c r="BL281" s="7" t="s">
        <v>41</v>
      </c>
      <c r="BT281" s="3">
        <f t="shared" si="49"/>
        <v>0</v>
      </c>
      <c r="BU281" s="7"/>
      <c r="CG281">
        <v>1.83</v>
      </c>
      <c r="CL281" s="2">
        <f t="shared" si="50"/>
        <v>1.83</v>
      </c>
      <c r="CM281" s="6" t="s">
        <v>40</v>
      </c>
      <c r="CQ281">
        <v>0.75</v>
      </c>
      <c r="DD281" s="3">
        <f t="shared" si="51"/>
        <v>0.75</v>
      </c>
      <c r="DE281" s="7" t="s">
        <v>45</v>
      </c>
      <c r="DO281" s="2">
        <f t="shared" si="52"/>
        <v>0</v>
      </c>
      <c r="DP281" s="6"/>
      <c r="DT281">
        <v>2.92</v>
      </c>
      <c r="EG281" s="3">
        <f t="shared" si="53"/>
        <v>2.92</v>
      </c>
      <c r="EH281" s="7" t="s">
        <v>48</v>
      </c>
      <c r="ES281" s="2">
        <f t="shared" si="54"/>
        <v>0</v>
      </c>
      <c r="ET281" s="6"/>
    </row>
    <row r="282" spans="1:150" x14ac:dyDescent="0.25">
      <c r="A282" s="1">
        <v>327</v>
      </c>
      <c r="E282" s="8"/>
      <c r="F282" s="9">
        <f t="shared" si="44"/>
        <v>0</v>
      </c>
      <c r="G282" s="9"/>
      <c r="H282" s="10"/>
      <c r="I282" s="7"/>
      <c r="J282" s="5"/>
      <c r="Q282" s="6">
        <f t="shared" si="45"/>
        <v>0</v>
      </c>
      <c r="R282" s="6"/>
      <c r="AH282" s="3">
        <f t="shared" si="46"/>
        <v>0</v>
      </c>
      <c r="AI282" s="7"/>
      <c r="AT282" s="2">
        <f t="shared" si="47"/>
        <v>0</v>
      </c>
      <c r="AU282" s="6"/>
      <c r="BG282">
        <v>1.17</v>
      </c>
      <c r="BK282" s="3">
        <f t="shared" si="48"/>
        <v>1.17</v>
      </c>
      <c r="BL282" s="7" t="s">
        <v>41</v>
      </c>
      <c r="BT282" s="3">
        <f t="shared" si="49"/>
        <v>0</v>
      </c>
      <c r="BU282" s="7"/>
      <c r="CG282">
        <v>2.25</v>
      </c>
      <c r="CL282" s="2">
        <f t="shared" si="50"/>
        <v>2.25</v>
      </c>
      <c r="CM282" s="6" t="s">
        <v>23</v>
      </c>
      <c r="CQ282">
        <v>0.75</v>
      </c>
      <c r="DD282" s="3">
        <f t="shared" si="51"/>
        <v>0.75</v>
      </c>
      <c r="DE282" s="7" t="s">
        <v>45</v>
      </c>
      <c r="DI282">
        <v>1.58</v>
      </c>
      <c r="DO282" s="2">
        <f t="shared" si="52"/>
        <v>1.58</v>
      </c>
      <c r="DP282" s="6" t="s">
        <v>44</v>
      </c>
      <c r="DT282">
        <v>2.92</v>
      </c>
      <c r="EG282" s="3">
        <f t="shared" si="53"/>
        <v>2.92</v>
      </c>
      <c r="EH282" s="7" t="s">
        <v>48</v>
      </c>
      <c r="ES282" s="2">
        <f t="shared" si="54"/>
        <v>0</v>
      </c>
      <c r="ET282" s="6"/>
    </row>
    <row r="283" spans="1:150" x14ac:dyDescent="0.25">
      <c r="A283" s="1">
        <v>328</v>
      </c>
      <c r="E283" s="8"/>
      <c r="F283" s="9">
        <f t="shared" si="44"/>
        <v>0</v>
      </c>
      <c r="G283" s="9"/>
      <c r="H283" s="10"/>
      <c r="I283" s="7"/>
      <c r="J283" s="5"/>
      <c r="Q283" s="6">
        <f t="shared" si="45"/>
        <v>0</v>
      </c>
      <c r="R283" s="6"/>
      <c r="AH283" s="3">
        <f t="shared" si="46"/>
        <v>0</v>
      </c>
      <c r="AI283" s="7"/>
      <c r="AT283" s="2">
        <f t="shared" si="47"/>
        <v>0</v>
      </c>
      <c r="AU283" s="6"/>
      <c r="BK283" s="3">
        <f t="shared" si="48"/>
        <v>0</v>
      </c>
      <c r="BL283" s="7"/>
      <c r="BT283" s="3">
        <f t="shared" si="49"/>
        <v>0</v>
      </c>
      <c r="BU283" s="7"/>
      <c r="CF283">
        <v>0.67</v>
      </c>
      <c r="CL283" s="2">
        <f t="shared" si="50"/>
        <v>0.67</v>
      </c>
      <c r="CM283" s="6" t="s">
        <v>43</v>
      </c>
      <c r="CY283">
        <v>4.42</v>
      </c>
      <c r="DD283" s="3">
        <f t="shared" si="51"/>
        <v>4.42</v>
      </c>
      <c r="DE283" s="7" t="s">
        <v>103</v>
      </c>
      <c r="DI283">
        <v>1.67</v>
      </c>
      <c r="DO283" s="2">
        <f t="shared" si="52"/>
        <v>1.67</v>
      </c>
      <c r="DP283" s="6" t="s">
        <v>73</v>
      </c>
      <c r="DT283">
        <v>2</v>
      </c>
      <c r="EG283" s="3">
        <f t="shared" si="53"/>
        <v>2</v>
      </c>
      <c r="EH283" s="7" t="s">
        <v>99</v>
      </c>
      <c r="ES283" s="2">
        <f t="shared" si="54"/>
        <v>0</v>
      </c>
      <c r="ET283" s="6"/>
    </row>
    <row r="284" spans="1:150" x14ac:dyDescent="0.25">
      <c r="A284" s="1">
        <v>329</v>
      </c>
      <c r="E284" s="8"/>
      <c r="F284" s="9">
        <f t="shared" si="44"/>
        <v>0</v>
      </c>
      <c r="G284" s="9"/>
      <c r="H284" s="10"/>
      <c r="I284" s="7"/>
      <c r="J284" s="5"/>
      <c r="Q284" s="6">
        <f t="shared" si="45"/>
        <v>0</v>
      </c>
      <c r="R284" s="6"/>
      <c r="AH284" s="3">
        <f t="shared" si="46"/>
        <v>0</v>
      </c>
      <c r="AI284" s="7"/>
      <c r="AT284" s="2">
        <f t="shared" si="47"/>
        <v>0</v>
      </c>
      <c r="AU284" s="6"/>
      <c r="BK284" s="3">
        <f t="shared" si="48"/>
        <v>0</v>
      </c>
      <c r="BL284" s="7"/>
      <c r="BT284" s="3">
        <f t="shared" si="49"/>
        <v>0</v>
      </c>
      <c r="BU284" s="7"/>
      <c r="CF284">
        <v>0.67</v>
      </c>
      <c r="CL284" s="2">
        <f t="shared" si="50"/>
        <v>0.67</v>
      </c>
      <c r="CM284" s="6" t="s">
        <v>43</v>
      </c>
      <c r="CY284">
        <v>4.42</v>
      </c>
      <c r="DD284" s="3">
        <f t="shared" si="51"/>
        <v>4.42</v>
      </c>
      <c r="DE284" s="7" t="s">
        <v>103</v>
      </c>
      <c r="DO284" s="2">
        <f t="shared" si="52"/>
        <v>0</v>
      </c>
      <c r="DP284" s="6"/>
      <c r="DT284">
        <v>2</v>
      </c>
      <c r="EG284" s="3">
        <f t="shared" si="53"/>
        <v>2</v>
      </c>
      <c r="EH284" s="7" t="s">
        <v>99</v>
      </c>
      <c r="ES284" s="2">
        <f t="shared" si="54"/>
        <v>0</v>
      </c>
      <c r="ET284" s="6"/>
    </row>
    <row r="285" spans="1:150" x14ac:dyDescent="0.25">
      <c r="A285" s="1">
        <v>330</v>
      </c>
      <c r="E285" s="8"/>
      <c r="F285" s="9">
        <f t="shared" si="44"/>
        <v>0</v>
      </c>
      <c r="G285" s="9"/>
      <c r="H285" s="10"/>
      <c r="I285" s="7"/>
      <c r="J285" s="5"/>
      <c r="Q285" s="6">
        <f t="shared" si="45"/>
        <v>0</v>
      </c>
      <c r="R285" s="6"/>
      <c r="AH285" s="3">
        <f t="shared" si="46"/>
        <v>0</v>
      </c>
      <c r="AI285" s="7"/>
      <c r="AT285" s="2">
        <f t="shared" si="47"/>
        <v>0</v>
      </c>
      <c r="AU285" s="6"/>
      <c r="BK285" s="3">
        <f t="shared" si="48"/>
        <v>0</v>
      </c>
      <c r="BL285" s="7"/>
      <c r="BT285" s="3">
        <f t="shared" si="49"/>
        <v>0</v>
      </c>
      <c r="BU285" s="7"/>
      <c r="CL285" s="2">
        <f t="shared" si="50"/>
        <v>0</v>
      </c>
      <c r="CM285" s="6"/>
      <c r="DD285" s="3">
        <f t="shared" si="51"/>
        <v>0</v>
      </c>
      <c r="DE285" s="7"/>
      <c r="DH285">
        <v>1.5</v>
      </c>
      <c r="DO285" s="2">
        <f t="shared" si="52"/>
        <v>1.5</v>
      </c>
      <c r="DP285" s="6" t="s">
        <v>34</v>
      </c>
      <c r="EG285" s="3">
        <f t="shared" si="53"/>
        <v>0</v>
      </c>
      <c r="EH285" s="7"/>
      <c r="ES285" s="2">
        <f t="shared" si="54"/>
        <v>0</v>
      </c>
      <c r="ET285" s="6"/>
    </row>
    <row r="286" spans="1:150" x14ac:dyDescent="0.25">
      <c r="A286" s="1">
        <v>331</v>
      </c>
      <c r="E286" s="8"/>
      <c r="F286" s="9">
        <f t="shared" si="44"/>
        <v>0</v>
      </c>
      <c r="G286" s="9"/>
      <c r="H286" s="10"/>
      <c r="I286" s="7"/>
      <c r="J286" s="5"/>
      <c r="Q286" s="6">
        <f t="shared" si="45"/>
        <v>0</v>
      </c>
      <c r="R286" s="6"/>
      <c r="AH286" s="3">
        <f t="shared" si="46"/>
        <v>0</v>
      </c>
      <c r="AI286" s="7"/>
      <c r="AT286" s="2">
        <f t="shared" si="47"/>
        <v>0</v>
      </c>
      <c r="AU286" s="6"/>
      <c r="BG286">
        <v>1.17</v>
      </c>
      <c r="BK286" s="3">
        <f t="shared" si="48"/>
        <v>1.17</v>
      </c>
      <c r="BL286" s="7" t="s">
        <v>41</v>
      </c>
      <c r="BT286" s="3">
        <f t="shared" si="49"/>
        <v>0</v>
      </c>
      <c r="BU286" s="7"/>
      <c r="CG286">
        <v>1.83</v>
      </c>
      <c r="CL286" s="2">
        <f t="shared" si="50"/>
        <v>1.83</v>
      </c>
      <c r="CM286" s="6" t="s">
        <v>40</v>
      </c>
      <c r="CQ286">
        <v>0.75</v>
      </c>
      <c r="DD286" s="3">
        <f t="shared" si="51"/>
        <v>0.75</v>
      </c>
      <c r="DE286" s="7" t="s">
        <v>45</v>
      </c>
      <c r="DO286" s="2">
        <f t="shared" si="52"/>
        <v>0</v>
      </c>
      <c r="DP286" s="6"/>
      <c r="DT286">
        <v>2.92</v>
      </c>
      <c r="EG286" s="3">
        <f t="shared" si="53"/>
        <v>2.92</v>
      </c>
      <c r="EH286" s="7" t="s">
        <v>48</v>
      </c>
      <c r="ES286" s="2">
        <f t="shared" si="54"/>
        <v>0</v>
      </c>
      <c r="ET286" s="6"/>
    </row>
    <row r="287" spans="1:150" x14ac:dyDescent="0.25">
      <c r="A287" s="1">
        <v>332</v>
      </c>
      <c r="E287" s="8"/>
      <c r="F287" s="9">
        <f t="shared" si="44"/>
        <v>0</v>
      </c>
      <c r="G287" s="9"/>
      <c r="H287" s="10"/>
      <c r="I287" s="7"/>
      <c r="J287" s="5"/>
      <c r="Q287" s="6">
        <f t="shared" si="45"/>
        <v>0</v>
      </c>
      <c r="R287" s="6"/>
      <c r="AH287" s="3">
        <f t="shared" si="46"/>
        <v>0</v>
      </c>
      <c r="AI287" s="7"/>
      <c r="AT287" s="2">
        <f t="shared" si="47"/>
        <v>0</v>
      </c>
      <c r="AU287" s="6"/>
      <c r="BG287">
        <v>0.33</v>
      </c>
      <c r="BK287" s="3">
        <f t="shared" si="48"/>
        <v>0.33</v>
      </c>
      <c r="BL287" s="7" t="s">
        <v>96</v>
      </c>
      <c r="BT287" s="3">
        <f t="shared" si="49"/>
        <v>0</v>
      </c>
      <c r="BU287" s="7"/>
      <c r="CL287" s="2">
        <f t="shared" si="50"/>
        <v>0</v>
      </c>
      <c r="CM287" s="6"/>
      <c r="CU287">
        <v>1.1200000000000001</v>
      </c>
      <c r="DD287" s="3">
        <f t="shared" si="51"/>
        <v>1.1200000000000001</v>
      </c>
      <c r="DE287" s="7" t="s">
        <v>114</v>
      </c>
      <c r="DO287" s="2">
        <f t="shared" si="52"/>
        <v>0</v>
      </c>
      <c r="DP287" s="6"/>
      <c r="EG287" s="3">
        <f t="shared" si="53"/>
        <v>0</v>
      </c>
      <c r="EH287" s="7"/>
      <c r="ES287" s="2">
        <f t="shared" si="54"/>
        <v>0</v>
      </c>
      <c r="ET287" s="6"/>
    </row>
    <row r="288" spans="1:150" x14ac:dyDescent="0.25">
      <c r="A288" s="1">
        <v>334</v>
      </c>
      <c r="E288" s="8"/>
      <c r="F288" s="9">
        <f t="shared" si="44"/>
        <v>0</v>
      </c>
      <c r="G288" s="9"/>
      <c r="H288" s="10"/>
      <c r="I288" s="7"/>
      <c r="J288" s="5"/>
      <c r="Q288" s="6">
        <f t="shared" si="45"/>
        <v>0</v>
      </c>
      <c r="R288" s="6"/>
      <c r="AH288" s="3">
        <f t="shared" si="46"/>
        <v>0</v>
      </c>
      <c r="AI288" s="7"/>
      <c r="AT288" s="2">
        <f t="shared" si="47"/>
        <v>0</v>
      </c>
      <c r="AU288" s="6"/>
      <c r="BG288">
        <v>0.33</v>
      </c>
      <c r="BK288" s="3">
        <f t="shared" si="48"/>
        <v>0.33</v>
      </c>
      <c r="BL288" s="7" t="s">
        <v>96</v>
      </c>
      <c r="BT288" s="3">
        <f t="shared" si="49"/>
        <v>0</v>
      </c>
      <c r="BU288" s="7"/>
      <c r="CL288" s="2">
        <f t="shared" si="50"/>
        <v>0</v>
      </c>
      <c r="CM288" s="6"/>
      <c r="DD288" s="3">
        <f t="shared" si="51"/>
        <v>0</v>
      </c>
      <c r="DE288" s="7"/>
      <c r="DO288" s="2">
        <f t="shared" si="52"/>
        <v>0</v>
      </c>
      <c r="DP288" s="6"/>
      <c r="DT288">
        <v>1.58</v>
      </c>
      <c r="EG288" s="3">
        <f t="shared" si="53"/>
        <v>1.58</v>
      </c>
      <c r="EH288" s="7" t="s">
        <v>44</v>
      </c>
      <c r="ES288" s="2">
        <f t="shared" si="54"/>
        <v>0</v>
      </c>
      <c r="ET288" s="6"/>
    </row>
    <row r="289" spans="1:150" x14ac:dyDescent="0.25">
      <c r="A289" s="1">
        <v>335</v>
      </c>
      <c r="E289" s="8"/>
      <c r="F289" s="9">
        <f t="shared" si="44"/>
        <v>0</v>
      </c>
      <c r="G289" s="9"/>
      <c r="H289" s="10"/>
      <c r="I289" s="7"/>
      <c r="J289" s="5"/>
      <c r="Q289" s="6">
        <f t="shared" si="45"/>
        <v>0</v>
      </c>
      <c r="R289" s="6"/>
      <c r="AH289" s="3">
        <f t="shared" si="46"/>
        <v>0</v>
      </c>
      <c r="AI289" s="7"/>
      <c r="AT289" s="2">
        <f t="shared" si="47"/>
        <v>0</v>
      </c>
      <c r="AU289" s="6"/>
      <c r="BG289">
        <v>0.33</v>
      </c>
      <c r="BK289" s="3">
        <f t="shared" si="48"/>
        <v>0.33</v>
      </c>
      <c r="BL289" s="7" t="s">
        <v>96</v>
      </c>
      <c r="BT289" s="3">
        <f t="shared" si="49"/>
        <v>0</v>
      </c>
      <c r="BU289" s="7"/>
      <c r="CL289" s="2">
        <f t="shared" si="50"/>
        <v>0</v>
      </c>
      <c r="CM289" s="6"/>
      <c r="DD289" s="3">
        <f t="shared" si="51"/>
        <v>0</v>
      </c>
      <c r="DE289" s="7"/>
      <c r="DO289" s="2">
        <f t="shared" si="52"/>
        <v>0</v>
      </c>
      <c r="DP289" s="6"/>
      <c r="DT289">
        <v>1.58</v>
      </c>
      <c r="EG289" s="3">
        <f t="shared" si="53"/>
        <v>1.58</v>
      </c>
      <c r="EH289" s="7" t="s">
        <v>44</v>
      </c>
      <c r="ES289" s="2">
        <f t="shared" si="54"/>
        <v>0</v>
      </c>
      <c r="ET289" s="6"/>
    </row>
    <row r="290" spans="1:150" x14ac:dyDescent="0.25">
      <c r="A290" s="1">
        <v>336</v>
      </c>
      <c r="E290" s="8"/>
      <c r="F290" s="9">
        <f t="shared" si="44"/>
        <v>0</v>
      </c>
      <c r="G290" s="9"/>
      <c r="H290" s="10"/>
      <c r="I290" s="7"/>
      <c r="J290" s="5"/>
      <c r="Q290" s="6">
        <f t="shared" si="45"/>
        <v>0</v>
      </c>
      <c r="R290" s="6"/>
      <c r="AH290" s="3">
        <f t="shared" si="46"/>
        <v>0</v>
      </c>
      <c r="AI290" s="7"/>
      <c r="AT290" s="2">
        <f t="shared" si="47"/>
        <v>0</v>
      </c>
      <c r="AU290" s="6"/>
      <c r="BG290">
        <v>0.33</v>
      </c>
      <c r="BK290" s="3">
        <f t="shared" si="48"/>
        <v>0.33</v>
      </c>
      <c r="BL290" s="7" t="s">
        <v>96</v>
      </c>
      <c r="BT290" s="3">
        <f t="shared" si="49"/>
        <v>0</v>
      </c>
      <c r="BU290" s="7"/>
      <c r="CL290" s="2">
        <f t="shared" si="50"/>
        <v>0</v>
      </c>
      <c r="CM290" s="6"/>
      <c r="CU290">
        <v>1.1200000000000001</v>
      </c>
      <c r="DD290" s="3">
        <f t="shared" si="51"/>
        <v>1.1200000000000001</v>
      </c>
      <c r="DE290" s="7" t="s">
        <v>114</v>
      </c>
      <c r="DO290" s="2">
        <f t="shared" si="52"/>
        <v>0</v>
      </c>
      <c r="DP290" s="6"/>
      <c r="EG290" s="3">
        <f t="shared" si="53"/>
        <v>0</v>
      </c>
      <c r="EH290" s="7"/>
      <c r="ES290" s="2">
        <f t="shared" si="54"/>
        <v>0</v>
      </c>
      <c r="ET290" s="6"/>
    </row>
    <row r="291" spans="1:150" x14ac:dyDescent="0.25">
      <c r="A291" s="1">
        <v>337</v>
      </c>
      <c r="E291" s="8"/>
      <c r="F291" s="9">
        <f t="shared" si="44"/>
        <v>0</v>
      </c>
      <c r="G291" s="9"/>
      <c r="H291" s="10"/>
      <c r="I291" s="7"/>
      <c r="J291" s="5"/>
      <c r="Q291" s="6">
        <f t="shared" si="45"/>
        <v>0</v>
      </c>
      <c r="R291" s="6"/>
      <c r="AH291" s="3">
        <f t="shared" si="46"/>
        <v>0</v>
      </c>
      <c r="AI291" s="7"/>
      <c r="AT291" s="2">
        <f t="shared" si="47"/>
        <v>0</v>
      </c>
      <c r="AU291" s="6"/>
      <c r="BG291">
        <v>0.33</v>
      </c>
      <c r="BK291" s="3">
        <f t="shared" si="48"/>
        <v>0.33</v>
      </c>
      <c r="BL291" s="7" t="s">
        <v>96</v>
      </c>
      <c r="BT291" s="3">
        <f t="shared" si="49"/>
        <v>0</v>
      </c>
      <c r="BU291" s="7"/>
      <c r="CL291" s="2">
        <f t="shared" si="50"/>
        <v>0</v>
      </c>
      <c r="CM291" s="6"/>
      <c r="CU291">
        <v>1.1200000000000001</v>
      </c>
      <c r="DD291" s="3">
        <f t="shared" si="51"/>
        <v>1.1200000000000001</v>
      </c>
      <c r="DE291" s="7" t="s">
        <v>114</v>
      </c>
      <c r="DO291" s="2">
        <f t="shared" si="52"/>
        <v>0</v>
      </c>
      <c r="DP291" s="6"/>
      <c r="EG291" s="3">
        <f t="shared" si="53"/>
        <v>0</v>
      </c>
      <c r="EH291" s="7"/>
      <c r="ES291" s="2">
        <f t="shared" si="54"/>
        <v>0</v>
      </c>
      <c r="ET291" s="6"/>
    </row>
    <row r="292" spans="1:150" x14ac:dyDescent="0.25">
      <c r="A292" s="1">
        <v>339</v>
      </c>
      <c r="E292" s="8"/>
      <c r="F292" s="9">
        <f t="shared" si="44"/>
        <v>0</v>
      </c>
      <c r="G292" s="9"/>
      <c r="H292" s="10"/>
      <c r="I292" s="7"/>
      <c r="J292" s="5"/>
      <c r="Q292" s="6">
        <f t="shared" si="45"/>
        <v>0</v>
      </c>
      <c r="R292" s="6"/>
      <c r="AH292" s="3">
        <f t="shared" si="46"/>
        <v>0</v>
      </c>
      <c r="AI292" s="7"/>
      <c r="AT292" s="2">
        <f t="shared" si="47"/>
        <v>0</v>
      </c>
      <c r="AU292" s="6"/>
      <c r="BK292" s="3">
        <f t="shared" si="48"/>
        <v>0</v>
      </c>
      <c r="BL292" s="7"/>
      <c r="BT292" s="3">
        <f t="shared" si="49"/>
        <v>0</v>
      </c>
      <c r="BU292" s="7"/>
      <c r="CL292" s="2">
        <f t="shared" si="50"/>
        <v>0</v>
      </c>
      <c r="CM292" s="6"/>
      <c r="DD292" s="3">
        <f t="shared" si="51"/>
        <v>0</v>
      </c>
      <c r="DE292" s="7"/>
      <c r="DO292" s="2">
        <f t="shared" si="52"/>
        <v>0</v>
      </c>
      <c r="DP292" s="6"/>
      <c r="EG292" s="3">
        <f t="shared" si="53"/>
        <v>0</v>
      </c>
      <c r="EH292" s="7"/>
      <c r="ES292" s="2">
        <f t="shared" si="54"/>
        <v>0</v>
      </c>
      <c r="ET292" s="6"/>
    </row>
    <row r="293" spans="1:150" x14ac:dyDescent="0.25">
      <c r="A293" s="1">
        <v>340</v>
      </c>
      <c r="E293" s="8"/>
      <c r="F293" s="9">
        <f t="shared" si="44"/>
        <v>0</v>
      </c>
      <c r="G293" s="9"/>
      <c r="H293" s="10"/>
      <c r="I293" s="7"/>
      <c r="J293" s="5"/>
      <c r="Q293" s="6">
        <f t="shared" si="45"/>
        <v>0</v>
      </c>
      <c r="R293" s="6"/>
      <c r="AH293" s="3">
        <f t="shared" si="46"/>
        <v>0</v>
      </c>
      <c r="AI293" s="7"/>
      <c r="AT293" s="2">
        <f t="shared" si="47"/>
        <v>0</v>
      </c>
      <c r="AU293" s="6"/>
      <c r="BK293" s="3">
        <f t="shared" si="48"/>
        <v>0</v>
      </c>
      <c r="BL293" s="7"/>
      <c r="BT293" s="3">
        <f t="shared" si="49"/>
        <v>0</v>
      </c>
      <c r="BU293" s="7"/>
      <c r="CL293" s="2">
        <f t="shared" si="50"/>
        <v>0</v>
      </c>
      <c r="CM293" s="6"/>
      <c r="DD293" s="3">
        <f t="shared" si="51"/>
        <v>0</v>
      </c>
      <c r="DE293" s="7"/>
      <c r="DO293" s="2">
        <f t="shared" si="52"/>
        <v>0</v>
      </c>
      <c r="DP293" s="6"/>
      <c r="EG293" s="3">
        <f t="shared" si="53"/>
        <v>0</v>
      </c>
      <c r="EH293" s="7"/>
      <c r="ES293" s="2">
        <f t="shared" si="54"/>
        <v>0</v>
      </c>
      <c r="ET293" s="6"/>
    </row>
    <row r="294" spans="1:150" x14ac:dyDescent="0.25">
      <c r="A294" s="1">
        <v>341</v>
      </c>
      <c r="E294" s="8"/>
      <c r="F294" s="9">
        <f t="shared" si="44"/>
        <v>0</v>
      </c>
      <c r="G294" s="9"/>
      <c r="H294" s="10"/>
      <c r="I294" s="7"/>
      <c r="J294" s="5"/>
      <c r="Q294" s="6">
        <f t="shared" si="45"/>
        <v>0</v>
      </c>
      <c r="R294" s="6"/>
      <c r="AH294" s="3">
        <f t="shared" si="46"/>
        <v>0</v>
      </c>
      <c r="AI294" s="7"/>
      <c r="AT294" s="2">
        <f t="shared" si="47"/>
        <v>0</v>
      </c>
      <c r="AU294" s="6"/>
      <c r="BK294" s="3">
        <f t="shared" si="48"/>
        <v>0</v>
      </c>
      <c r="BL294" s="7"/>
      <c r="BT294" s="3">
        <f t="shared" si="49"/>
        <v>0</v>
      </c>
      <c r="BU294" s="7"/>
      <c r="CL294" s="2">
        <f t="shared" si="50"/>
        <v>0</v>
      </c>
      <c r="CM294" s="6"/>
      <c r="DD294" s="3">
        <f t="shared" si="51"/>
        <v>0</v>
      </c>
      <c r="DE294" s="7"/>
      <c r="DO294" s="2">
        <f t="shared" si="52"/>
        <v>0</v>
      </c>
      <c r="DP294" s="6"/>
      <c r="EG294" s="3">
        <f t="shared" si="53"/>
        <v>0</v>
      </c>
      <c r="EH294" s="7"/>
      <c r="ES294" s="2">
        <f t="shared" si="54"/>
        <v>0</v>
      </c>
      <c r="ET294" s="6"/>
    </row>
    <row r="295" spans="1:150" x14ac:dyDescent="0.25">
      <c r="A295" s="1">
        <v>342</v>
      </c>
      <c r="E295" s="8"/>
      <c r="F295" s="9">
        <f t="shared" si="44"/>
        <v>0</v>
      </c>
      <c r="G295" s="9"/>
      <c r="H295" s="10"/>
      <c r="I295" s="7"/>
      <c r="J295" s="5"/>
      <c r="Q295" s="6">
        <f t="shared" si="45"/>
        <v>0</v>
      </c>
      <c r="R295" s="6"/>
      <c r="AH295" s="3">
        <f t="shared" si="46"/>
        <v>0</v>
      </c>
      <c r="AI295" s="7"/>
      <c r="AT295" s="2">
        <f t="shared" si="47"/>
        <v>0</v>
      </c>
      <c r="AU295" s="6"/>
      <c r="BK295" s="3">
        <f t="shared" si="48"/>
        <v>0</v>
      </c>
      <c r="BL295" s="7"/>
      <c r="BT295" s="3">
        <f t="shared" si="49"/>
        <v>0</v>
      </c>
      <c r="BU295" s="7"/>
      <c r="CL295" s="2">
        <f t="shared" si="50"/>
        <v>0</v>
      </c>
      <c r="CM295" s="6"/>
      <c r="DD295" s="3">
        <f t="shared" si="51"/>
        <v>0</v>
      </c>
      <c r="DE295" s="7"/>
      <c r="DO295" s="2">
        <f t="shared" si="52"/>
        <v>0</v>
      </c>
      <c r="DP295" s="6"/>
      <c r="EG295" s="3">
        <f t="shared" si="53"/>
        <v>0</v>
      </c>
      <c r="EH295" s="7"/>
      <c r="ES295" s="2">
        <f t="shared" si="54"/>
        <v>0</v>
      </c>
      <c r="ET295" s="6"/>
    </row>
    <row r="296" spans="1:150" x14ac:dyDescent="0.25">
      <c r="A296" s="1">
        <v>343</v>
      </c>
      <c r="E296" s="8"/>
      <c r="F296" s="9">
        <f t="shared" si="44"/>
        <v>0</v>
      </c>
      <c r="G296" s="9"/>
      <c r="H296" s="10"/>
      <c r="I296" s="7"/>
      <c r="J296" s="5"/>
      <c r="Q296" s="6">
        <f t="shared" si="45"/>
        <v>0</v>
      </c>
      <c r="R296" s="6"/>
      <c r="AH296" s="3">
        <f t="shared" si="46"/>
        <v>0</v>
      </c>
      <c r="AI296" s="7"/>
      <c r="AT296" s="2">
        <f t="shared" si="47"/>
        <v>0</v>
      </c>
      <c r="AU296" s="6"/>
      <c r="BG296">
        <v>1.17</v>
      </c>
      <c r="BK296" s="3">
        <f t="shared" si="48"/>
        <v>1.17</v>
      </c>
      <c r="BL296" s="7" t="s">
        <v>41</v>
      </c>
      <c r="BT296" s="3">
        <f t="shared" si="49"/>
        <v>0</v>
      </c>
      <c r="BU296" s="7"/>
      <c r="CG296">
        <v>1.83</v>
      </c>
      <c r="CL296" s="2">
        <f t="shared" si="50"/>
        <v>1.83</v>
      </c>
      <c r="CM296" s="6" t="s">
        <v>40</v>
      </c>
      <c r="CQ296">
        <v>0.75</v>
      </c>
      <c r="DD296" s="3">
        <f t="shared" si="51"/>
        <v>0.75</v>
      </c>
      <c r="DE296" s="7" t="s">
        <v>45</v>
      </c>
      <c r="DI296">
        <v>1.83</v>
      </c>
      <c r="DO296" s="2">
        <f t="shared" si="52"/>
        <v>1.83</v>
      </c>
      <c r="DP296" s="6" t="s">
        <v>40</v>
      </c>
      <c r="DT296">
        <v>2.92</v>
      </c>
      <c r="EG296" s="3">
        <f t="shared" si="53"/>
        <v>2.92</v>
      </c>
      <c r="EH296" s="7" t="s">
        <v>48</v>
      </c>
      <c r="ES296" s="2">
        <f t="shared" si="54"/>
        <v>0</v>
      </c>
      <c r="ET296" s="6"/>
    </row>
    <row r="297" spans="1:150" x14ac:dyDescent="0.25">
      <c r="A297" s="1">
        <v>344</v>
      </c>
      <c r="E297" s="8"/>
      <c r="F297" s="9">
        <f t="shared" si="44"/>
        <v>0</v>
      </c>
      <c r="G297" s="9"/>
      <c r="H297" s="10"/>
      <c r="I297" s="7"/>
      <c r="J297" s="5"/>
      <c r="Q297" s="6">
        <f t="shared" si="45"/>
        <v>0</v>
      </c>
      <c r="R297" s="6"/>
      <c r="AH297" s="3">
        <f t="shared" si="46"/>
        <v>0</v>
      </c>
      <c r="AI297" s="7"/>
      <c r="AT297" s="2">
        <f t="shared" si="47"/>
        <v>0</v>
      </c>
      <c r="AU297" s="6"/>
      <c r="BK297" s="3">
        <f t="shared" si="48"/>
        <v>0</v>
      </c>
      <c r="BL297" s="7"/>
      <c r="BT297" s="3">
        <f t="shared" si="49"/>
        <v>0</v>
      </c>
      <c r="BU297" s="7"/>
      <c r="CH297">
        <v>0.33</v>
      </c>
      <c r="CL297" s="2">
        <f t="shared" si="50"/>
        <v>0.33</v>
      </c>
      <c r="CM297" s="6" t="s">
        <v>96</v>
      </c>
      <c r="DD297" s="3">
        <f t="shared" si="51"/>
        <v>0</v>
      </c>
      <c r="DE297" s="7"/>
      <c r="DO297" s="2">
        <f t="shared" si="52"/>
        <v>0</v>
      </c>
      <c r="DP297" s="6"/>
      <c r="EG297" s="3">
        <f t="shared" si="53"/>
        <v>0</v>
      </c>
      <c r="EH297" s="7"/>
      <c r="ES297" s="2">
        <f t="shared" si="54"/>
        <v>0</v>
      </c>
      <c r="ET297" s="6"/>
    </row>
    <row r="298" spans="1:150" x14ac:dyDescent="0.25">
      <c r="A298" s="1">
        <v>345</v>
      </c>
      <c r="E298" s="8"/>
      <c r="F298" s="9">
        <f t="shared" si="44"/>
        <v>0</v>
      </c>
      <c r="G298" s="9"/>
      <c r="H298" s="10"/>
      <c r="I298" s="7"/>
      <c r="J298" s="5"/>
      <c r="Q298" s="6">
        <f t="shared" si="45"/>
        <v>0</v>
      </c>
      <c r="R298" s="6"/>
      <c r="AH298" s="3">
        <f t="shared" si="46"/>
        <v>0</v>
      </c>
      <c r="AI298" s="7"/>
      <c r="AT298" s="2">
        <f t="shared" si="47"/>
        <v>0</v>
      </c>
      <c r="AU298" s="6"/>
      <c r="BK298" s="3">
        <f t="shared" si="48"/>
        <v>0</v>
      </c>
      <c r="BL298" s="7"/>
      <c r="BT298" s="3">
        <f t="shared" si="49"/>
        <v>0</v>
      </c>
      <c r="BU298" s="7"/>
      <c r="CH298">
        <v>0.33</v>
      </c>
      <c r="CL298" s="2">
        <f t="shared" si="50"/>
        <v>0.33</v>
      </c>
      <c r="CM298" s="6" t="s">
        <v>96</v>
      </c>
      <c r="DD298" s="3">
        <f t="shared" si="51"/>
        <v>0</v>
      </c>
      <c r="DE298" s="7"/>
      <c r="DO298" s="2">
        <f t="shared" si="52"/>
        <v>0</v>
      </c>
      <c r="DP298" s="6"/>
      <c r="EG298" s="3">
        <f t="shared" si="53"/>
        <v>0</v>
      </c>
      <c r="EH298" s="7"/>
      <c r="ES298" s="2">
        <f t="shared" si="54"/>
        <v>0</v>
      </c>
      <c r="ET298" s="6"/>
    </row>
    <row r="299" spans="1:150" x14ac:dyDescent="0.25">
      <c r="A299" s="1">
        <v>346</v>
      </c>
      <c r="E299" s="8"/>
      <c r="F299" s="9">
        <f t="shared" si="44"/>
        <v>0</v>
      </c>
      <c r="G299" s="9"/>
      <c r="H299" s="10" t="s">
        <v>59</v>
      </c>
      <c r="I299" s="7" t="s">
        <v>24</v>
      </c>
      <c r="J299" s="5"/>
      <c r="Q299" s="6">
        <f t="shared" si="45"/>
        <v>0</v>
      </c>
      <c r="R299" s="6"/>
      <c r="AH299" s="3">
        <f t="shared" si="46"/>
        <v>0</v>
      </c>
      <c r="AI299" s="7"/>
      <c r="AT299" s="2">
        <f t="shared" si="47"/>
        <v>0</v>
      </c>
      <c r="AU299" s="6"/>
      <c r="BK299" s="3">
        <f t="shared" si="48"/>
        <v>0</v>
      </c>
      <c r="BL299" s="7"/>
      <c r="BT299" s="3">
        <f t="shared" si="49"/>
        <v>0</v>
      </c>
      <c r="BU299" s="7"/>
      <c r="CH299">
        <v>1.25</v>
      </c>
      <c r="CL299" s="2">
        <f t="shared" si="50"/>
        <v>1.25</v>
      </c>
      <c r="CM299" s="6" t="s">
        <v>69</v>
      </c>
      <c r="DD299" s="3">
        <f t="shared" si="51"/>
        <v>0</v>
      </c>
      <c r="DE299" s="7"/>
      <c r="DO299" s="2">
        <f t="shared" si="52"/>
        <v>0</v>
      </c>
      <c r="DP299" s="6"/>
      <c r="EG299" s="3">
        <f t="shared" si="53"/>
        <v>0</v>
      </c>
      <c r="EH299" s="7"/>
      <c r="ES299" s="2">
        <f t="shared" si="54"/>
        <v>0</v>
      </c>
      <c r="ET299" s="6"/>
    </row>
    <row r="300" spans="1:150" x14ac:dyDescent="0.25">
      <c r="A300" s="1">
        <v>347</v>
      </c>
      <c r="E300" s="8"/>
      <c r="F300" s="9">
        <f t="shared" si="44"/>
        <v>0</v>
      </c>
      <c r="G300" s="9"/>
      <c r="H300" s="10" t="s">
        <v>59</v>
      </c>
      <c r="I300" s="7" t="s">
        <v>24</v>
      </c>
      <c r="J300" s="5"/>
      <c r="Q300" s="6">
        <f t="shared" si="45"/>
        <v>0</v>
      </c>
      <c r="R300" s="6"/>
      <c r="AH300" s="3">
        <f t="shared" si="46"/>
        <v>0</v>
      </c>
      <c r="AI300" s="7"/>
      <c r="AT300" s="2">
        <f t="shared" si="47"/>
        <v>0</v>
      </c>
      <c r="AU300" s="6"/>
      <c r="BK300" s="3">
        <f t="shared" si="48"/>
        <v>0</v>
      </c>
      <c r="BL300" s="7"/>
      <c r="BT300" s="3">
        <f t="shared" si="49"/>
        <v>0</v>
      </c>
      <c r="BU300" s="7"/>
      <c r="CH300">
        <v>1.25</v>
      </c>
      <c r="CL300" s="2">
        <f t="shared" si="50"/>
        <v>1.25</v>
      </c>
      <c r="CM300" s="6" t="s">
        <v>69</v>
      </c>
      <c r="DD300" s="3">
        <f t="shared" si="51"/>
        <v>0</v>
      </c>
      <c r="DE300" s="7"/>
      <c r="DO300" s="2">
        <f t="shared" si="52"/>
        <v>0</v>
      </c>
      <c r="DP300" s="6"/>
      <c r="EG300" s="3">
        <f t="shared" si="53"/>
        <v>0</v>
      </c>
      <c r="EH300" s="7"/>
      <c r="ES300" s="2">
        <f t="shared" si="54"/>
        <v>0</v>
      </c>
      <c r="ET300" s="6"/>
    </row>
    <row r="301" spans="1:150" x14ac:dyDescent="0.25">
      <c r="A301" s="1">
        <v>348</v>
      </c>
      <c r="E301" s="8"/>
      <c r="F301" s="9">
        <f t="shared" si="44"/>
        <v>0</v>
      </c>
      <c r="G301" s="9"/>
      <c r="H301" s="10"/>
      <c r="I301" s="7"/>
      <c r="J301" s="5"/>
      <c r="Q301" s="6">
        <f t="shared" si="45"/>
        <v>0</v>
      </c>
      <c r="R301" s="6"/>
      <c r="AH301" s="3">
        <f t="shared" si="46"/>
        <v>0</v>
      </c>
      <c r="AI301" s="7"/>
      <c r="AT301" s="2">
        <f t="shared" si="47"/>
        <v>0</v>
      </c>
      <c r="AU301" s="6"/>
      <c r="BK301" s="3">
        <f t="shared" si="48"/>
        <v>0</v>
      </c>
      <c r="BL301" s="7"/>
      <c r="BT301" s="3">
        <f t="shared" si="49"/>
        <v>0</v>
      </c>
      <c r="BU301" s="7"/>
      <c r="CL301" s="2">
        <f t="shared" si="50"/>
        <v>0</v>
      </c>
      <c r="CM301" s="6"/>
      <c r="DD301" s="3">
        <f t="shared" si="51"/>
        <v>0</v>
      </c>
      <c r="DE301" s="7"/>
      <c r="DO301" s="2">
        <f t="shared" si="52"/>
        <v>0</v>
      </c>
      <c r="DP301" s="6"/>
      <c r="EG301" s="3">
        <f t="shared" si="53"/>
        <v>0</v>
      </c>
      <c r="EH301" s="7"/>
      <c r="ES301" s="2">
        <f t="shared" si="54"/>
        <v>0</v>
      </c>
      <c r="ET301" s="6"/>
    </row>
    <row r="302" spans="1:150" x14ac:dyDescent="0.25">
      <c r="A302" s="1">
        <v>349</v>
      </c>
      <c r="E302" s="8" t="s">
        <v>58</v>
      </c>
      <c r="F302" s="9">
        <f t="shared" si="44"/>
        <v>1.06</v>
      </c>
      <c r="G302" s="6" t="s">
        <v>68</v>
      </c>
      <c r="H302" s="10"/>
      <c r="I302" s="7"/>
      <c r="J302" s="5"/>
      <c r="Q302" s="6">
        <f t="shared" si="45"/>
        <v>0</v>
      </c>
      <c r="R302" s="6"/>
      <c r="AH302" s="3">
        <f t="shared" si="46"/>
        <v>0</v>
      </c>
      <c r="AI302" s="7"/>
      <c r="AT302" s="2">
        <f t="shared" si="47"/>
        <v>0</v>
      </c>
      <c r="AU302" s="6"/>
      <c r="AX302">
        <v>0.41</v>
      </c>
      <c r="BK302" s="3">
        <f t="shared" si="48"/>
        <v>0.41</v>
      </c>
      <c r="BL302" s="7" t="s">
        <v>31</v>
      </c>
      <c r="BT302" s="3">
        <f t="shared" si="49"/>
        <v>0</v>
      </c>
      <c r="BU302" s="7"/>
      <c r="CL302" s="2">
        <f t="shared" si="50"/>
        <v>0</v>
      </c>
      <c r="CM302" s="6"/>
      <c r="DD302" s="3">
        <f t="shared" si="51"/>
        <v>0</v>
      </c>
      <c r="DE302" s="7"/>
      <c r="DO302" s="2">
        <f t="shared" si="52"/>
        <v>0</v>
      </c>
      <c r="DP302" s="6"/>
      <c r="EG302" s="3">
        <f t="shared" si="53"/>
        <v>0</v>
      </c>
      <c r="EH302" s="7"/>
      <c r="ES302" s="2">
        <f t="shared" si="54"/>
        <v>0</v>
      </c>
      <c r="ET302" s="6"/>
    </row>
    <row r="303" spans="1:150" x14ac:dyDescent="0.25">
      <c r="A303" s="1">
        <v>350</v>
      </c>
      <c r="E303" s="8"/>
      <c r="F303" s="9">
        <f t="shared" si="44"/>
        <v>0</v>
      </c>
      <c r="G303" s="9"/>
      <c r="H303" s="10"/>
      <c r="I303" s="7"/>
      <c r="J303" s="5"/>
      <c r="Q303" s="6">
        <f t="shared" si="45"/>
        <v>0</v>
      </c>
      <c r="R303" s="6"/>
      <c r="AH303" s="3">
        <f t="shared" si="46"/>
        <v>0</v>
      </c>
      <c r="AI303" s="7"/>
      <c r="AT303" s="2">
        <f t="shared" si="47"/>
        <v>0</v>
      </c>
      <c r="AU303" s="6"/>
      <c r="BK303" s="3">
        <f t="shared" si="48"/>
        <v>0</v>
      </c>
      <c r="BL303" s="7"/>
      <c r="BT303" s="3">
        <f t="shared" si="49"/>
        <v>0</v>
      </c>
      <c r="BU303" s="7"/>
      <c r="CL303" s="2">
        <f t="shared" si="50"/>
        <v>0</v>
      </c>
      <c r="CM303" s="6"/>
      <c r="DD303" s="3">
        <f t="shared" si="51"/>
        <v>0</v>
      </c>
      <c r="DE303" s="7"/>
      <c r="DO303" s="2">
        <f t="shared" si="52"/>
        <v>0</v>
      </c>
      <c r="DP303" s="6"/>
      <c r="EG303" s="3">
        <f t="shared" si="53"/>
        <v>0</v>
      </c>
      <c r="EH303" s="7"/>
      <c r="ES303" s="2">
        <f t="shared" si="54"/>
        <v>0</v>
      </c>
      <c r="ET303" s="6"/>
    </row>
    <row r="304" spans="1:150" x14ac:dyDescent="0.25">
      <c r="A304" s="1">
        <v>351</v>
      </c>
      <c r="E304" s="8"/>
      <c r="F304" s="9">
        <f t="shared" si="44"/>
        <v>0</v>
      </c>
      <c r="G304" s="9"/>
      <c r="H304" s="10"/>
      <c r="I304" s="7"/>
      <c r="J304" s="5"/>
      <c r="Q304" s="6">
        <f t="shared" si="45"/>
        <v>0</v>
      </c>
      <c r="R304" s="6"/>
      <c r="AH304" s="3">
        <f t="shared" si="46"/>
        <v>0</v>
      </c>
      <c r="AI304" s="7"/>
      <c r="AT304" s="2">
        <f t="shared" si="47"/>
        <v>0</v>
      </c>
      <c r="AU304" s="6"/>
      <c r="AZ304">
        <v>0.96</v>
      </c>
      <c r="BK304" s="3">
        <f t="shared" si="48"/>
        <v>0.96</v>
      </c>
      <c r="BL304" s="7" t="s">
        <v>39</v>
      </c>
      <c r="BT304" s="3">
        <f t="shared" si="49"/>
        <v>0</v>
      </c>
      <c r="BU304" s="7"/>
      <c r="CL304" s="2">
        <f t="shared" si="50"/>
        <v>0</v>
      </c>
      <c r="CM304" s="6"/>
      <c r="CP304">
        <v>1.67</v>
      </c>
      <c r="DD304" s="3">
        <f t="shared" si="51"/>
        <v>1.67</v>
      </c>
      <c r="DE304" s="7" t="s">
        <v>73</v>
      </c>
      <c r="DM304">
        <v>2.08</v>
      </c>
      <c r="DO304" s="2">
        <f t="shared" si="52"/>
        <v>2.08</v>
      </c>
      <c r="DP304" s="6" t="s">
        <v>46</v>
      </c>
      <c r="EG304" s="3">
        <f t="shared" si="53"/>
        <v>0</v>
      </c>
      <c r="EH304" s="7"/>
      <c r="ES304" s="2">
        <f t="shared" si="54"/>
        <v>0</v>
      </c>
      <c r="ET304" s="6"/>
    </row>
    <row r="305" spans="1:150" x14ac:dyDescent="0.25">
      <c r="A305" s="1">
        <v>352</v>
      </c>
      <c r="E305" s="8"/>
      <c r="F305" s="9">
        <f t="shared" si="44"/>
        <v>0</v>
      </c>
      <c r="G305" s="9"/>
      <c r="H305" s="10"/>
      <c r="I305" s="7"/>
      <c r="J305" s="5"/>
      <c r="Q305" s="6">
        <f t="shared" si="45"/>
        <v>0</v>
      </c>
      <c r="R305" s="6"/>
      <c r="AH305" s="3">
        <f t="shared" si="46"/>
        <v>0</v>
      </c>
      <c r="AI305" s="7"/>
      <c r="AT305" s="2">
        <f t="shared" si="47"/>
        <v>0</v>
      </c>
      <c r="AU305" s="6"/>
      <c r="AZ305">
        <v>0.96</v>
      </c>
      <c r="BK305" s="3">
        <f t="shared" si="48"/>
        <v>0.96</v>
      </c>
      <c r="BL305" s="7" t="s">
        <v>39</v>
      </c>
      <c r="BT305" s="3">
        <f t="shared" si="49"/>
        <v>0</v>
      </c>
      <c r="BU305" s="7"/>
      <c r="CL305" s="2">
        <f t="shared" si="50"/>
        <v>0</v>
      </c>
      <c r="CM305" s="6"/>
      <c r="CP305">
        <v>1.67</v>
      </c>
      <c r="DD305" s="3">
        <f t="shared" si="51"/>
        <v>1.67</v>
      </c>
      <c r="DE305" s="7" t="s">
        <v>73</v>
      </c>
      <c r="DM305">
        <v>2.08</v>
      </c>
      <c r="DO305" s="2">
        <f t="shared" si="52"/>
        <v>2.08</v>
      </c>
      <c r="DP305" s="6" t="s">
        <v>46</v>
      </c>
      <c r="EG305" s="3">
        <f t="shared" si="53"/>
        <v>0</v>
      </c>
      <c r="EH305" s="7"/>
      <c r="ES305" s="2">
        <f t="shared" si="54"/>
        <v>0</v>
      </c>
      <c r="ET305" s="6"/>
    </row>
    <row r="306" spans="1:150" x14ac:dyDescent="0.25">
      <c r="A306" s="1">
        <v>353</v>
      </c>
      <c r="E306" s="8"/>
      <c r="F306" s="9">
        <f t="shared" si="44"/>
        <v>0</v>
      </c>
      <c r="G306" s="9"/>
      <c r="H306" s="10"/>
      <c r="I306" s="7"/>
      <c r="J306" s="5"/>
      <c r="Q306" s="6">
        <f t="shared" si="45"/>
        <v>0</v>
      </c>
      <c r="R306" s="6"/>
      <c r="W306">
        <v>6</v>
      </c>
      <c r="AH306" s="3">
        <f t="shared" si="46"/>
        <v>6</v>
      </c>
      <c r="AI306" s="7" t="s">
        <v>84</v>
      </c>
      <c r="AT306" s="2">
        <f t="shared" si="47"/>
        <v>0</v>
      </c>
      <c r="AU306" s="6"/>
      <c r="AZ306">
        <v>0.96</v>
      </c>
      <c r="BD306">
        <v>0.75</v>
      </c>
      <c r="BK306" s="3">
        <f t="shared" si="48"/>
        <v>1.71</v>
      </c>
      <c r="BL306" s="7" t="s">
        <v>98</v>
      </c>
      <c r="BT306" s="3">
        <f t="shared" si="49"/>
        <v>0</v>
      </c>
      <c r="BU306" s="7"/>
      <c r="CL306" s="2">
        <f t="shared" si="50"/>
        <v>0</v>
      </c>
      <c r="CM306" s="6"/>
      <c r="CP306">
        <v>1.67</v>
      </c>
      <c r="DD306" s="3">
        <f t="shared" si="51"/>
        <v>1.67</v>
      </c>
      <c r="DE306" s="7" t="s">
        <v>73</v>
      </c>
      <c r="DM306">
        <v>2.08</v>
      </c>
      <c r="DO306" s="2">
        <f t="shared" si="52"/>
        <v>2.08</v>
      </c>
      <c r="DP306" s="6" t="s">
        <v>46</v>
      </c>
      <c r="EG306" s="3">
        <f t="shared" si="53"/>
        <v>0</v>
      </c>
      <c r="EH306" s="7"/>
      <c r="ES306" s="2">
        <f t="shared" si="54"/>
        <v>0</v>
      </c>
      <c r="ET306" s="6"/>
    </row>
    <row r="307" spans="1:150" x14ac:dyDescent="0.25">
      <c r="A307" s="1">
        <v>354</v>
      </c>
      <c r="E307" s="8"/>
      <c r="F307" s="9">
        <f t="shared" si="44"/>
        <v>0</v>
      </c>
      <c r="G307" s="9"/>
      <c r="H307" s="10"/>
      <c r="I307" s="7"/>
      <c r="J307" s="5"/>
      <c r="Q307" s="6">
        <f t="shared" si="45"/>
        <v>0</v>
      </c>
      <c r="R307" s="6"/>
      <c r="W307">
        <v>6</v>
      </c>
      <c r="AH307" s="3">
        <f t="shared" si="46"/>
        <v>6</v>
      </c>
      <c r="AI307" s="7" t="s">
        <v>84</v>
      </c>
      <c r="AT307" s="2">
        <f t="shared" si="47"/>
        <v>0</v>
      </c>
      <c r="AU307" s="6"/>
      <c r="AZ307">
        <v>0.96</v>
      </c>
      <c r="BD307">
        <v>0.75</v>
      </c>
      <c r="BK307" s="3">
        <f t="shared" si="48"/>
        <v>1.71</v>
      </c>
      <c r="BL307" s="7" t="s">
        <v>98</v>
      </c>
      <c r="BT307" s="3">
        <f t="shared" si="49"/>
        <v>0</v>
      </c>
      <c r="BU307" s="7"/>
      <c r="CL307" s="2">
        <f t="shared" si="50"/>
        <v>0</v>
      </c>
      <c r="CM307" s="6"/>
      <c r="CP307">
        <v>1.67</v>
      </c>
      <c r="DD307" s="3">
        <f t="shared" si="51"/>
        <v>1.67</v>
      </c>
      <c r="DE307" s="7" t="s">
        <v>73</v>
      </c>
      <c r="DM307">
        <v>2.08</v>
      </c>
      <c r="DO307" s="2">
        <f t="shared" si="52"/>
        <v>2.08</v>
      </c>
      <c r="DP307" s="6" t="s">
        <v>46</v>
      </c>
      <c r="EG307" s="3">
        <f t="shared" si="53"/>
        <v>0</v>
      </c>
      <c r="EH307" s="7"/>
      <c r="ES307" s="2">
        <f t="shared" si="54"/>
        <v>0</v>
      </c>
      <c r="ET307" s="6"/>
    </row>
    <row r="308" spans="1:150" x14ac:dyDescent="0.25">
      <c r="A308" s="1">
        <v>355</v>
      </c>
      <c r="E308" s="8"/>
      <c r="F308" s="9">
        <f t="shared" si="44"/>
        <v>0</v>
      </c>
      <c r="G308" s="9"/>
      <c r="H308" s="10"/>
      <c r="I308" s="7"/>
      <c r="J308" s="5"/>
      <c r="Q308" s="6">
        <f t="shared" si="45"/>
        <v>0</v>
      </c>
      <c r="R308" s="6"/>
      <c r="W308">
        <v>6</v>
      </c>
      <c r="AH308" s="3">
        <f t="shared" si="46"/>
        <v>6</v>
      </c>
      <c r="AI308" s="7" t="s">
        <v>84</v>
      </c>
      <c r="AT308" s="2">
        <f t="shared" si="47"/>
        <v>0</v>
      </c>
      <c r="AU308" s="6"/>
      <c r="BD308">
        <v>0.75</v>
      </c>
      <c r="BK308" s="3">
        <f t="shared" si="48"/>
        <v>0.75</v>
      </c>
      <c r="BL308" s="7" t="s">
        <v>45</v>
      </c>
      <c r="BT308" s="3">
        <f t="shared" si="49"/>
        <v>0</v>
      </c>
      <c r="BU308" s="7"/>
      <c r="CL308" s="2">
        <f t="shared" si="50"/>
        <v>0</v>
      </c>
      <c r="CM308" s="6"/>
      <c r="DD308" s="3">
        <f t="shared" si="51"/>
        <v>0</v>
      </c>
      <c r="DE308" s="7"/>
      <c r="DM308">
        <v>1.08</v>
      </c>
      <c r="DO308" s="2">
        <f t="shared" si="52"/>
        <v>1.08</v>
      </c>
      <c r="DP308" s="6" t="s">
        <v>33</v>
      </c>
      <c r="EG308" s="3">
        <f t="shared" si="53"/>
        <v>0</v>
      </c>
      <c r="EH308" s="7"/>
      <c r="ES308" s="2">
        <f t="shared" si="54"/>
        <v>0</v>
      </c>
      <c r="ET308" s="6"/>
    </row>
    <row r="309" spans="1:150" x14ac:dyDescent="0.25">
      <c r="A309" s="1">
        <v>356</v>
      </c>
      <c r="E309" s="8"/>
      <c r="F309" s="9">
        <f t="shared" si="44"/>
        <v>0</v>
      </c>
      <c r="G309" s="9"/>
      <c r="H309" s="10"/>
      <c r="I309" s="7"/>
      <c r="J309" s="5"/>
      <c r="Q309" s="6">
        <f t="shared" si="45"/>
        <v>0</v>
      </c>
      <c r="R309" s="6"/>
      <c r="W309">
        <v>5.88</v>
      </c>
      <c r="AH309" s="3">
        <f t="shared" si="46"/>
        <v>5.88</v>
      </c>
      <c r="AI309" s="7" t="s">
        <v>83</v>
      </c>
      <c r="AT309" s="2">
        <f t="shared" si="47"/>
        <v>0</v>
      </c>
      <c r="AU309" s="6"/>
      <c r="BD309">
        <v>0.75</v>
      </c>
      <c r="BK309" s="3">
        <f t="shared" si="48"/>
        <v>0.75</v>
      </c>
      <c r="BL309" s="7" t="s">
        <v>45</v>
      </c>
      <c r="BT309" s="3">
        <f t="shared" si="49"/>
        <v>0</v>
      </c>
      <c r="BU309" s="7"/>
      <c r="CL309" s="2">
        <f t="shared" si="50"/>
        <v>0</v>
      </c>
      <c r="CM309" s="6"/>
      <c r="DD309" s="3">
        <f t="shared" si="51"/>
        <v>0</v>
      </c>
      <c r="DE309" s="7"/>
      <c r="DM309">
        <v>1.08</v>
      </c>
      <c r="DO309" s="2">
        <f t="shared" si="52"/>
        <v>1.08</v>
      </c>
      <c r="DP309" s="6" t="s">
        <v>33</v>
      </c>
      <c r="EG309" s="3">
        <f t="shared" si="53"/>
        <v>0</v>
      </c>
      <c r="EH309" s="7"/>
      <c r="ES309" s="2">
        <f t="shared" si="54"/>
        <v>0</v>
      </c>
      <c r="ET309" s="6"/>
    </row>
    <row r="310" spans="1:150" x14ac:dyDescent="0.25">
      <c r="A310" s="1">
        <v>357</v>
      </c>
      <c r="E310" s="8" t="s">
        <v>56</v>
      </c>
      <c r="F310" s="9">
        <f t="shared" si="44"/>
        <v>2.16</v>
      </c>
      <c r="G310" s="6" t="s">
        <v>35</v>
      </c>
      <c r="H310" s="10"/>
      <c r="I310" s="7"/>
      <c r="J310" s="5"/>
      <c r="Q310" s="6">
        <f t="shared" si="45"/>
        <v>0</v>
      </c>
      <c r="R310" s="6"/>
      <c r="AH310" s="3">
        <f t="shared" si="46"/>
        <v>0</v>
      </c>
      <c r="AI310" s="7"/>
      <c r="AT310" s="2">
        <f t="shared" si="47"/>
        <v>0</v>
      </c>
      <c r="AU310" s="6"/>
      <c r="BK310" s="3">
        <f t="shared" si="48"/>
        <v>0</v>
      </c>
      <c r="BL310" s="7"/>
      <c r="BT310" s="3">
        <f t="shared" si="49"/>
        <v>0</v>
      </c>
      <c r="BU310" s="7"/>
      <c r="CL310" s="2">
        <f t="shared" si="50"/>
        <v>0</v>
      </c>
      <c r="CM310" s="6"/>
      <c r="CP310">
        <v>1.67</v>
      </c>
      <c r="DD310" s="3">
        <f t="shared" si="51"/>
        <v>1.67</v>
      </c>
      <c r="DE310" s="7" t="s">
        <v>73</v>
      </c>
      <c r="DO310" s="2">
        <f t="shared" si="52"/>
        <v>0</v>
      </c>
      <c r="DP310" s="6"/>
      <c r="EG310" s="3">
        <f t="shared" si="53"/>
        <v>0</v>
      </c>
      <c r="EH310" s="7"/>
      <c r="ES310" s="2">
        <f t="shared" si="54"/>
        <v>0</v>
      </c>
      <c r="ET310" s="6"/>
    </row>
    <row r="311" spans="1:150" x14ac:dyDescent="0.25">
      <c r="A311" s="1">
        <v>358</v>
      </c>
      <c r="E311" s="8" t="s">
        <v>56</v>
      </c>
      <c r="F311" s="9">
        <f t="shared" si="44"/>
        <v>2.16</v>
      </c>
      <c r="G311" s="6" t="s">
        <v>35</v>
      </c>
      <c r="H311" s="10"/>
      <c r="I311" s="7"/>
      <c r="J311" s="5"/>
      <c r="Q311" s="6">
        <f t="shared" si="45"/>
        <v>0</v>
      </c>
      <c r="R311" s="6"/>
      <c r="AH311" s="3">
        <f t="shared" si="46"/>
        <v>0</v>
      </c>
      <c r="AI311" s="7"/>
      <c r="AT311" s="2">
        <f t="shared" si="47"/>
        <v>0</v>
      </c>
      <c r="AU311" s="6"/>
      <c r="BK311" s="3">
        <f t="shared" si="48"/>
        <v>0</v>
      </c>
      <c r="BL311" s="7"/>
      <c r="BS311">
        <v>1</v>
      </c>
      <c r="BT311" s="3">
        <f t="shared" si="49"/>
        <v>1</v>
      </c>
      <c r="BU311" s="7" t="s">
        <v>37</v>
      </c>
      <c r="CI311">
        <v>1.25</v>
      </c>
      <c r="CL311" s="2">
        <f t="shared" si="50"/>
        <v>1.25</v>
      </c>
      <c r="CM311" s="6" t="s">
        <v>69</v>
      </c>
      <c r="DA311">
        <v>2.62</v>
      </c>
      <c r="DD311" s="3">
        <f t="shared" si="51"/>
        <v>2.62</v>
      </c>
      <c r="DE311" s="7" t="s">
        <v>115</v>
      </c>
      <c r="DO311" s="2">
        <f t="shared" si="52"/>
        <v>0</v>
      </c>
      <c r="DP311" s="6"/>
      <c r="EG311" s="3">
        <f t="shared" si="53"/>
        <v>0</v>
      </c>
      <c r="EH311" s="7"/>
      <c r="ES311" s="2">
        <f t="shared" si="54"/>
        <v>0</v>
      </c>
      <c r="ET311" s="6"/>
    </row>
    <row r="312" spans="1:150" x14ac:dyDescent="0.25">
      <c r="A312" s="1">
        <v>359</v>
      </c>
      <c r="E312" s="8" t="s">
        <v>56</v>
      </c>
      <c r="F312" s="9">
        <f t="shared" si="44"/>
        <v>2.16</v>
      </c>
      <c r="G312" s="6" t="s">
        <v>35</v>
      </c>
      <c r="H312" s="10"/>
      <c r="I312" s="7"/>
      <c r="J312" s="5"/>
      <c r="Q312" s="6">
        <f t="shared" si="45"/>
        <v>0</v>
      </c>
      <c r="R312" s="6"/>
      <c r="AA312">
        <v>1.91</v>
      </c>
      <c r="AH312" s="3">
        <f t="shared" si="46"/>
        <v>1.91</v>
      </c>
      <c r="AI312" s="7" t="s">
        <v>26</v>
      </c>
      <c r="AS312">
        <v>1.08</v>
      </c>
      <c r="AT312" s="2">
        <f t="shared" si="47"/>
        <v>1.08</v>
      </c>
      <c r="AU312" s="6" t="s">
        <v>33</v>
      </c>
      <c r="BK312" s="3">
        <f t="shared" si="48"/>
        <v>0</v>
      </c>
      <c r="BL312" s="7"/>
      <c r="BS312">
        <v>1</v>
      </c>
      <c r="BT312" s="3">
        <f t="shared" si="49"/>
        <v>1</v>
      </c>
      <c r="BU312" s="7" t="s">
        <v>37</v>
      </c>
      <c r="CI312">
        <v>1.25</v>
      </c>
      <c r="CL312" s="2">
        <f t="shared" si="50"/>
        <v>1.25</v>
      </c>
      <c r="CM312" s="6" t="s">
        <v>69</v>
      </c>
      <c r="CO312">
        <v>3.58</v>
      </c>
      <c r="DA312">
        <v>3.47</v>
      </c>
      <c r="DD312" s="3">
        <f t="shared" si="51"/>
        <v>7.0500000000000007</v>
      </c>
      <c r="DE312" s="7" t="s">
        <v>122</v>
      </c>
      <c r="DO312" s="2">
        <f t="shared" si="52"/>
        <v>0</v>
      </c>
      <c r="DP312" s="6"/>
      <c r="EE312">
        <v>1</v>
      </c>
      <c r="EG312" s="3">
        <f t="shared" si="53"/>
        <v>1</v>
      </c>
      <c r="EH312" s="7" t="s">
        <v>37</v>
      </c>
      <c r="ES312" s="2">
        <f t="shared" si="54"/>
        <v>0</v>
      </c>
      <c r="ET312" s="6"/>
    </row>
    <row r="313" spans="1:150" x14ac:dyDescent="0.25">
      <c r="A313" s="1">
        <v>360</v>
      </c>
      <c r="E313" s="8" t="s">
        <v>57</v>
      </c>
      <c r="F313" s="9">
        <f t="shared" si="44"/>
        <v>2.58</v>
      </c>
      <c r="G313" s="6" t="s">
        <v>47</v>
      </c>
      <c r="H313" s="10"/>
      <c r="I313" s="7"/>
      <c r="J313" s="5"/>
      <c r="Q313" s="6">
        <f t="shared" si="45"/>
        <v>0</v>
      </c>
      <c r="R313" s="6"/>
      <c r="W313">
        <v>1.3</v>
      </c>
      <c r="AA313">
        <v>1.91</v>
      </c>
      <c r="AH313" s="3">
        <f t="shared" si="46"/>
        <v>3.21</v>
      </c>
      <c r="AI313" s="7" t="s">
        <v>82</v>
      </c>
      <c r="AS313">
        <v>2.42</v>
      </c>
      <c r="AT313" s="2">
        <f t="shared" si="47"/>
        <v>2.42</v>
      </c>
      <c r="AU313" s="6" t="s">
        <v>49</v>
      </c>
      <c r="BD313">
        <v>0.75</v>
      </c>
      <c r="BK313" s="3">
        <f t="shared" si="48"/>
        <v>0.75</v>
      </c>
      <c r="BL313" s="7" t="s">
        <v>45</v>
      </c>
      <c r="BS313">
        <v>2.08</v>
      </c>
      <c r="BT313" s="3">
        <f t="shared" si="49"/>
        <v>2.08</v>
      </c>
      <c r="BU313" s="7" t="s">
        <v>46</v>
      </c>
      <c r="CL313" s="2">
        <f t="shared" si="50"/>
        <v>0</v>
      </c>
      <c r="CM313" s="6"/>
      <c r="CO313">
        <v>3.58</v>
      </c>
      <c r="DA313">
        <v>2.75</v>
      </c>
      <c r="DD313" s="3">
        <f t="shared" si="51"/>
        <v>6.33</v>
      </c>
      <c r="DE313" s="7" t="s">
        <v>120</v>
      </c>
      <c r="DO313" s="2">
        <f t="shared" si="52"/>
        <v>0</v>
      </c>
      <c r="DP313" s="6"/>
      <c r="EG313" s="3">
        <f t="shared" si="53"/>
        <v>0</v>
      </c>
      <c r="EH313" s="7"/>
      <c r="ES313" s="2">
        <f t="shared" si="54"/>
        <v>0</v>
      </c>
      <c r="ET313" s="6"/>
    </row>
    <row r="314" spans="1:150" x14ac:dyDescent="0.25">
      <c r="A314" s="1">
        <v>362</v>
      </c>
      <c r="E314" s="8"/>
      <c r="F314" s="9">
        <f t="shared" si="44"/>
        <v>0</v>
      </c>
      <c r="G314" s="9"/>
      <c r="H314" s="10"/>
      <c r="I314" s="7"/>
      <c r="J314" s="5"/>
      <c r="Q314" s="6">
        <f t="shared" si="45"/>
        <v>0</v>
      </c>
      <c r="R314" s="6"/>
      <c r="AH314" s="3">
        <f t="shared" si="46"/>
        <v>0</v>
      </c>
      <c r="AI314" s="7"/>
      <c r="AT314" s="2">
        <f t="shared" si="47"/>
        <v>0</v>
      </c>
      <c r="AU314" s="6"/>
      <c r="AX314">
        <v>0.41</v>
      </c>
      <c r="BK314" s="3">
        <f t="shared" si="48"/>
        <v>0.41</v>
      </c>
      <c r="BL314" s="7" t="s">
        <v>31</v>
      </c>
      <c r="BT314" s="3">
        <f t="shared" si="49"/>
        <v>0</v>
      </c>
      <c r="BU314" s="7"/>
      <c r="CL314" s="2">
        <f t="shared" si="50"/>
        <v>0</v>
      </c>
      <c r="CM314" s="6"/>
      <c r="DD314" s="3">
        <f t="shared" si="51"/>
        <v>0</v>
      </c>
      <c r="DE314" s="7"/>
      <c r="DO314" s="2">
        <f t="shared" si="52"/>
        <v>0</v>
      </c>
      <c r="DP314" s="6"/>
      <c r="EG314" s="3">
        <f t="shared" si="53"/>
        <v>0</v>
      </c>
      <c r="EH314" s="7"/>
      <c r="ES314" s="2">
        <f t="shared" si="54"/>
        <v>0</v>
      </c>
      <c r="ET314" s="6"/>
    </row>
    <row r="315" spans="1:150" x14ac:dyDescent="0.25">
      <c r="A315" s="1">
        <v>363</v>
      </c>
      <c r="E315" s="8"/>
      <c r="F315" s="9">
        <f t="shared" si="44"/>
        <v>0</v>
      </c>
      <c r="G315" s="9"/>
      <c r="H315" s="10"/>
      <c r="I315" s="7"/>
      <c r="J315" s="5"/>
      <c r="Q315" s="6">
        <f t="shared" si="45"/>
        <v>0</v>
      </c>
      <c r="R315" s="6"/>
      <c r="AH315" s="3">
        <f t="shared" si="46"/>
        <v>0</v>
      </c>
      <c r="AI315" s="7"/>
      <c r="AT315" s="2">
        <f t="shared" si="47"/>
        <v>0</v>
      </c>
      <c r="AU315" s="6"/>
      <c r="BK315" s="3">
        <f t="shared" si="48"/>
        <v>0</v>
      </c>
      <c r="BL315" s="7"/>
      <c r="BT315" s="3">
        <f t="shared" si="49"/>
        <v>0</v>
      </c>
      <c r="BU315" s="7"/>
      <c r="CL315" s="2">
        <f t="shared" si="50"/>
        <v>0</v>
      </c>
      <c r="CM315" s="6"/>
      <c r="DD315" s="3">
        <f t="shared" si="51"/>
        <v>0</v>
      </c>
      <c r="DE315" s="7"/>
      <c r="DO315" s="2">
        <f t="shared" si="52"/>
        <v>0</v>
      </c>
      <c r="DP315" s="6"/>
      <c r="EG315" s="3">
        <f t="shared" si="53"/>
        <v>0</v>
      </c>
      <c r="EH315" s="7"/>
      <c r="ES315" s="2">
        <f t="shared" si="54"/>
        <v>0</v>
      </c>
      <c r="ET315" s="6"/>
    </row>
    <row r="316" spans="1:150" x14ac:dyDescent="0.25">
      <c r="A316" s="1">
        <v>364</v>
      </c>
      <c r="E316" s="8"/>
      <c r="F316" s="9">
        <f t="shared" si="44"/>
        <v>0</v>
      </c>
      <c r="G316" s="9"/>
      <c r="H316" s="10"/>
      <c r="I316" s="7"/>
      <c r="J316" s="5"/>
      <c r="Q316" s="6">
        <f t="shared" si="45"/>
        <v>0</v>
      </c>
      <c r="R316" s="6"/>
      <c r="AH316" s="3">
        <f t="shared" si="46"/>
        <v>0</v>
      </c>
      <c r="AI316" s="7"/>
      <c r="AT316" s="2">
        <f t="shared" si="47"/>
        <v>0</v>
      </c>
      <c r="AU316" s="6"/>
      <c r="AX316">
        <v>0.41</v>
      </c>
      <c r="BK316" s="3">
        <f t="shared" si="48"/>
        <v>0.41</v>
      </c>
      <c r="BL316" s="7" t="s">
        <v>31</v>
      </c>
      <c r="BT316" s="3">
        <f t="shared" si="49"/>
        <v>0</v>
      </c>
      <c r="BU316" s="7"/>
      <c r="CL316" s="2">
        <f t="shared" si="50"/>
        <v>0</v>
      </c>
      <c r="CM316" s="6"/>
      <c r="DD316" s="3">
        <f t="shared" si="51"/>
        <v>0</v>
      </c>
      <c r="DE316" s="7"/>
      <c r="DO316" s="2">
        <f t="shared" si="52"/>
        <v>0</v>
      </c>
      <c r="DP316" s="6"/>
      <c r="EG316" s="3">
        <f t="shared" si="53"/>
        <v>0</v>
      </c>
      <c r="EH316" s="7"/>
      <c r="ES316" s="2">
        <f t="shared" si="54"/>
        <v>0</v>
      </c>
      <c r="ET316" s="6"/>
    </row>
    <row r="317" spans="1:150" x14ac:dyDescent="0.25">
      <c r="A317" s="1">
        <v>365</v>
      </c>
      <c r="E317" s="8"/>
      <c r="F317" s="9">
        <f t="shared" si="44"/>
        <v>0</v>
      </c>
      <c r="G317" s="9"/>
      <c r="H317" s="10"/>
      <c r="I317" s="7"/>
      <c r="J317" s="5"/>
      <c r="Q317" s="6">
        <f t="shared" si="45"/>
        <v>0</v>
      </c>
      <c r="R317" s="6"/>
      <c r="AH317" s="3">
        <f t="shared" si="46"/>
        <v>0</v>
      </c>
      <c r="AI317" s="7"/>
      <c r="AT317" s="2">
        <f t="shared" si="47"/>
        <v>0</v>
      </c>
      <c r="AU317" s="6"/>
      <c r="AX317">
        <v>0.41</v>
      </c>
      <c r="BK317" s="3">
        <f t="shared" si="48"/>
        <v>0.41</v>
      </c>
      <c r="BL317" s="7" t="s">
        <v>31</v>
      </c>
      <c r="BT317" s="3">
        <f t="shared" si="49"/>
        <v>0</v>
      </c>
      <c r="BU317" s="7"/>
      <c r="CL317" s="2">
        <f t="shared" si="50"/>
        <v>0</v>
      </c>
      <c r="CM317" s="6"/>
      <c r="DD317" s="3">
        <f t="shared" si="51"/>
        <v>0</v>
      </c>
      <c r="DE317" s="7"/>
      <c r="DO317" s="2">
        <f t="shared" si="52"/>
        <v>0</v>
      </c>
      <c r="DP317" s="6"/>
      <c r="DX317">
        <v>0.7</v>
      </c>
      <c r="EG317" s="3">
        <f t="shared" si="53"/>
        <v>0.7</v>
      </c>
      <c r="EH317" s="7" t="s">
        <v>131</v>
      </c>
      <c r="ES317" s="2">
        <f t="shared" si="54"/>
        <v>0</v>
      </c>
      <c r="ET317" s="6"/>
    </row>
    <row r="318" spans="1:150" x14ac:dyDescent="0.25">
      <c r="A318" s="1">
        <v>367</v>
      </c>
      <c r="E318" s="8"/>
      <c r="F318" s="9">
        <f t="shared" si="44"/>
        <v>0</v>
      </c>
      <c r="G318" s="9"/>
      <c r="H318" s="10"/>
      <c r="I318" s="7"/>
      <c r="J318" s="5"/>
      <c r="Q318" s="6">
        <f t="shared" si="45"/>
        <v>0</v>
      </c>
      <c r="R318" s="6"/>
      <c r="AH318" s="3">
        <f t="shared" si="46"/>
        <v>0</v>
      </c>
      <c r="AI318" s="7"/>
      <c r="AT318" s="2">
        <f t="shared" si="47"/>
        <v>0</v>
      </c>
      <c r="AU318" s="6"/>
      <c r="BK318" s="3">
        <f t="shared" si="48"/>
        <v>0</v>
      </c>
      <c r="BL318" s="7"/>
      <c r="BT318" s="3">
        <f t="shared" si="49"/>
        <v>0</v>
      </c>
      <c r="BU318" s="7"/>
      <c r="CL318" s="2">
        <f t="shared" si="50"/>
        <v>0</v>
      </c>
      <c r="CM318" s="6"/>
      <c r="DD318" s="3">
        <f t="shared" si="51"/>
        <v>0</v>
      </c>
      <c r="DE318" s="7"/>
      <c r="DO318" s="2">
        <f t="shared" si="52"/>
        <v>0</v>
      </c>
      <c r="DP318" s="6"/>
      <c r="EG318" s="3">
        <f t="shared" si="53"/>
        <v>0</v>
      </c>
      <c r="EH318" s="7"/>
      <c r="ES318" s="2">
        <f t="shared" si="54"/>
        <v>0</v>
      </c>
      <c r="ET318" s="6"/>
    </row>
    <row r="319" spans="1:150" x14ac:dyDescent="0.25">
      <c r="A319" s="1">
        <v>368</v>
      </c>
      <c r="E319" s="8"/>
      <c r="F319" s="9">
        <f t="shared" si="44"/>
        <v>0</v>
      </c>
      <c r="G319" s="9"/>
      <c r="H319" s="10"/>
      <c r="I319" s="7"/>
      <c r="J319" s="5"/>
      <c r="Q319" s="6">
        <f t="shared" si="45"/>
        <v>0</v>
      </c>
      <c r="R319" s="6"/>
      <c r="AH319" s="3">
        <f t="shared" si="46"/>
        <v>0</v>
      </c>
      <c r="AI319" s="7"/>
      <c r="AJ319">
        <v>0.25</v>
      </c>
      <c r="AT319" s="2">
        <f t="shared" si="47"/>
        <v>0.25</v>
      </c>
      <c r="AU319" s="6" t="s">
        <v>42</v>
      </c>
      <c r="BE319">
        <v>1.25</v>
      </c>
      <c r="BK319" s="3">
        <f t="shared" si="48"/>
        <v>1.25</v>
      </c>
      <c r="BL319" s="7" t="s">
        <v>69</v>
      </c>
      <c r="BT319" s="3">
        <f t="shared" si="49"/>
        <v>0</v>
      </c>
      <c r="BU319" s="7"/>
      <c r="CL319" s="2">
        <f t="shared" si="50"/>
        <v>0</v>
      </c>
      <c r="CM319" s="6"/>
      <c r="CP319">
        <v>1.67</v>
      </c>
      <c r="DD319" s="3">
        <f t="shared" si="51"/>
        <v>1.67</v>
      </c>
      <c r="DE319" s="7" t="s">
        <v>73</v>
      </c>
      <c r="DM319">
        <v>1</v>
      </c>
      <c r="DO319" s="2">
        <f t="shared" si="52"/>
        <v>1</v>
      </c>
      <c r="DP319" s="6" t="s">
        <v>37</v>
      </c>
      <c r="EG319" s="3">
        <f t="shared" si="53"/>
        <v>0</v>
      </c>
      <c r="EH319" s="7"/>
      <c r="ER319">
        <v>1.08</v>
      </c>
      <c r="ES319" s="2">
        <f t="shared" si="54"/>
        <v>1.08</v>
      </c>
      <c r="ET319" s="6" t="s">
        <v>33</v>
      </c>
    </row>
    <row r="320" spans="1:150" x14ac:dyDescent="0.25">
      <c r="A320" s="1">
        <v>369</v>
      </c>
      <c r="E320" s="8"/>
      <c r="F320" s="9">
        <f t="shared" si="44"/>
        <v>0</v>
      </c>
      <c r="G320" s="9"/>
      <c r="H320" s="10"/>
      <c r="I320" s="7"/>
      <c r="J320" s="5"/>
      <c r="Q320" s="6">
        <f t="shared" si="45"/>
        <v>0</v>
      </c>
      <c r="R320" s="6"/>
      <c r="AH320" s="3">
        <f t="shared" si="46"/>
        <v>0</v>
      </c>
      <c r="AI320" s="7"/>
      <c r="AJ320">
        <v>0.25</v>
      </c>
      <c r="AT320" s="2">
        <f t="shared" si="47"/>
        <v>0.25</v>
      </c>
      <c r="AU320" s="6" t="s">
        <v>42</v>
      </c>
      <c r="BE320">
        <v>1.25</v>
      </c>
      <c r="BK320" s="3">
        <f t="shared" si="48"/>
        <v>1.25</v>
      </c>
      <c r="BL320" s="7" t="s">
        <v>69</v>
      </c>
      <c r="BT320" s="3">
        <f t="shared" si="49"/>
        <v>0</v>
      </c>
      <c r="BU320" s="7"/>
      <c r="CL320" s="2">
        <f t="shared" si="50"/>
        <v>0</v>
      </c>
      <c r="CM320" s="6"/>
      <c r="CP320">
        <v>1.67</v>
      </c>
      <c r="DD320" s="3">
        <f t="shared" si="51"/>
        <v>1.67</v>
      </c>
      <c r="DE320" s="7" t="s">
        <v>73</v>
      </c>
      <c r="DM320">
        <v>1</v>
      </c>
      <c r="DO320" s="2">
        <f t="shared" si="52"/>
        <v>1</v>
      </c>
      <c r="DP320" s="6" t="s">
        <v>37</v>
      </c>
      <c r="EG320" s="3">
        <f t="shared" si="53"/>
        <v>0</v>
      </c>
      <c r="EH320" s="7"/>
      <c r="ER320">
        <v>1.08</v>
      </c>
      <c r="ES320" s="2">
        <f t="shared" si="54"/>
        <v>1.08</v>
      </c>
      <c r="ET320" s="6" t="s">
        <v>33</v>
      </c>
    </row>
    <row r="321" spans="1:150" x14ac:dyDescent="0.25">
      <c r="A321" s="1">
        <v>370</v>
      </c>
      <c r="E321" s="8" t="s">
        <v>56</v>
      </c>
      <c r="F321" s="9">
        <f t="shared" si="44"/>
        <v>2.16</v>
      </c>
      <c r="G321" s="6" t="s">
        <v>35</v>
      </c>
      <c r="H321" s="10"/>
      <c r="I321" s="7"/>
      <c r="J321" s="5"/>
      <c r="Q321" s="6">
        <f t="shared" si="45"/>
        <v>0</v>
      </c>
      <c r="R321" s="6"/>
      <c r="AA321">
        <v>1.91</v>
      </c>
      <c r="AH321" s="3">
        <f t="shared" si="46"/>
        <v>1.91</v>
      </c>
      <c r="AI321" s="7" t="s">
        <v>26</v>
      </c>
      <c r="AS321">
        <v>1.67</v>
      </c>
      <c r="AT321" s="2">
        <f t="shared" si="47"/>
        <v>1.67</v>
      </c>
      <c r="AU321" s="6" t="s">
        <v>73</v>
      </c>
      <c r="BK321" s="3">
        <f t="shared" si="48"/>
        <v>0</v>
      </c>
      <c r="BL321" s="7"/>
      <c r="BT321" s="3">
        <f t="shared" si="49"/>
        <v>0</v>
      </c>
      <c r="BU321" s="7"/>
      <c r="CL321" s="2">
        <f t="shared" si="50"/>
        <v>0</v>
      </c>
      <c r="CM321" s="6"/>
      <c r="DA321">
        <v>2.75</v>
      </c>
      <c r="DD321" s="3">
        <f t="shared" si="51"/>
        <v>2.75</v>
      </c>
      <c r="DE321" s="7" t="s">
        <v>27</v>
      </c>
      <c r="DO321" s="2">
        <f t="shared" si="52"/>
        <v>0</v>
      </c>
      <c r="DP321" s="6"/>
      <c r="EG321" s="3">
        <f t="shared" si="53"/>
        <v>0</v>
      </c>
      <c r="EH321" s="7"/>
      <c r="ES321" s="2">
        <f t="shared" si="54"/>
        <v>0</v>
      </c>
      <c r="ET321" s="6"/>
    </row>
    <row r="322" spans="1:150" x14ac:dyDescent="0.25">
      <c r="A322" s="1">
        <v>372</v>
      </c>
      <c r="E322" s="8"/>
      <c r="F322" s="9">
        <f t="shared" si="44"/>
        <v>0</v>
      </c>
      <c r="G322" s="9"/>
      <c r="H322" s="10"/>
      <c r="I322" s="7"/>
      <c r="J322" s="5"/>
      <c r="Q322" s="6">
        <f t="shared" si="45"/>
        <v>0</v>
      </c>
      <c r="R322" s="6"/>
      <c r="AB322">
        <v>0.5</v>
      </c>
      <c r="AH322" s="3">
        <f t="shared" si="46"/>
        <v>0.5</v>
      </c>
      <c r="AI322" s="7" t="s">
        <v>24</v>
      </c>
      <c r="AL322">
        <v>2.5</v>
      </c>
      <c r="AT322" s="2">
        <f t="shared" si="47"/>
        <v>2.5</v>
      </c>
      <c r="AU322" s="6" t="s">
        <v>54</v>
      </c>
      <c r="AY322">
        <v>0.53</v>
      </c>
      <c r="BK322" s="3">
        <f t="shared" si="48"/>
        <v>0.53</v>
      </c>
      <c r="BL322" s="7" t="s">
        <v>97</v>
      </c>
      <c r="BT322" s="3">
        <f t="shared" si="49"/>
        <v>0</v>
      </c>
      <c r="BU322" s="7"/>
      <c r="BZ322">
        <v>1.33</v>
      </c>
      <c r="CL322" s="2">
        <f t="shared" si="50"/>
        <v>1.33</v>
      </c>
      <c r="CM322" s="6" t="s">
        <v>25</v>
      </c>
      <c r="DD322" s="3">
        <f t="shared" si="51"/>
        <v>0</v>
      </c>
      <c r="DE322" s="7"/>
      <c r="DO322" s="2">
        <f t="shared" si="52"/>
        <v>0</v>
      </c>
      <c r="DP322" s="6"/>
      <c r="DY322">
        <v>0.67</v>
      </c>
      <c r="EG322" s="3">
        <f t="shared" si="53"/>
        <v>0.67</v>
      </c>
      <c r="EH322" s="7" t="s">
        <v>43</v>
      </c>
      <c r="ES322" s="2">
        <f t="shared" si="54"/>
        <v>0</v>
      </c>
      <c r="ET322" s="6"/>
    </row>
    <row r="323" spans="1:150" x14ac:dyDescent="0.25">
      <c r="A323" s="1">
        <v>374</v>
      </c>
      <c r="E323" s="8"/>
      <c r="F323" s="9">
        <f t="shared" si="44"/>
        <v>0</v>
      </c>
      <c r="G323" s="9"/>
      <c r="H323" s="10" t="s">
        <v>60</v>
      </c>
      <c r="I323" s="7" t="s">
        <v>25</v>
      </c>
      <c r="J323" s="5"/>
      <c r="Q323" s="6">
        <f t="shared" si="45"/>
        <v>0</v>
      </c>
      <c r="R323" s="6"/>
      <c r="AH323" s="3">
        <f t="shared" si="46"/>
        <v>0</v>
      </c>
      <c r="AI323" s="7"/>
      <c r="AL323">
        <v>2.5</v>
      </c>
      <c r="AT323" s="2">
        <f t="shared" si="47"/>
        <v>2.5</v>
      </c>
      <c r="AU323" s="6" t="s">
        <v>54</v>
      </c>
      <c r="AY323">
        <v>0.53</v>
      </c>
      <c r="BK323" s="3">
        <f t="shared" si="48"/>
        <v>0.53</v>
      </c>
      <c r="BL323" s="7" t="s">
        <v>97</v>
      </c>
      <c r="BT323" s="3">
        <f t="shared" si="49"/>
        <v>0</v>
      </c>
      <c r="BU323" s="7"/>
      <c r="BZ323">
        <v>1.33</v>
      </c>
      <c r="CL323" s="2">
        <f t="shared" si="50"/>
        <v>1.33</v>
      </c>
      <c r="CM323" s="6" t="s">
        <v>25</v>
      </c>
      <c r="DD323" s="3">
        <f t="shared" si="51"/>
        <v>0</v>
      </c>
      <c r="DE323" s="7"/>
      <c r="DO323" s="2">
        <f t="shared" si="52"/>
        <v>0</v>
      </c>
      <c r="DP323" s="6"/>
      <c r="DX323">
        <v>0.7</v>
      </c>
      <c r="DY323">
        <v>0.67</v>
      </c>
      <c r="EG323" s="3">
        <f t="shared" si="53"/>
        <v>1.37</v>
      </c>
      <c r="EH323" s="7" t="s">
        <v>132</v>
      </c>
      <c r="ES323" s="2">
        <f t="shared" si="54"/>
        <v>0</v>
      </c>
      <c r="ET323" s="6"/>
    </row>
    <row r="324" spans="1:150" x14ac:dyDescent="0.25">
      <c r="A324" s="1">
        <v>375</v>
      </c>
      <c r="E324" s="8"/>
      <c r="F324" s="9">
        <f t="shared" ref="F324:F361" si="55">E324+D324+C324+B324</f>
        <v>0</v>
      </c>
      <c r="G324" s="9"/>
      <c r="H324" s="10"/>
      <c r="I324" s="7"/>
      <c r="J324" s="5"/>
      <c r="Q324" s="6">
        <f t="shared" ref="Q324:Q361" si="56">SUM(J324:P324)</f>
        <v>0</v>
      </c>
      <c r="R324" s="6"/>
      <c r="AB324">
        <v>0.5</v>
      </c>
      <c r="AC324">
        <v>1.25</v>
      </c>
      <c r="AH324" s="3">
        <f t="shared" ref="AH324:AH361" si="57">SUM(S324:AG324)</f>
        <v>1.75</v>
      </c>
      <c r="AI324" s="7" t="s">
        <v>81</v>
      </c>
      <c r="AL324">
        <v>2.5</v>
      </c>
      <c r="AT324" s="2">
        <f t="shared" ref="AT324:AT361" si="58">SUM(AJ324:AS324)</f>
        <v>2.5</v>
      </c>
      <c r="AU324" s="6" t="s">
        <v>54</v>
      </c>
      <c r="BK324" s="3">
        <f t="shared" ref="BK324:BK361" si="59">SUM(AV324:BJ324)</f>
        <v>0</v>
      </c>
      <c r="BL324" s="7"/>
      <c r="BT324" s="3">
        <f t="shared" ref="BT324:BT361" si="60">SUM(BM324:BS324)</f>
        <v>0</v>
      </c>
      <c r="BU324" s="7"/>
      <c r="BZ324">
        <v>1.33</v>
      </c>
      <c r="CL324" s="2">
        <f t="shared" ref="CL324:CL361" si="61">SUM(BV324:CK324)</f>
        <v>1.33</v>
      </c>
      <c r="CM324" s="6" t="s">
        <v>25</v>
      </c>
      <c r="DD324" s="3">
        <f t="shared" ref="DD324:DD361" si="62">SUM(CN324:DC324)</f>
        <v>0</v>
      </c>
      <c r="DE324" s="7"/>
      <c r="DO324" s="2">
        <f t="shared" ref="DO324:DO361" si="63">SUM(DF324:DN324)</f>
        <v>0</v>
      </c>
      <c r="DP324" s="6"/>
      <c r="DX324">
        <v>1.42</v>
      </c>
      <c r="DY324">
        <v>0.67</v>
      </c>
      <c r="EG324" s="3">
        <f t="shared" ref="EG324:EG361" si="64">SUM(DQ324:EF324)</f>
        <v>2.09</v>
      </c>
      <c r="EH324" s="7" t="s">
        <v>46</v>
      </c>
      <c r="ES324" s="2">
        <f t="shared" ref="ES324:ES361" si="65">SUM(EI324:ER324)</f>
        <v>0</v>
      </c>
      <c r="ET324" s="6"/>
    </row>
    <row r="325" spans="1:150" x14ac:dyDescent="0.25">
      <c r="A325" s="1">
        <v>376</v>
      </c>
      <c r="E325" s="8"/>
      <c r="F325" s="9">
        <f t="shared" si="55"/>
        <v>0</v>
      </c>
      <c r="G325" s="9"/>
      <c r="H325" s="10"/>
      <c r="I325" s="7"/>
      <c r="J325" s="5"/>
      <c r="Q325" s="6">
        <f t="shared" si="56"/>
        <v>0</v>
      </c>
      <c r="R325" s="6"/>
      <c r="AB325">
        <v>0.5</v>
      </c>
      <c r="AC325">
        <v>1.25</v>
      </c>
      <c r="AH325" s="3">
        <f t="shared" si="57"/>
        <v>1.75</v>
      </c>
      <c r="AI325" s="7" t="s">
        <v>81</v>
      </c>
      <c r="AL325">
        <v>2.5</v>
      </c>
      <c r="AT325" s="2">
        <f t="shared" si="58"/>
        <v>2.5</v>
      </c>
      <c r="AU325" s="6" t="s">
        <v>54</v>
      </c>
      <c r="AY325">
        <v>0.53</v>
      </c>
      <c r="BK325" s="3">
        <f t="shared" si="59"/>
        <v>0.53</v>
      </c>
      <c r="BL325" s="7" t="s">
        <v>97</v>
      </c>
      <c r="BT325" s="3">
        <f t="shared" si="60"/>
        <v>0</v>
      </c>
      <c r="BU325" s="7"/>
      <c r="BZ325">
        <v>1.33</v>
      </c>
      <c r="CL325" s="2">
        <f t="shared" si="61"/>
        <v>1.33</v>
      </c>
      <c r="CM325" s="6" t="s">
        <v>25</v>
      </c>
      <c r="DD325" s="3">
        <f t="shared" si="62"/>
        <v>0</v>
      </c>
      <c r="DE325" s="7"/>
      <c r="DO325" s="2">
        <f t="shared" si="63"/>
        <v>0</v>
      </c>
      <c r="DP325" s="6"/>
      <c r="DX325">
        <v>1.42</v>
      </c>
      <c r="DY325">
        <v>0.67</v>
      </c>
      <c r="EG325" s="3">
        <f t="shared" si="64"/>
        <v>2.09</v>
      </c>
      <c r="EH325" s="7" t="s">
        <v>46</v>
      </c>
      <c r="ES325" s="2">
        <f t="shared" si="65"/>
        <v>0</v>
      </c>
      <c r="ET325" s="6"/>
    </row>
    <row r="326" spans="1:150" x14ac:dyDescent="0.25">
      <c r="A326" s="1">
        <v>377</v>
      </c>
      <c r="E326" s="8"/>
      <c r="F326" s="9">
        <f t="shared" si="55"/>
        <v>0</v>
      </c>
      <c r="G326" s="9"/>
      <c r="H326" s="10"/>
      <c r="I326" s="7"/>
      <c r="J326" s="5"/>
      <c r="Q326" s="6">
        <f t="shared" si="56"/>
        <v>0</v>
      </c>
      <c r="R326" s="6"/>
      <c r="AH326" s="3">
        <f t="shared" si="57"/>
        <v>0</v>
      </c>
      <c r="AI326" s="7"/>
      <c r="AK326">
        <v>1.17</v>
      </c>
      <c r="AQ326">
        <v>0.98</v>
      </c>
      <c r="AR326">
        <v>2.0499999999999998</v>
      </c>
      <c r="AT326" s="2">
        <f t="shared" si="58"/>
        <v>4.1999999999999993</v>
      </c>
      <c r="AU326" s="6" t="s">
        <v>93</v>
      </c>
      <c r="BK326" s="3">
        <f t="shared" si="59"/>
        <v>0</v>
      </c>
      <c r="BL326" s="7"/>
      <c r="BT326" s="3">
        <f t="shared" si="60"/>
        <v>0</v>
      </c>
      <c r="BU326" s="7"/>
      <c r="CL326" s="2">
        <f t="shared" si="61"/>
        <v>0</v>
      </c>
      <c r="CM326" s="6"/>
      <c r="DD326" s="3">
        <f t="shared" si="62"/>
        <v>0</v>
      </c>
      <c r="DE326" s="7"/>
      <c r="DO326" s="2">
        <f t="shared" si="63"/>
        <v>0</v>
      </c>
      <c r="DP326" s="6"/>
      <c r="EG326" s="3">
        <f t="shared" si="64"/>
        <v>0</v>
      </c>
      <c r="EH326" s="7"/>
      <c r="ES326" s="2">
        <f t="shared" si="65"/>
        <v>0</v>
      </c>
      <c r="ET326" s="6"/>
    </row>
    <row r="327" spans="1:150" x14ac:dyDescent="0.25">
      <c r="A327" s="1" t="s">
        <v>20</v>
      </c>
      <c r="E327" s="8"/>
      <c r="F327" s="9">
        <f t="shared" si="55"/>
        <v>0</v>
      </c>
      <c r="G327" s="9"/>
      <c r="H327" s="10"/>
      <c r="I327" s="7"/>
      <c r="J327" s="5"/>
      <c r="Q327" s="6">
        <f t="shared" si="56"/>
        <v>0</v>
      </c>
      <c r="R327" s="6"/>
      <c r="AH327" s="3">
        <f t="shared" si="57"/>
        <v>0</v>
      </c>
      <c r="AI327" s="7"/>
      <c r="AT327" s="2">
        <f t="shared" si="58"/>
        <v>0</v>
      </c>
      <c r="AU327" s="6"/>
      <c r="BK327" s="3">
        <f t="shared" si="59"/>
        <v>0</v>
      </c>
      <c r="BL327" s="7"/>
      <c r="BT327" s="3">
        <f t="shared" si="60"/>
        <v>0</v>
      </c>
      <c r="BU327" s="7"/>
      <c r="CL327" s="2">
        <f t="shared" si="61"/>
        <v>0</v>
      </c>
      <c r="CM327" s="6"/>
      <c r="DD327" s="3">
        <f t="shared" si="62"/>
        <v>0</v>
      </c>
      <c r="DE327" s="7"/>
      <c r="DO327" s="2">
        <f t="shared" si="63"/>
        <v>0</v>
      </c>
      <c r="DP327" s="6"/>
      <c r="EB327">
        <v>1.5</v>
      </c>
      <c r="EG327" s="3">
        <f t="shared" si="64"/>
        <v>1.5</v>
      </c>
      <c r="EH327" s="7" t="s">
        <v>34</v>
      </c>
      <c r="ES327" s="2">
        <f t="shared" si="65"/>
        <v>0</v>
      </c>
      <c r="ET327" s="6"/>
    </row>
    <row r="328" spans="1:150" x14ac:dyDescent="0.25">
      <c r="A328" s="1">
        <v>380</v>
      </c>
      <c r="E328" s="8"/>
      <c r="F328" s="9">
        <f t="shared" si="55"/>
        <v>0</v>
      </c>
      <c r="G328" s="9"/>
      <c r="H328" s="10"/>
      <c r="I328" s="7"/>
      <c r="J328" s="5"/>
      <c r="Q328" s="6">
        <f t="shared" si="56"/>
        <v>0</v>
      </c>
      <c r="R328" s="6"/>
      <c r="AH328" s="3">
        <f t="shared" si="57"/>
        <v>0</v>
      </c>
      <c r="AI328" s="7"/>
      <c r="AT328" s="2">
        <f t="shared" si="58"/>
        <v>0</v>
      </c>
      <c r="AU328" s="6"/>
      <c r="BK328" s="3">
        <f t="shared" si="59"/>
        <v>0</v>
      </c>
      <c r="BL328" s="7"/>
      <c r="BT328" s="3">
        <f t="shared" si="60"/>
        <v>0</v>
      </c>
      <c r="BU328" s="7"/>
      <c r="CL328" s="2">
        <f t="shared" si="61"/>
        <v>0</v>
      </c>
      <c r="CM328" s="6"/>
      <c r="DD328" s="3">
        <f t="shared" si="62"/>
        <v>0</v>
      </c>
      <c r="DE328" s="7"/>
      <c r="DO328" s="2">
        <f t="shared" si="63"/>
        <v>0</v>
      </c>
      <c r="DP328" s="6"/>
      <c r="EG328" s="3">
        <f t="shared" si="64"/>
        <v>0</v>
      </c>
      <c r="EH328" s="7"/>
      <c r="ES328" s="2">
        <f t="shared" si="65"/>
        <v>0</v>
      </c>
      <c r="ET328" s="6"/>
    </row>
    <row r="329" spans="1:150" x14ac:dyDescent="0.25">
      <c r="A329" s="1">
        <v>381</v>
      </c>
      <c r="E329" s="8"/>
      <c r="F329" s="9">
        <f t="shared" si="55"/>
        <v>0</v>
      </c>
      <c r="G329" s="9"/>
      <c r="H329" s="10"/>
      <c r="I329" s="7"/>
      <c r="J329" s="5"/>
      <c r="Q329" s="6">
        <f t="shared" si="56"/>
        <v>0</v>
      </c>
      <c r="R329" s="6"/>
      <c r="AH329" s="3">
        <f t="shared" si="57"/>
        <v>0</v>
      </c>
      <c r="AI329" s="7"/>
      <c r="AT329" s="2">
        <f t="shared" si="58"/>
        <v>0</v>
      </c>
      <c r="AU329" s="6"/>
      <c r="BK329" s="3">
        <f t="shared" si="59"/>
        <v>0</v>
      </c>
      <c r="BL329" s="7"/>
      <c r="BT329" s="3">
        <f t="shared" si="60"/>
        <v>0</v>
      </c>
      <c r="BU329" s="7"/>
      <c r="CL329" s="2">
        <f t="shared" si="61"/>
        <v>0</v>
      </c>
      <c r="CM329" s="6"/>
      <c r="DD329" s="3">
        <f t="shared" si="62"/>
        <v>0</v>
      </c>
      <c r="DE329" s="7"/>
      <c r="DO329" s="2">
        <f t="shared" si="63"/>
        <v>0</v>
      </c>
      <c r="DP329" s="6"/>
      <c r="EG329" s="3">
        <f t="shared" si="64"/>
        <v>0</v>
      </c>
      <c r="EH329" s="7"/>
      <c r="ES329" s="2">
        <f t="shared" si="65"/>
        <v>0</v>
      </c>
      <c r="ET329" s="6"/>
    </row>
    <row r="330" spans="1:150" x14ac:dyDescent="0.25">
      <c r="A330" s="1">
        <v>382</v>
      </c>
      <c r="E330" s="8"/>
      <c r="F330" s="9">
        <f t="shared" si="55"/>
        <v>0</v>
      </c>
      <c r="G330" s="9"/>
      <c r="H330" s="10"/>
      <c r="I330" s="7"/>
      <c r="J330" s="5"/>
      <c r="Q330" s="6">
        <f t="shared" si="56"/>
        <v>0</v>
      </c>
      <c r="R330" s="6"/>
      <c r="AH330" s="3">
        <f t="shared" si="57"/>
        <v>0</v>
      </c>
      <c r="AI330" s="7"/>
      <c r="AK330">
        <v>1.17</v>
      </c>
      <c r="AQ330">
        <v>0.98</v>
      </c>
      <c r="AR330">
        <v>2.0499999999999998</v>
      </c>
      <c r="AT330" s="2">
        <f t="shared" si="58"/>
        <v>4.1999999999999993</v>
      </c>
      <c r="AU330" s="6" t="s">
        <v>93</v>
      </c>
      <c r="BK330" s="3">
        <f t="shared" si="59"/>
        <v>0</v>
      </c>
      <c r="BL330" s="7"/>
      <c r="BT330" s="3">
        <f t="shared" si="60"/>
        <v>0</v>
      </c>
      <c r="BU330" s="7"/>
      <c r="CL330" s="2">
        <f t="shared" si="61"/>
        <v>0</v>
      </c>
      <c r="CM330" s="6"/>
      <c r="DD330" s="3">
        <f t="shared" si="62"/>
        <v>0</v>
      </c>
      <c r="DE330" s="7"/>
      <c r="DO330" s="2">
        <f t="shared" si="63"/>
        <v>0</v>
      </c>
      <c r="DP330" s="6"/>
      <c r="EG330" s="3">
        <f t="shared" si="64"/>
        <v>0</v>
      </c>
      <c r="EH330" s="7"/>
      <c r="ES330" s="2">
        <f t="shared" si="65"/>
        <v>0</v>
      </c>
      <c r="ET330" s="6"/>
    </row>
    <row r="331" spans="1:150" x14ac:dyDescent="0.25">
      <c r="A331" s="1">
        <v>383</v>
      </c>
      <c r="E331" s="8"/>
      <c r="F331" s="9">
        <f t="shared" si="55"/>
        <v>0</v>
      </c>
      <c r="G331" s="9"/>
      <c r="H331" s="10"/>
      <c r="I331" s="7"/>
      <c r="J331" s="5"/>
      <c r="Q331" s="6">
        <f t="shared" si="56"/>
        <v>0</v>
      </c>
      <c r="R331" s="6"/>
      <c r="AH331" s="3">
        <f t="shared" si="57"/>
        <v>0</v>
      </c>
      <c r="AI331" s="7"/>
      <c r="AK331">
        <v>1.17</v>
      </c>
      <c r="AR331">
        <v>2.0499999999999998</v>
      </c>
      <c r="AT331" s="2">
        <f t="shared" si="58"/>
        <v>3.2199999999999998</v>
      </c>
      <c r="AU331" s="6" t="s">
        <v>82</v>
      </c>
      <c r="BK331" s="3">
        <f t="shared" si="59"/>
        <v>0</v>
      </c>
      <c r="BL331" s="7"/>
      <c r="BT331" s="3">
        <f t="shared" si="60"/>
        <v>0</v>
      </c>
      <c r="BU331" s="7"/>
      <c r="CL331" s="2">
        <f t="shared" si="61"/>
        <v>0</v>
      </c>
      <c r="CM331" s="6"/>
      <c r="DD331" s="3">
        <f t="shared" si="62"/>
        <v>0</v>
      </c>
      <c r="DE331" s="7"/>
      <c r="DO331" s="2">
        <f t="shared" si="63"/>
        <v>0</v>
      </c>
      <c r="DP331" s="6"/>
      <c r="EG331" s="3">
        <f t="shared" si="64"/>
        <v>0</v>
      </c>
      <c r="EH331" s="7"/>
      <c r="ES331" s="2">
        <f t="shared" si="65"/>
        <v>0</v>
      </c>
      <c r="ET331" s="6"/>
    </row>
    <row r="332" spans="1:150" x14ac:dyDescent="0.25">
      <c r="A332" s="1">
        <v>386</v>
      </c>
      <c r="E332" s="8"/>
      <c r="F332" s="9">
        <f t="shared" si="55"/>
        <v>0</v>
      </c>
      <c r="G332" s="9"/>
      <c r="H332" s="10"/>
      <c r="I332" s="7"/>
      <c r="J332" s="5"/>
      <c r="Q332" s="6">
        <f t="shared" si="56"/>
        <v>0</v>
      </c>
      <c r="R332" s="6"/>
      <c r="AH332" s="3">
        <f t="shared" si="57"/>
        <v>0</v>
      </c>
      <c r="AI332" s="7"/>
      <c r="AN332">
        <v>1.1599999999999999</v>
      </c>
      <c r="AT332" s="2">
        <f t="shared" si="58"/>
        <v>1.1599999999999999</v>
      </c>
      <c r="AU332" s="6" t="s">
        <v>41</v>
      </c>
      <c r="AX332">
        <v>0.83</v>
      </c>
      <c r="BK332" s="3">
        <f t="shared" si="59"/>
        <v>0.83</v>
      </c>
      <c r="BL332" s="7" t="s">
        <v>22</v>
      </c>
      <c r="BT332" s="3">
        <f t="shared" si="60"/>
        <v>0</v>
      </c>
      <c r="BU332" s="7"/>
      <c r="CL332" s="2">
        <f t="shared" si="61"/>
        <v>0</v>
      </c>
      <c r="CM332" s="6"/>
      <c r="DD332" s="3">
        <f t="shared" si="62"/>
        <v>0</v>
      </c>
      <c r="DE332" s="7"/>
      <c r="DO332" s="2">
        <f t="shared" si="63"/>
        <v>0</v>
      </c>
      <c r="DP332" s="6"/>
      <c r="EG332" s="3">
        <f t="shared" si="64"/>
        <v>0</v>
      </c>
      <c r="EH332" s="7"/>
      <c r="ES332" s="2">
        <f t="shared" si="65"/>
        <v>0</v>
      </c>
      <c r="ET332" s="6"/>
    </row>
    <row r="333" spans="1:150" x14ac:dyDescent="0.25">
      <c r="A333" s="1">
        <v>387</v>
      </c>
      <c r="E333" s="8"/>
      <c r="F333" s="9">
        <f t="shared" si="55"/>
        <v>0</v>
      </c>
      <c r="G333" s="9"/>
      <c r="H333" s="10"/>
      <c r="I333" s="7"/>
      <c r="J333" s="5"/>
      <c r="Q333" s="6">
        <f t="shared" si="56"/>
        <v>0</v>
      </c>
      <c r="R333" s="6"/>
      <c r="AH333" s="3">
        <f t="shared" si="57"/>
        <v>0</v>
      </c>
      <c r="AI333" s="7"/>
      <c r="AN333">
        <v>1.1599999999999999</v>
      </c>
      <c r="AT333" s="2">
        <f t="shared" si="58"/>
        <v>1.1599999999999999</v>
      </c>
      <c r="AU333" s="6" t="s">
        <v>41</v>
      </c>
      <c r="AX333">
        <v>0.83</v>
      </c>
      <c r="BK333" s="3">
        <f t="shared" si="59"/>
        <v>0.83</v>
      </c>
      <c r="BL333" s="7" t="s">
        <v>22</v>
      </c>
      <c r="BT333" s="3">
        <f t="shared" si="60"/>
        <v>0</v>
      </c>
      <c r="BU333" s="7"/>
      <c r="CL333" s="2">
        <f t="shared" si="61"/>
        <v>0</v>
      </c>
      <c r="CM333" s="6"/>
      <c r="DD333" s="3">
        <f t="shared" si="62"/>
        <v>0</v>
      </c>
      <c r="DE333" s="7"/>
      <c r="DG333">
        <v>1.5</v>
      </c>
      <c r="DO333" s="2">
        <f t="shared" si="63"/>
        <v>1.5</v>
      </c>
      <c r="DP333" s="6" t="s">
        <v>34</v>
      </c>
      <c r="EG333" s="3">
        <f t="shared" si="64"/>
        <v>0</v>
      </c>
      <c r="EH333" s="7"/>
      <c r="ES333" s="2">
        <f t="shared" si="65"/>
        <v>0</v>
      </c>
      <c r="ET333" s="6"/>
    </row>
    <row r="334" spans="1:150" x14ac:dyDescent="0.25">
      <c r="A334" s="1">
        <v>388</v>
      </c>
      <c r="E334" s="8" t="s">
        <v>58</v>
      </c>
      <c r="F334" s="9">
        <f t="shared" si="55"/>
        <v>1.06</v>
      </c>
      <c r="G334" s="6" t="s">
        <v>68</v>
      </c>
      <c r="H334" s="10"/>
      <c r="I334" s="7"/>
      <c r="J334" s="5"/>
      <c r="Q334" s="6">
        <f t="shared" si="56"/>
        <v>0</v>
      </c>
      <c r="R334" s="6"/>
      <c r="AH334" s="3">
        <f t="shared" si="57"/>
        <v>0</v>
      </c>
      <c r="AI334" s="7"/>
      <c r="AT334" s="2">
        <f t="shared" si="58"/>
        <v>0</v>
      </c>
      <c r="AU334" s="6"/>
      <c r="AX334">
        <v>0.41</v>
      </c>
      <c r="BK334" s="3">
        <f t="shared" si="59"/>
        <v>0.41</v>
      </c>
      <c r="BL334" s="7" t="s">
        <v>31</v>
      </c>
      <c r="BT334" s="3">
        <f t="shared" si="60"/>
        <v>0</v>
      </c>
      <c r="BU334" s="7"/>
      <c r="CL334" s="2">
        <f t="shared" si="61"/>
        <v>0</v>
      </c>
      <c r="CM334" s="6"/>
      <c r="DD334" s="3">
        <f t="shared" si="62"/>
        <v>0</v>
      </c>
      <c r="DE334" s="7"/>
      <c r="DO334" s="2">
        <f t="shared" si="63"/>
        <v>0</v>
      </c>
      <c r="DP334" s="6"/>
      <c r="EC334">
        <v>1.08</v>
      </c>
      <c r="EG334" s="3">
        <f t="shared" si="64"/>
        <v>1.08</v>
      </c>
      <c r="EH334" s="7" t="s">
        <v>33</v>
      </c>
      <c r="ES334" s="2">
        <f t="shared" si="65"/>
        <v>0</v>
      </c>
      <c r="ET334" s="6"/>
    </row>
    <row r="335" spans="1:150" x14ac:dyDescent="0.25">
      <c r="A335" s="1">
        <v>389</v>
      </c>
      <c r="E335" s="8"/>
      <c r="F335" s="9">
        <f t="shared" si="55"/>
        <v>0</v>
      </c>
      <c r="G335" s="9"/>
      <c r="H335" s="10"/>
      <c r="I335" s="7"/>
      <c r="J335" s="5" t="s">
        <v>62</v>
      </c>
      <c r="Q335" s="6">
        <f t="shared" si="56"/>
        <v>0</v>
      </c>
      <c r="R335" s="6"/>
      <c r="AH335" s="3">
        <f t="shared" si="57"/>
        <v>0</v>
      </c>
      <c r="AI335" s="7"/>
      <c r="AT335" s="2">
        <f t="shared" si="58"/>
        <v>0</v>
      </c>
      <c r="AU335" s="6"/>
      <c r="BK335" s="3">
        <f t="shared" si="59"/>
        <v>0</v>
      </c>
      <c r="BL335" s="7"/>
      <c r="BT335" s="3">
        <f t="shared" si="60"/>
        <v>0</v>
      </c>
      <c r="BU335" s="7"/>
      <c r="CL335" s="2">
        <f t="shared" si="61"/>
        <v>0</v>
      </c>
      <c r="CM335" s="6"/>
      <c r="DD335" s="3">
        <f t="shared" si="62"/>
        <v>0</v>
      </c>
      <c r="DE335" s="7"/>
      <c r="DO335" s="2">
        <f t="shared" si="63"/>
        <v>0</v>
      </c>
      <c r="DP335" s="6"/>
      <c r="EG335" s="3">
        <f t="shared" si="64"/>
        <v>0</v>
      </c>
      <c r="EH335" s="7"/>
      <c r="ES335" s="2">
        <f t="shared" si="65"/>
        <v>0</v>
      </c>
      <c r="ET335" s="6"/>
    </row>
    <row r="336" spans="1:150" x14ac:dyDescent="0.25">
      <c r="A336" s="1">
        <v>390</v>
      </c>
      <c r="E336" s="8"/>
      <c r="F336" s="9">
        <f t="shared" si="55"/>
        <v>0</v>
      </c>
      <c r="G336" s="9"/>
      <c r="H336" s="10"/>
      <c r="I336" s="7"/>
      <c r="J336" s="5"/>
      <c r="Q336" s="6">
        <f t="shared" si="56"/>
        <v>0</v>
      </c>
      <c r="R336" s="6"/>
      <c r="AA336">
        <v>1.91</v>
      </c>
      <c r="AH336" s="3">
        <f t="shared" si="57"/>
        <v>1.91</v>
      </c>
      <c r="AI336" s="7" t="s">
        <v>26</v>
      </c>
      <c r="AS336">
        <v>1.08</v>
      </c>
      <c r="AT336" s="2">
        <f t="shared" si="58"/>
        <v>1.08</v>
      </c>
      <c r="AU336" s="6" t="s">
        <v>33</v>
      </c>
      <c r="BB336">
        <v>2.2999999999999998</v>
      </c>
      <c r="BK336" s="3">
        <f t="shared" si="59"/>
        <v>2.2999999999999998</v>
      </c>
      <c r="BL336" s="7" t="s">
        <v>100</v>
      </c>
      <c r="BS336">
        <v>1.17</v>
      </c>
      <c r="BT336" s="3">
        <f t="shared" si="60"/>
        <v>1.17</v>
      </c>
      <c r="BU336" s="7" t="s">
        <v>41</v>
      </c>
      <c r="CI336">
        <v>1.25</v>
      </c>
      <c r="CL336" s="2">
        <f t="shared" si="61"/>
        <v>1.25</v>
      </c>
      <c r="CM336" s="6" t="s">
        <v>69</v>
      </c>
      <c r="DA336">
        <v>2.75</v>
      </c>
      <c r="DD336" s="3">
        <f t="shared" si="62"/>
        <v>2.75</v>
      </c>
      <c r="DE336" s="7" t="s">
        <v>27</v>
      </c>
      <c r="DO336" s="2">
        <f t="shared" si="63"/>
        <v>0</v>
      </c>
      <c r="DP336" s="6"/>
      <c r="EG336" s="3">
        <f t="shared" si="64"/>
        <v>0</v>
      </c>
      <c r="EH336" s="7"/>
      <c r="ES336" s="2">
        <f t="shared" si="65"/>
        <v>0</v>
      </c>
      <c r="ET336" s="6"/>
    </row>
    <row r="337" spans="1:150" x14ac:dyDescent="0.25">
      <c r="A337" s="1">
        <v>391</v>
      </c>
      <c r="E337" s="8"/>
      <c r="F337" s="9">
        <f t="shared" si="55"/>
        <v>0</v>
      </c>
      <c r="G337" s="9"/>
      <c r="H337" s="10"/>
      <c r="I337" s="7"/>
      <c r="J337" s="5"/>
      <c r="Q337" s="6">
        <f t="shared" si="56"/>
        <v>0</v>
      </c>
      <c r="R337" s="6"/>
      <c r="AH337" s="3">
        <f t="shared" si="57"/>
        <v>0</v>
      </c>
      <c r="AI337" s="7"/>
      <c r="AT337" s="2">
        <f t="shared" si="58"/>
        <v>0</v>
      </c>
      <c r="AU337" s="6"/>
      <c r="BK337" s="3">
        <f t="shared" si="59"/>
        <v>0</v>
      </c>
      <c r="BL337" s="7"/>
      <c r="BT337" s="3">
        <f t="shared" si="60"/>
        <v>0</v>
      </c>
      <c r="BU337" s="7"/>
      <c r="CL337" s="2">
        <f t="shared" si="61"/>
        <v>0</v>
      </c>
      <c r="CM337" s="6"/>
      <c r="DD337" s="3">
        <f t="shared" si="62"/>
        <v>0</v>
      </c>
      <c r="DE337" s="7"/>
      <c r="DO337" s="2">
        <f t="shared" si="63"/>
        <v>0</v>
      </c>
      <c r="DP337" s="6"/>
      <c r="EG337" s="3">
        <f t="shared" si="64"/>
        <v>0</v>
      </c>
      <c r="EH337" s="7"/>
      <c r="ES337" s="2">
        <f t="shared" si="65"/>
        <v>0</v>
      </c>
      <c r="ET337" s="6"/>
    </row>
    <row r="338" spans="1:150" x14ac:dyDescent="0.25">
      <c r="A338" s="1">
        <v>392</v>
      </c>
      <c r="E338" s="8"/>
      <c r="F338" s="9">
        <f t="shared" si="55"/>
        <v>0</v>
      </c>
      <c r="G338" s="9"/>
      <c r="H338" s="10"/>
      <c r="I338" s="7"/>
      <c r="J338" s="5"/>
      <c r="Q338" s="6">
        <f t="shared" si="56"/>
        <v>0</v>
      </c>
      <c r="R338" s="6"/>
      <c r="AH338" s="3">
        <f t="shared" si="57"/>
        <v>0</v>
      </c>
      <c r="AI338" s="7"/>
      <c r="AT338" s="2">
        <f t="shared" si="58"/>
        <v>0</v>
      </c>
      <c r="AU338" s="6"/>
      <c r="BK338" s="3">
        <f t="shared" si="59"/>
        <v>0</v>
      </c>
      <c r="BL338" s="7"/>
      <c r="BT338" s="3">
        <f t="shared" si="60"/>
        <v>0</v>
      </c>
      <c r="BU338" s="7"/>
      <c r="CL338" s="2">
        <f t="shared" si="61"/>
        <v>0</v>
      </c>
      <c r="CM338" s="6"/>
      <c r="DD338" s="3">
        <f t="shared" si="62"/>
        <v>0</v>
      </c>
      <c r="DE338" s="7"/>
      <c r="DO338" s="2">
        <f t="shared" si="63"/>
        <v>0</v>
      </c>
      <c r="DP338" s="6"/>
      <c r="EG338" s="3">
        <f t="shared" si="64"/>
        <v>0</v>
      </c>
      <c r="EH338" s="7"/>
      <c r="ES338" s="2">
        <f t="shared" si="65"/>
        <v>0</v>
      </c>
      <c r="ET338" s="6"/>
    </row>
    <row r="339" spans="1:150" x14ac:dyDescent="0.25">
      <c r="A339" s="1">
        <v>393</v>
      </c>
      <c r="E339" s="8"/>
      <c r="F339" s="9">
        <f t="shared" si="55"/>
        <v>0</v>
      </c>
      <c r="G339" s="9"/>
      <c r="H339" s="10"/>
      <c r="I339" s="7"/>
      <c r="J339" s="5"/>
      <c r="Q339" s="6">
        <f t="shared" si="56"/>
        <v>0</v>
      </c>
      <c r="R339" s="6"/>
      <c r="AH339" s="3">
        <f t="shared" si="57"/>
        <v>0</v>
      </c>
      <c r="AI339" s="7"/>
      <c r="AT339" s="2">
        <f t="shared" si="58"/>
        <v>0</v>
      </c>
      <c r="AU339" s="6"/>
      <c r="BK339" s="3">
        <f t="shared" si="59"/>
        <v>0</v>
      </c>
      <c r="BL339" s="7"/>
      <c r="BT339" s="3">
        <f t="shared" si="60"/>
        <v>0</v>
      </c>
      <c r="BU339" s="7"/>
      <c r="CL339" s="2">
        <f t="shared" si="61"/>
        <v>0</v>
      </c>
      <c r="CM339" s="6"/>
      <c r="DD339" s="3">
        <f t="shared" si="62"/>
        <v>0</v>
      </c>
      <c r="DE339" s="7"/>
      <c r="DO339" s="2">
        <f t="shared" si="63"/>
        <v>0</v>
      </c>
      <c r="DP339" s="6"/>
      <c r="EG339" s="3">
        <f t="shared" si="64"/>
        <v>0</v>
      </c>
      <c r="EH339" s="7"/>
      <c r="ES339" s="2">
        <f t="shared" si="65"/>
        <v>0</v>
      </c>
      <c r="ET339" s="6"/>
    </row>
    <row r="340" spans="1:150" x14ac:dyDescent="0.25">
      <c r="A340" s="1">
        <v>394</v>
      </c>
      <c r="E340" s="8"/>
      <c r="F340" s="9">
        <f t="shared" si="55"/>
        <v>0</v>
      </c>
      <c r="G340" s="9"/>
      <c r="H340" s="10"/>
      <c r="I340" s="7"/>
      <c r="J340" s="5"/>
      <c r="Q340" s="6">
        <f t="shared" si="56"/>
        <v>0</v>
      </c>
      <c r="R340" s="6"/>
      <c r="AH340" s="3">
        <f t="shared" si="57"/>
        <v>0</v>
      </c>
      <c r="AI340" s="7"/>
      <c r="AP340">
        <v>5.13</v>
      </c>
      <c r="AT340" s="2">
        <f t="shared" si="58"/>
        <v>5.13</v>
      </c>
      <c r="AU340" s="6" t="s">
        <v>95</v>
      </c>
      <c r="BK340" s="3">
        <f t="shared" si="59"/>
        <v>0</v>
      </c>
      <c r="BL340" s="7"/>
      <c r="BT340" s="3">
        <f t="shared" si="60"/>
        <v>0</v>
      </c>
      <c r="BU340" s="7"/>
      <c r="BZ340">
        <v>1</v>
      </c>
      <c r="CL340" s="2">
        <f t="shared" si="61"/>
        <v>1</v>
      </c>
      <c r="CM340" s="6" t="s">
        <v>37</v>
      </c>
      <c r="DD340" s="3">
        <f t="shared" si="62"/>
        <v>0</v>
      </c>
      <c r="DE340" s="7"/>
      <c r="DO340" s="2">
        <f t="shared" si="63"/>
        <v>0</v>
      </c>
      <c r="DP340" s="6"/>
      <c r="EG340" s="3">
        <f t="shared" si="64"/>
        <v>0</v>
      </c>
      <c r="EH340" s="7"/>
      <c r="ES340" s="2">
        <f t="shared" si="65"/>
        <v>0</v>
      </c>
      <c r="ET340" s="6"/>
    </row>
    <row r="341" spans="1:150" x14ac:dyDescent="0.25">
      <c r="A341" s="1">
        <v>395</v>
      </c>
      <c r="E341" s="8"/>
      <c r="F341" s="9">
        <f t="shared" si="55"/>
        <v>0</v>
      </c>
      <c r="G341" s="9"/>
      <c r="H341" s="10"/>
      <c r="I341" s="7"/>
      <c r="J341" s="5"/>
      <c r="Q341" s="6">
        <f t="shared" si="56"/>
        <v>0</v>
      </c>
      <c r="R341" s="6"/>
      <c r="AH341" s="3">
        <f t="shared" si="57"/>
        <v>0</v>
      </c>
      <c r="AI341" s="7"/>
      <c r="AP341">
        <v>3.7</v>
      </c>
      <c r="AT341" s="2">
        <f t="shared" si="58"/>
        <v>3.7</v>
      </c>
      <c r="AU341" s="6" t="s">
        <v>91</v>
      </c>
      <c r="AV341">
        <v>0.75</v>
      </c>
      <c r="BK341" s="3">
        <f t="shared" si="59"/>
        <v>0.75</v>
      </c>
      <c r="BL341" s="7" t="s">
        <v>45</v>
      </c>
      <c r="BT341" s="3">
        <f t="shared" si="60"/>
        <v>0</v>
      </c>
      <c r="BU341" s="7"/>
      <c r="BZ341">
        <v>1</v>
      </c>
      <c r="CL341" s="2">
        <f t="shared" si="61"/>
        <v>1</v>
      </c>
      <c r="CM341" s="6" t="s">
        <v>37</v>
      </c>
      <c r="DD341" s="3">
        <f t="shared" si="62"/>
        <v>0</v>
      </c>
      <c r="DE341" s="7"/>
      <c r="DO341" s="2">
        <f t="shared" si="63"/>
        <v>0</v>
      </c>
      <c r="DP341" s="6"/>
      <c r="EG341" s="3">
        <f t="shared" si="64"/>
        <v>0</v>
      </c>
      <c r="EH341" s="7"/>
      <c r="EO341">
        <v>2.67</v>
      </c>
      <c r="EQ341">
        <v>0.33</v>
      </c>
      <c r="ES341" s="2">
        <f t="shared" si="65"/>
        <v>3</v>
      </c>
      <c r="ET341" s="6" t="s">
        <v>28</v>
      </c>
    </row>
    <row r="342" spans="1:150" x14ac:dyDescent="0.25">
      <c r="A342" s="1">
        <v>396</v>
      </c>
      <c r="E342" s="8"/>
      <c r="F342" s="9">
        <f t="shared" si="55"/>
        <v>0</v>
      </c>
      <c r="G342" s="9"/>
      <c r="H342" s="10"/>
      <c r="I342" s="7"/>
      <c r="J342" s="5"/>
      <c r="Q342" s="6">
        <f t="shared" si="56"/>
        <v>0</v>
      </c>
      <c r="R342" s="6"/>
      <c r="AH342" s="3">
        <f t="shared" si="57"/>
        <v>0</v>
      </c>
      <c r="AI342" s="7"/>
      <c r="AP342">
        <v>3.7</v>
      </c>
      <c r="AT342" s="2">
        <f t="shared" si="58"/>
        <v>3.7</v>
      </c>
      <c r="AU342" s="6" t="s">
        <v>91</v>
      </c>
      <c r="AV342">
        <v>0.75</v>
      </c>
      <c r="BK342" s="3">
        <f t="shared" si="59"/>
        <v>0.75</v>
      </c>
      <c r="BL342" s="7" t="s">
        <v>45</v>
      </c>
      <c r="BT342" s="3">
        <f t="shared" si="60"/>
        <v>0</v>
      </c>
      <c r="BU342" s="7"/>
      <c r="BZ342">
        <v>1</v>
      </c>
      <c r="CL342" s="2">
        <f t="shared" si="61"/>
        <v>1</v>
      </c>
      <c r="CM342" s="6" t="s">
        <v>37</v>
      </c>
      <c r="DD342" s="3">
        <f t="shared" si="62"/>
        <v>0</v>
      </c>
      <c r="DE342" s="7"/>
      <c r="DO342" s="2">
        <f t="shared" si="63"/>
        <v>0</v>
      </c>
      <c r="DP342" s="6"/>
      <c r="DR342">
        <v>1.17</v>
      </c>
      <c r="EG342" s="3">
        <f t="shared" si="64"/>
        <v>1.17</v>
      </c>
      <c r="EH342" s="7" t="s">
        <v>41</v>
      </c>
      <c r="EO342">
        <v>2.67</v>
      </c>
      <c r="EQ342">
        <v>0.33</v>
      </c>
      <c r="ES342" s="2">
        <f t="shared" si="65"/>
        <v>3</v>
      </c>
      <c r="ET342" s="6" t="s">
        <v>28</v>
      </c>
    </row>
    <row r="343" spans="1:150" x14ac:dyDescent="0.25">
      <c r="A343" s="1">
        <v>397</v>
      </c>
      <c r="E343" s="8"/>
      <c r="F343" s="9">
        <f t="shared" si="55"/>
        <v>0</v>
      </c>
      <c r="G343" s="9"/>
      <c r="H343" s="10"/>
      <c r="I343" s="7"/>
      <c r="J343" s="5"/>
      <c r="Q343" s="6">
        <f t="shared" si="56"/>
        <v>0</v>
      </c>
      <c r="R343" s="6"/>
      <c r="AH343" s="3">
        <f t="shared" si="57"/>
        <v>0</v>
      </c>
      <c r="AI343" s="7"/>
      <c r="AP343">
        <v>3.7</v>
      </c>
      <c r="AT343" s="2">
        <f t="shared" si="58"/>
        <v>3.7</v>
      </c>
      <c r="AU343" s="6" t="s">
        <v>91</v>
      </c>
      <c r="AV343">
        <v>0.75</v>
      </c>
      <c r="BK343" s="3">
        <f t="shared" si="59"/>
        <v>0.75</v>
      </c>
      <c r="BL343" s="7" t="s">
        <v>45</v>
      </c>
      <c r="BT343" s="3">
        <f t="shared" si="60"/>
        <v>0</v>
      </c>
      <c r="BU343" s="7"/>
      <c r="BZ343">
        <v>1</v>
      </c>
      <c r="CL343" s="2">
        <f t="shared" si="61"/>
        <v>1</v>
      </c>
      <c r="CM343" s="6" t="s">
        <v>37</v>
      </c>
      <c r="DD343" s="3">
        <f t="shared" si="62"/>
        <v>0</v>
      </c>
      <c r="DE343" s="7"/>
      <c r="DO343" s="2">
        <f t="shared" si="63"/>
        <v>0</v>
      </c>
      <c r="DP343" s="6"/>
      <c r="EG343" s="3">
        <f t="shared" si="64"/>
        <v>0</v>
      </c>
      <c r="EH343" s="7"/>
      <c r="EO343">
        <v>2.67</v>
      </c>
      <c r="ES343" s="2">
        <f t="shared" si="65"/>
        <v>2.67</v>
      </c>
      <c r="ET343" s="6" t="s">
        <v>55</v>
      </c>
    </row>
    <row r="344" spans="1:150" x14ac:dyDescent="0.25">
      <c r="A344" s="1">
        <v>399</v>
      </c>
      <c r="E344" s="8" t="s">
        <v>56</v>
      </c>
      <c r="F344" s="9">
        <f t="shared" si="55"/>
        <v>2.16</v>
      </c>
      <c r="G344" s="6" t="s">
        <v>35</v>
      </c>
      <c r="H344" s="10"/>
      <c r="I344" s="7"/>
      <c r="J344" s="5"/>
      <c r="Q344" s="6">
        <f t="shared" si="56"/>
        <v>0</v>
      </c>
      <c r="R344" s="6"/>
      <c r="AA344">
        <v>1.91</v>
      </c>
      <c r="AH344" s="3">
        <f t="shared" si="57"/>
        <v>1.91</v>
      </c>
      <c r="AI344" s="7" t="s">
        <v>26</v>
      </c>
      <c r="AS344">
        <v>1.08</v>
      </c>
      <c r="AT344" s="2">
        <f t="shared" si="58"/>
        <v>1.08</v>
      </c>
      <c r="AU344" s="6" t="s">
        <v>33</v>
      </c>
      <c r="BK344" s="3">
        <f t="shared" si="59"/>
        <v>0</v>
      </c>
      <c r="BL344" s="7"/>
      <c r="BS344">
        <v>1</v>
      </c>
      <c r="BT344" s="3">
        <f t="shared" si="60"/>
        <v>1</v>
      </c>
      <c r="BU344" s="7" t="s">
        <v>37</v>
      </c>
      <c r="CI344">
        <v>1.25</v>
      </c>
      <c r="CL344" s="2">
        <f t="shared" si="61"/>
        <v>1.25</v>
      </c>
      <c r="CM344" s="6" t="s">
        <v>69</v>
      </c>
      <c r="CO344">
        <v>3.58</v>
      </c>
      <c r="DA344">
        <v>3.47</v>
      </c>
      <c r="DD344" s="3">
        <f t="shared" si="62"/>
        <v>7.0500000000000007</v>
      </c>
      <c r="DE344" s="7" t="s">
        <v>122</v>
      </c>
      <c r="DO344" s="2">
        <f t="shared" si="63"/>
        <v>0</v>
      </c>
      <c r="DP344" s="6"/>
      <c r="EE344">
        <v>1</v>
      </c>
      <c r="EG344" s="3">
        <f t="shared" si="64"/>
        <v>1</v>
      </c>
      <c r="EH344" s="7" t="s">
        <v>37</v>
      </c>
      <c r="ES344" s="2">
        <f t="shared" si="65"/>
        <v>0</v>
      </c>
      <c r="ET344" s="6"/>
    </row>
    <row r="345" spans="1:150" x14ac:dyDescent="0.25">
      <c r="A345" s="1">
        <v>400</v>
      </c>
      <c r="D345">
        <v>2.16</v>
      </c>
      <c r="E345" s="8" t="s">
        <v>57</v>
      </c>
      <c r="F345" s="9">
        <f t="shared" si="55"/>
        <v>4.74</v>
      </c>
      <c r="G345" s="6" t="s">
        <v>70</v>
      </c>
      <c r="H345" s="10"/>
      <c r="I345" s="7"/>
      <c r="J345" s="5"/>
      <c r="M345">
        <v>1.08</v>
      </c>
      <c r="P345">
        <v>2.5</v>
      </c>
      <c r="Q345" s="6">
        <f t="shared" si="56"/>
        <v>3.58</v>
      </c>
      <c r="R345" s="6" t="s">
        <v>74</v>
      </c>
      <c r="AH345" s="3">
        <f t="shared" si="57"/>
        <v>0</v>
      </c>
      <c r="AI345" s="7"/>
      <c r="AS345">
        <v>3.5</v>
      </c>
      <c r="AT345" s="2">
        <f t="shared" si="58"/>
        <v>3.5</v>
      </c>
      <c r="AU345" s="6" t="s">
        <v>89</v>
      </c>
      <c r="BK345" s="3">
        <f t="shared" si="59"/>
        <v>0</v>
      </c>
      <c r="BL345" s="7"/>
      <c r="BS345">
        <v>1.17</v>
      </c>
      <c r="BT345" s="3">
        <f t="shared" si="60"/>
        <v>1.17</v>
      </c>
      <c r="BU345" s="7" t="s">
        <v>41</v>
      </c>
      <c r="BY345">
        <v>2</v>
      </c>
      <c r="CI345">
        <v>1.25</v>
      </c>
      <c r="CL345" s="2">
        <f t="shared" si="61"/>
        <v>3.25</v>
      </c>
      <c r="CM345" s="6" t="s">
        <v>53</v>
      </c>
      <c r="CO345">
        <v>3.58</v>
      </c>
      <c r="CY345">
        <v>1.67</v>
      </c>
      <c r="DD345" s="3">
        <f t="shared" si="62"/>
        <v>5.25</v>
      </c>
      <c r="DE345" s="7" t="s">
        <v>117</v>
      </c>
      <c r="DJ345">
        <v>0.4</v>
      </c>
      <c r="DO345" s="2">
        <f t="shared" si="63"/>
        <v>0.4</v>
      </c>
      <c r="DP345" s="6" t="s">
        <v>129</v>
      </c>
      <c r="EG345" s="3">
        <f t="shared" si="64"/>
        <v>0</v>
      </c>
      <c r="EH345" s="7"/>
      <c r="EL345">
        <v>1.5</v>
      </c>
      <c r="ES345" s="2">
        <f t="shared" si="65"/>
        <v>1.5</v>
      </c>
      <c r="ET345" s="6" t="s">
        <v>34</v>
      </c>
    </row>
    <row r="346" spans="1:150" x14ac:dyDescent="0.25">
      <c r="A346" s="1">
        <v>401</v>
      </c>
      <c r="E346" s="8" t="s">
        <v>56</v>
      </c>
      <c r="F346" s="9">
        <f t="shared" si="55"/>
        <v>2.16</v>
      </c>
      <c r="G346" s="6" t="s">
        <v>35</v>
      </c>
      <c r="H346" s="10"/>
      <c r="I346" s="7"/>
      <c r="J346" s="5"/>
      <c r="Q346" s="6">
        <f t="shared" si="56"/>
        <v>0</v>
      </c>
      <c r="R346" s="6"/>
      <c r="W346">
        <v>5.21</v>
      </c>
      <c r="AA346">
        <v>1.91</v>
      </c>
      <c r="AH346" s="3">
        <f t="shared" si="57"/>
        <v>7.12</v>
      </c>
      <c r="AI346" s="7" t="s">
        <v>85</v>
      </c>
      <c r="AS346">
        <v>1.67</v>
      </c>
      <c r="AT346" s="2">
        <f t="shared" si="58"/>
        <v>1.67</v>
      </c>
      <c r="AU346" s="6" t="s">
        <v>73</v>
      </c>
      <c r="BK346" s="3">
        <f t="shared" si="59"/>
        <v>0</v>
      </c>
      <c r="BL346" s="7"/>
      <c r="BS346">
        <v>1</v>
      </c>
      <c r="BT346" s="3">
        <f t="shared" si="60"/>
        <v>1</v>
      </c>
      <c r="BU346" s="7" t="s">
        <v>37</v>
      </c>
      <c r="CI346">
        <v>1.25</v>
      </c>
      <c r="CL346" s="2">
        <f t="shared" si="61"/>
        <v>1.25</v>
      </c>
      <c r="CM346" s="6" t="s">
        <v>69</v>
      </c>
      <c r="CO346">
        <v>3.58</v>
      </c>
      <c r="DA346">
        <v>2.25</v>
      </c>
      <c r="DD346" s="3">
        <f t="shared" si="62"/>
        <v>5.83</v>
      </c>
      <c r="DE346" s="7" t="s">
        <v>119</v>
      </c>
      <c r="DO346" s="2">
        <f t="shared" si="63"/>
        <v>0</v>
      </c>
      <c r="DP346" s="6"/>
      <c r="EG346" s="3">
        <f t="shared" si="64"/>
        <v>0</v>
      </c>
      <c r="EH346" s="7"/>
      <c r="ES346" s="2">
        <f t="shared" si="65"/>
        <v>0</v>
      </c>
      <c r="ET346" s="6"/>
    </row>
    <row r="347" spans="1:150" x14ac:dyDescent="0.25">
      <c r="A347" s="1">
        <v>402</v>
      </c>
      <c r="E347" s="8" t="s">
        <v>56</v>
      </c>
      <c r="F347" s="9">
        <f t="shared" si="55"/>
        <v>2.16</v>
      </c>
      <c r="G347" s="6" t="s">
        <v>35</v>
      </c>
      <c r="H347" s="10"/>
      <c r="I347" s="7"/>
      <c r="J347" s="5"/>
      <c r="Q347" s="6">
        <f t="shared" si="56"/>
        <v>0</v>
      </c>
      <c r="R347" s="6"/>
      <c r="W347">
        <v>5.21</v>
      </c>
      <c r="AA347">
        <v>1.91</v>
      </c>
      <c r="AH347" s="3">
        <f t="shared" si="57"/>
        <v>7.12</v>
      </c>
      <c r="AI347" s="7" t="s">
        <v>85</v>
      </c>
      <c r="AS347">
        <v>1.67</v>
      </c>
      <c r="AT347" s="2">
        <f t="shared" si="58"/>
        <v>1.67</v>
      </c>
      <c r="AU347" s="6" t="s">
        <v>73</v>
      </c>
      <c r="BK347" s="3">
        <f t="shared" si="59"/>
        <v>0</v>
      </c>
      <c r="BL347" s="7"/>
      <c r="BS347">
        <v>1</v>
      </c>
      <c r="BT347" s="3">
        <f t="shared" si="60"/>
        <v>1</v>
      </c>
      <c r="BU347" s="7" t="s">
        <v>37</v>
      </c>
      <c r="CI347">
        <v>1.25</v>
      </c>
      <c r="CL347" s="2">
        <f t="shared" si="61"/>
        <v>1.25</v>
      </c>
      <c r="CM347" s="6" t="s">
        <v>69</v>
      </c>
      <c r="CO347">
        <v>3.58</v>
      </c>
      <c r="DA347">
        <v>2.25</v>
      </c>
      <c r="DD347" s="3">
        <f t="shared" si="62"/>
        <v>5.83</v>
      </c>
      <c r="DE347" s="7" t="s">
        <v>119</v>
      </c>
      <c r="DO347" s="2">
        <f t="shared" si="63"/>
        <v>0</v>
      </c>
      <c r="DP347" s="6"/>
      <c r="EG347" s="3">
        <f t="shared" si="64"/>
        <v>0</v>
      </c>
      <c r="EH347" s="7"/>
      <c r="ES347" s="2">
        <f t="shared" si="65"/>
        <v>0</v>
      </c>
      <c r="ET347" s="6"/>
    </row>
    <row r="348" spans="1:150" x14ac:dyDescent="0.25">
      <c r="A348" s="1">
        <v>403</v>
      </c>
      <c r="E348" s="8" t="s">
        <v>56</v>
      </c>
      <c r="F348" s="9">
        <f t="shared" si="55"/>
        <v>2.16</v>
      </c>
      <c r="G348" s="6" t="s">
        <v>35</v>
      </c>
      <c r="H348" s="10"/>
      <c r="I348" s="7"/>
      <c r="J348" s="5"/>
      <c r="Q348" s="6">
        <f t="shared" si="56"/>
        <v>0</v>
      </c>
      <c r="R348" s="6"/>
      <c r="W348">
        <v>5.21</v>
      </c>
      <c r="AA348">
        <v>1.91</v>
      </c>
      <c r="AH348" s="3">
        <f t="shared" si="57"/>
        <v>7.12</v>
      </c>
      <c r="AI348" s="7" t="s">
        <v>85</v>
      </c>
      <c r="AS348">
        <v>1.67</v>
      </c>
      <c r="AT348" s="2">
        <f t="shared" si="58"/>
        <v>1.67</v>
      </c>
      <c r="AU348" s="6" t="s">
        <v>73</v>
      </c>
      <c r="BK348" s="3">
        <f t="shared" si="59"/>
        <v>0</v>
      </c>
      <c r="BL348" s="7"/>
      <c r="BS348">
        <v>1</v>
      </c>
      <c r="BT348" s="3">
        <f t="shared" si="60"/>
        <v>1</v>
      </c>
      <c r="BU348" s="7" t="s">
        <v>37</v>
      </c>
      <c r="CI348">
        <v>1.25</v>
      </c>
      <c r="CL348" s="2">
        <f t="shared" si="61"/>
        <v>1.25</v>
      </c>
      <c r="CM348" s="6" t="s">
        <v>69</v>
      </c>
      <c r="CO348">
        <v>3.58</v>
      </c>
      <c r="DA348">
        <v>2.25</v>
      </c>
      <c r="DD348" s="3">
        <f t="shared" si="62"/>
        <v>5.83</v>
      </c>
      <c r="DE348" s="7" t="s">
        <v>119</v>
      </c>
      <c r="DO348" s="2">
        <f t="shared" si="63"/>
        <v>0</v>
      </c>
      <c r="DP348" s="6"/>
      <c r="EG348" s="3">
        <f t="shared" si="64"/>
        <v>0</v>
      </c>
      <c r="EH348" s="7"/>
      <c r="ES348" s="2">
        <f t="shared" si="65"/>
        <v>0</v>
      </c>
      <c r="ET348" s="6"/>
    </row>
    <row r="349" spans="1:150" x14ac:dyDescent="0.25">
      <c r="A349" s="1">
        <v>404</v>
      </c>
      <c r="E349" s="8" t="s">
        <v>56</v>
      </c>
      <c r="F349" s="9">
        <f t="shared" si="55"/>
        <v>2.16</v>
      </c>
      <c r="G349" s="6" t="s">
        <v>35</v>
      </c>
      <c r="H349" s="10"/>
      <c r="I349" s="7"/>
      <c r="J349" s="5"/>
      <c r="Q349" s="6">
        <f t="shared" si="56"/>
        <v>0</v>
      </c>
      <c r="R349" s="6"/>
      <c r="AA349">
        <v>1.91</v>
      </c>
      <c r="AH349" s="3">
        <f t="shared" si="57"/>
        <v>1.91</v>
      </c>
      <c r="AI349" s="7" t="s">
        <v>26</v>
      </c>
      <c r="AS349">
        <v>1.08</v>
      </c>
      <c r="AT349" s="2">
        <f t="shared" si="58"/>
        <v>1.08</v>
      </c>
      <c r="AU349" s="6" t="s">
        <v>33</v>
      </c>
      <c r="BK349" s="3">
        <f t="shared" si="59"/>
        <v>0</v>
      </c>
      <c r="BL349" s="7"/>
      <c r="BS349">
        <v>1</v>
      </c>
      <c r="BT349" s="3">
        <f t="shared" si="60"/>
        <v>1</v>
      </c>
      <c r="BU349" s="7" t="s">
        <v>37</v>
      </c>
      <c r="CL349" s="2">
        <f t="shared" si="61"/>
        <v>0</v>
      </c>
      <c r="CM349" s="6"/>
      <c r="CO349">
        <v>3.58</v>
      </c>
      <c r="DA349">
        <v>3.47</v>
      </c>
      <c r="DD349" s="3">
        <f t="shared" si="62"/>
        <v>7.0500000000000007</v>
      </c>
      <c r="DE349" s="7" t="s">
        <v>122</v>
      </c>
      <c r="DO349" s="2">
        <f t="shared" si="63"/>
        <v>0</v>
      </c>
      <c r="DP349" s="6"/>
      <c r="EE349">
        <v>1</v>
      </c>
      <c r="EG349" s="3">
        <f t="shared" si="64"/>
        <v>1</v>
      </c>
      <c r="EH349" s="7" t="s">
        <v>37</v>
      </c>
      <c r="ES349" s="2">
        <f t="shared" si="65"/>
        <v>0</v>
      </c>
      <c r="ET349" s="6"/>
    </row>
    <row r="350" spans="1:150" x14ac:dyDescent="0.25">
      <c r="A350" s="1">
        <v>406</v>
      </c>
      <c r="E350" s="8"/>
      <c r="F350" s="9">
        <f t="shared" si="55"/>
        <v>0</v>
      </c>
      <c r="G350" s="9"/>
      <c r="H350" s="10"/>
      <c r="I350" s="7"/>
      <c r="J350" s="5"/>
      <c r="Q350" s="6">
        <f t="shared" si="56"/>
        <v>0</v>
      </c>
      <c r="R350" s="6"/>
      <c r="AF350">
        <v>0.83</v>
      </c>
      <c r="AH350" s="3">
        <f t="shared" si="57"/>
        <v>0.83</v>
      </c>
      <c r="AI350" s="7" t="s">
        <v>22</v>
      </c>
      <c r="AT350" s="2">
        <f t="shared" si="58"/>
        <v>0</v>
      </c>
      <c r="AU350" s="6"/>
      <c r="BK350" s="3">
        <f t="shared" si="59"/>
        <v>0</v>
      </c>
      <c r="BL350" s="7"/>
      <c r="BT350" s="3">
        <f t="shared" si="60"/>
        <v>0</v>
      </c>
      <c r="BU350" s="7"/>
      <c r="CL350" s="2">
        <f t="shared" si="61"/>
        <v>0</v>
      </c>
      <c r="CM350" s="6"/>
      <c r="DD350" s="3">
        <f t="shared" si="62"/>
        <v>0</v>
      </c>
      <c r="DE350" s="7"/>
      <c r="DO350" s="2">
        <f t="shared" si="63"/>
        <v>0</v>
      </c>
      <c r="DP350" s="6"/>
      <c r="EG350" s="3">
        <f t="shared" si="64"/>
        <v>0</v>
      </c>
      <c r="EH350" s="7"/>
      <c r="ES350" s="2">
        <f t="shared" si="65"/>
        <v>0</v>
      </c>
      <c r="ET350" s="6"/>
    </row>
    <row r="351" spans="1:150" x14ac:dyDescent="0.25">
      <c r="A351" s="1">
        <v>407</v>
      </c>
      <c r="E351" s="8"/>
      <c r="F351" s="9">
        <f t="shared" si="55"/>
        <v>0</v>
      </c>
      <c r="G351" s="9"/>
      <c r="H351" s="10"/>
      <c r="I351" s="7"/>
      <c r="J351" s="5"/>
      <c r="Q351" s="6">
        <f t="shared" si="56"/>
        <v>0</v>
      </c>
      <c r="R351" s="6"/>
      <c r="AF351">
        <v>0.83</v>
      </c>
      <c r="AH351" s="3">
        <f t="shared" si="57"/>
        <v>0.83</v>
      </c>
      <c r="AI351" s="7" t="s">
        <v>22</v>
      </c>
      <c r="AT351" s="2">
        <f t="shared" si="58"/>
        <v>0</v>
      </c>
      <c r="AU351" s="6"/>
      <c r="BK351" s="3">
        <f t="shared" si="59"/>
        <v>0</v>
      </c>
      <c r="BL351" s="7"/>
      <c r="BT351" s="3">
        <f t="shared" si="60"/>
        <v>0</v>
      </c>
      <c r="BU351" s="7"/>
      <c r="CL351" s="2">
        <f t="shared" si="61"/>
        <v>0</v>
      </c>
      <c r="CM351" s="6"/>
      <c r="DD351" s="3">
        <f t="shared" si="62"/>
        <v>0</v>
      </c>
      <c r="DE351" s="7"/>
      <c r="DO351" s="2">
        <f t="shared" si="63"/>
        <v>0</v>
      </c>
      <c r="DP351" s="6"/>
      <c r="EG351" s="3">
        <f t="shared" si="64"/>
        <v>0</v>
      </c>
      <c r="EH351" s="7"/>
      <c r="ES351" s="2">
        <f t="shared" si="65"/>
        <v>0</v>
      </c>
      <c r="ET351" s="6"/>
    </row>
    <row r="352" spans="1:150" x14ac:dyDescent="0.25">
      <c r="A352" s="1">
        <v>409</v>
      </c>
      <c r="E352" s="8"/>
      <c r="F352" s="9">
        <f t="shared" si="55"/>
        <v>0</v>
      </c>
      <c r="G352" s="9"/>
      <c r="H352" s="10"/>
      <c r="I352" s="7"/>
      <c r="J352" s="5"/>
      <c r="Q352" s="6">
        <f t="shared" si="56"/>
        <v>0</v>
      </c>
      <c r="R352" s="6"/>
      <c r="U352">
        <v>1.25</v>
      </c>
      <c r="AH352" s="3">
        <f t="shared" si="57"/>
        <v>1.25</v>
      </c>
      <c r="AI352" s="7" t="s">
        <v>69</v>
      </c>
      <c r="AT352" s="2">
        <f t="shared" si="58"/>
        <v>0</v>
      </c>
      <c r="AU352" s="6"/>
      <c r="BK352" s="3">
        <f t="shared" si="59"/>
        <v>0</v>
      </c>
      <c r="BL352" s="7"/>
      <c r="BT352" s="3">
        <f t="shared" si="60"/>
        <v>0</v>
      </c>
      <c r="BU352" s="7"/>
      <c r="CL352" s="2">
        <f t="shared" si="61"/>
        <v>0</v>
      </c>
      <c r="CM352" s="6"/>
      <c r="DD352" s="3">
        <f t="shared" si="62"/>
        <v>0</v>
      </c>
      <c r="DE352" s="7"/>
      <c r="DO352" s="2">
        <f t="shared" si="63"/>
        <v>0</v>
      </c>
      <c r="DP352" s="6"/>
      <c r="EG352" s="3">
        <f t="shared" si="64"/>
        <v>0</v>
      </c>
      <c r="EH352" s="7"/>
      <c r="ES352" s="2">
        <f t="shared" si="65"/>
        <v>0</v>
      </c>
      <c r="ET352" s="6"/>
    </row>
    <row r="353" spans="1:150" x14ac:dyDescent="0.25">
      <c r="A353" s="1">
        <v>410</v>
      </c>
      <c r="E353" s="8"/>
      <c r="F353" s="9">
        <f t="shared" si="55"/>
        <v>0</v>
      </c>
      <c r="G353" s="9"/>
      <c r="H353" s="10"/>
      <c r="I353" s="7"/>
      <c r="J353" s="5"/>
      <c r="Q353" s="6">
        <f t="shared" si="56"/>
        <v>0</v>
      </c>
      <c r="R353" s="6"/>
      <c r="AH353" s="3">
        <f t="shared" si="57"/>
        <v>0</v>
      </c>
      <c r="AI353" s="7"/>
      <c r="AT353" s="2">
        <f t="shared" si="58"/>
        <v>0</v>
      </c>
      <c r="AU353" s="6"/>
      <c r="BK353" s="3">
        <f t="shared" si="59"/>
        <v>0</v>
      </c>
      <c r="BL353" s="7"/>
      <c r="BT353" s="3">
        <f t="shared" si="60"/>
        <v>0</v>
      </c>
      <c r="BU353" s="7"/>
      <c r="CL353" s="2">
        <f t="shared" si="61"/>
        <v>0</v>
      </c>
      <c r="CM353" s="6"/>
      <c r="DD353" s="3">
        <f t="shared" si="62"/>
        <v>0</v>
      </c>
      <c r="DE353" s="7"/>
      <c r="DO353" s="2">
        <f t="shared" si="63"/>
        <v>0</v>
      </c>
      <c r="DP353" s="6"/>
      <c r="EG353" s="3">
        <f t="shared" si="64"/>
        <v>0</v>
      </c>
      <c r="EH353" s="7"/>
      <c r="ES353" s="2">
        <f t="shared" si="65"/>
        <v>0</v>
      </c>
      <c r="ET353" s="6"/>
    </row>
    <row r="354" spans="1:150" x14ac:dyDescent="0.25">
      <c r="A354" s="1">
        <v>412</v>
      </c>
      <c r="E354" s="8"/>
      <c r="F354" s="9">
        <f t="shared" si="55"/>
        <v>0</v>
      </c>
      <c r="G354" s="9"/>
      <c r="H354" s="10"/>
      <c r="I354" s="7"/>
      <c r="J354" s="5"/>
      <c r="Q354" s="6">
        <f t="shared" si="56"/>
        <v>0</v>
      </c>
      <c r="R354" s="6"/>
      <c r="AH354" s="3">
        <f t="shared" si="57"/>
        <v>0</v>
      </c>
      <c r="AI354" s="7"/>
      <c r="AT354" s="2">
        <f t="shared" si="58"/>
        <v>0</v>
      </c>
      <c r="AU354" s="6"/>
      <c r="BG354">
        <v>0.33</v>
      </c>
      <c r="BK354" s="3">
        <f t="shared" si="59"/>
        <v>0.33</v>
      </c>
      <c r="BL354" s="7" t="s">
        <v>96</v>
      </c>
      <c r="BT354" s="3">
        <f t="shared" si="60"/>
        <v>0</v>
      </c>
      <c r="BU354" s="7"/>
      <c r="CL354" s="2">
        <f t="shared" si="61"/>
        <v>0</v>
      </c>
      <c r="CM354" s="6"/>
      <c r="CU354">
        <v>1.1200000000000001</v>
      </c>
      <c r="DD354" s="3">
        <f t="shared" si="62"/>
        <v>1.1200000000000001</v>
      </c>
      <c r="DE354" s="7" t="s">
        <v>114</v>
      </c>
      <c r="DO354" s="2">
        <f t="shared" si="63"/>
        <v>0</v>
      </c>
      <c r="DP354" s="6"/>
      <c r="EG354" s="3">
        <f t="shared" si="64"/>
        <v>0</v>
      </c>
      <c r="EH354" s="7"/>
      <c r="ES354" s="2">
        <f t="shared" si="65"/>
        <v>0</v>
      </c>
      <c r="ET354" s="6"/>
    </row>
    <row r="355" spans="1:150" x14ac:dyDescent="0.25">
      <c r="A355" s="1">
        <v>416</v>
      </c>
      <c r="E355" s="8"/>
      <c r="F355" s="9">
        <f t="shared" si="55"/>
        <v>0</v>
      </c>
      <c r="G355" s="9"/>
      <c r="H355" s="10"/>
      <c r="I355" s="7"/>
      <c r="J355" s="5"/>
      <c r="Q355" s="6">
        <f t="shared" si="56"/>
        <v>0</v>
      </c>
      <c r="R355" s="6"/>
      <c r="AH355" s="3">
        <f t="shared" si="57"/>
        <v>0</v>
      </c>
      <c r="AI355" s="7"/>
      <c r="AP355">
        <v>3.1</v>
      </c>
      <c r="AT355" s="2">
        <f t="shared" si="58"/>
        <v>3.1</v>
      </c>
      <c r="AU355" s="6" t="s">
        <v>87</v>
      </c>
      <c r="AV355">
        <v>0.75</v>
      </c>
      <c r="BK355" s="3">
        <f t="shared" si="59"/>
        <v>0.75</v>
      </c>
      <c r="BL355" s="7" t="s">
        <v>45</v>
      </c>
      <c r="BT355" s="3">
        <f t="shared" si="60"/>
        <v>0</v>
      </c>
      <c r="BU355" s="7"/>
      <c r="BZ355">
        <v>1</v>
      </c>
      <c r="CL355" s="2">
        <f t="shared" si="61"/>
        <v>1</v>
      </c>
      <c r="CM355" s="6" t="s">
        <v>37</v>
      </c>
      <c r="DD355" s="3">
        <f t="shared" si="62"/>
        <v>0</v>
      </c>
      <c r="DE355" s="7"/>
      <c r="DO355" s="2">
        <f t="shared" si="63"/>
        <v>0</v>
      </c>
      <c r="DP355" s="6"/>
      <c r="EG355" s="3">
        <f t="shared" si="64"/>
        <v>0</v>
      </c>
      <c r="EH355" s="7"/>
      <c r="EO355">
        <v>1.08</v>
      </c>
      <c r="ES355" s="2">
        <f t="shared" si="65"/>
        <v>1.08</v>
      </c>
      <c r="ET355" s="6" t="s">
        <v>33</v>
      </c>
    </row>
    <row r="356" spans="1:150" x14ac:dyDescent="0.25">
      <c r="A356" s="1">
        <v>417</v>
      </c>
      <c r="E356" s="8"/>
      <c r="F356" s="9">
        <f t="shared" si="55"/>
        <v>0</v>
      </c>
      <c r="G356" s="9"/>
      <c r="H356" s="10"/>
      <c r="I356" s="7"/>
      <c r="J356" s="5"/>
      <c r="Q356" s="6">
        <f t="shared" si="56"/>
        <v>0</v>
      </c>
      <c r="R356" s="6"/>
      <c r="AH356" s="3">
        <f t="shared" si="57"/>
        <v>0</v>
      </c>
      <c r="AI356" s="7"/>
      <c r="AP356">
        <v>3.1</v>
      </c>
      <c r="AT356" s="2">
        <f t="shared" si="58"/>
        <v>3.1</v>
      </c>
      <c r="AU356" s="6" t="s">
        <v>87</v>
      </c>
      <c r="AV356">
        <v>0.75</v>
      </c>
      <c r="BK356" s="3">
        <f t="shared" si="59"/>
        <v>0.75</v>
      </c>
      <c r="BL356" s="7" t="s">
        <v>45</v>
      </c>
      <c r="BT356" s="3">
        <f t="shared" si="60"/>
        <v>0</v>
      </c>
      <c r="BU356" s="7"/>
      <c r="BX356">
        <v>2.83</v>
      </c>
      <c r="BZ356">
        <v>1</v>
      </c>
      <c r="CL356" s="2">
        <f t="shared" si="61"/>
        <v>3.83</v>
      </c>
      <c r="CM356" s="6" t="s">
        <v>111</v>
      </c>
      <c r="DD356" s="3">
        <f t="shared" si="62"/>
        <v>0</v>
      </c>
      <c r="DE356" s="7"/>
      <c r="DO356" s="2">
        <f t="shared" si="63"/>
        <v>0</v>
      </c>
      <c r="DP356" s="6"/>
      <c r="EG356" s="3">
        <f t="shared" si="64"/>
        <v>0</v>
      </c>
      <c r="EH356" s="7"/>
      <c r="EO356">
        <v>1.08</v>
      </c>
      <c r="ES356" s="2">
        <f t="shared" si="65"/>
        <v>1.08</v>
      </c>
      <c r="ET356" s="6" t="s">
        <v>33</v>
      </c>
    </row>
    <row r="357" spans="1:150" x14ac:dyDescent="0.25">
      <c r="A357" s="1" t="s">
        <v>21</v>
      </c>
      <c r="E357" s="8"/>
      <c r="F357" s="9">
        <f t="shared" si="55"/>
        <v>0</v>
      </c>
      <c r="G357" s="9"/>
      <c r="H357" s="10"/>
      <c r="I357" s="7"/>
      <c r="J357" s="5"/>
      <c r="Q357" s="6">
        <f t="shared" si="56"/>
        <v>0</v>
      </c>
      <c r="R357" s="6"/>
      <c r="AH357" s="3">
        <f t="shared" si="57"/>
        <v>0</v>
      </c>
      <c r="AI357" s="7"/>
      <c r="AP357">
        <v>3.1</v>
      </c>
      <c r="AT357" s="2">
        <f t="shared" si="58"/>
        <v>3.1</v>
      </c>
      <c r="AU357" s="6" t="s">
        <v>87</v>
      </c>
      <c r="AV357">
        <v>0.75</v>
      </c>
      <c r="BK357" s="3">
        <f t="shared" si="59"/>
        <v>0.75</v>
      </c>
      <c r="BL357" s="7" t="s">
        <v>45</v>
      </c>
      <c r="BT357" s="3">
        <f t="shared" si="60"/>
        <v>0</v>
      </c>
      <c r="BU357" s="7"/>
      <c r="BZ357">
        <v>1</v>
      </c>
      <c r="CL357" s="2">
        <f t="shared" si="61"/>
        <v>1</v>
      </c>
      <c r="CM357" s="6" t="s">
        <v>37</v>
      </c>
      <c r="DD357" s="3">
        <f t="shared" si="62"/>
        <v>0</v>
      </c>
      <c r="DE357" s="7"/>
      <c r="DO357" s="2">
        <f t="shared" si="63"/>
        <v>0</v>
      </c>
      <c r="DP357" s="6"/>
      <c r="EG357" s="3">
        <f t="shared" si="64"/>
        <v>0</v>
      </c>
      <c r="EH357" s="7"/>
      <c r="EO357">
        <v>1.08</v>
      </c>
      <c r="ES357" s="2">
        <f t="shared" si="65"/>
        <v>1.08</v>
      </c>
      <c r="ET357" s="6" t="s">
        <v>33</v>
      </c>
    </row>
    <row r="358" spans="1:150" x14ac:dyDescent="0.25">
      <c r="A358" s="1">
        <v>1121</v>
      </c>
      <c r="E358" s="8"/>
      <c r="F358" s="9">
        <f t="shared" si="55"/>
        <v>0</v>
      </c>
      <c r="G358" s="9"/>
      <c r="H358" s="10" t="s">
        <v>61</v>
      </c>
      <c r="I358" s="7" t="s">
        <v>71</v>
      </c>
      <c r="J358" s="5"/>
      <c r="Q358" s="6">
        <f t="shared" si="56"/>
        <v>0</v>
      </c>
      <c r="R358" s="6"/>
      <c r="AH358" s="3">
        <f t="shared" si="57"/>
        <v>0</v>
      </c>
      <c r="AI358" s="7"/>
      <c r="AT358" s="2">
        <f t="shared" si="58"/>
        <v>0</v>
      </c>
      <c r="AU358" s="6"/>
      <c r="BK358" s="3">
        <f t="shared" si="59"/>
        <v>0</v>
      </c>
      <c r="BL358" s="7"/>
      <c r="BT358" s="3">
        <f t="shared" si="60"/>
        <v>0</v>
      </c>
      <c r="BU358" s="7"/>
      <c r="CL358" s="2">
        <f t="shared" si="61"/>
        <v>0</v>
      </c>
      <c r="CM358" s="6"/>
      <c r="DD358" s="3">
        <f t="shared" si="62"/>
        <v>0</v>
      </c>
      <c r="DE358" s="7"/>
      <c r="DO358" s="2">
        <f t="shared" si="63"/>
        <v>0</v>
      </c>
      <c r="DP358" s="6"/>
      <c r="EG358" s="3">
        <f t="shared" si="64"/>
        <v>0</v>
      </c>
      <c r="EH358" s="7"/>
      <c r="ES358" s="2">
        <f t="shared" si="65"/>
        <v>0</v>
      </c>
      <c r="ET358" s="6"/>
    </row>
    <row r="359" spans="1:150" x14ac:dyDescent="0.25">
      <c r="A359" s="1">
        <v>1122</v>
      </c>
      <c r="E359" s="8"/>
      <c r="F359" s="9">
        <f t="shared" si="55"/>
        <v>0</v>
      </c>
      <c r="G359" s="9"/>
      <c r="H359" s="10"/>
      <c r="I359" s="7"/>
      <c r="J359" s="5"/>
      <c r="Q359" s="6">
        <f t="shared" si="56"/>
        <v>0</v>
      </c>
      <c r="R359" s="6"/>
      <c r="AH359" s="3">
        <f t="shared" si="57"/>
        <v>0</v>
      </c>
      <c r="AI359" s="7"/>
      <c r="AT359" s="2">
        <f t="shared" si="58"/>
        <v>0</v>
      </c>
      <c r="AU359" s="6"/>
      <c r="AW359">
        <v>2.83</v>
      </c>
      <c r="BK359" s="3">
        <f t="shared" si="59"/>
        <v>2.83</v>
      </c>
      <c r="BL359" s="7" t="s">
        <v>36</v>
      </c>
      <c r="BT359" s="3">
        <f t="shared" si="60"/>
        <v>0</v>
      </c>
      <c r="BU359" s="7"/>
      <c r="CL359" s="2">
        <f t="shared" si="61"/>
        <v>0</v>
      </c>
      <c r="CM359" s="6"/>
      <c r="DD359" s="3">
        <f t="shared" si="62"/>
        <v>0</v>
      </c>
      <c r="DE359" s="7"/>
      <c r="DO359" s="2">
        <f t="shared" si="63"/>
        <v>0</v>
      </c>
      <c r="DP359" s="6"/>
      <c r="EG359" s="3">
        <f t="shared" si="64"/>
        <v>0</v>
      </c>
      <c r="EH359" s="7"/>
      <c r="ES359" s="2">
        <f t="shared" si="65"/>
        <v>0</v>
      </c>
      <c r="ET359" s="6"/>
    </row>
    <row r="360" spans="1:150" x14ac:dyDescent="0.25">
      <c r="A360" s="1">
        <v>1123</v>
      </c>
      <c r="B360">
        <v>0.25</v>
      </c>
      <c r="E360" s="8"/>
      <c r="F360" s="9">
        <f t="shared" si="55"/>
        <v>0.25</v>
      </c>
      <c r="G360" s="6" t="s">
        <v>42</v>
      </c>
      <c r="H360" s="10" t="s">
        <v>61</v>
      </c>
      <c r="I360" s="7" t="s">
        <v>71</v>
      </c>
      <c r="J360" s="5"/>
      <c r="Q360" s="6">
        <f t="shared" si="56"/>
        <v>0</v>
      </c>
      <c r="R360" s="6"/>
      <c r="AH360" s="3">
        <f t="shared" si="57"/>
        <v>0</v>
      </c>
      <c r="AI360" s="7"/>
      <c r="AT360" s="2">
        <f t="shared" si="58"/>
        <v>0</v>
      </c>
      <c r="AU360" s="6"/>
      <c r="BK360" s="3">
        <f t="shared" si="59"/>
        <v>0</v>
      </c>
      <c r="BL360" s="7"/>
      <c r="BT360" s="3">
        <f t="shared" si="60"/>
        <v>0</v>
      </c>
      <c r="BU360" s="7"/>
      <c r="CL360" s="2">
        <f t="shared" si="61"/>
        <v>0</v>
      </c>
      <c r="CM360" s="6"/>
      <c r="DD360" s="3">
        <f t="shared" si="62"/>
        <v>0</v>
      </c>
      <c r="DE360" s="7"/>
      <c r="DO360" s="2">
        <f t="shared" si="63"/>
        <v>0</v>
      </c>
      <c r="DP360" s="6"/>
      <c r="EG360" s="3">
        <f t="shared" si="64"/>
        <v>0</v>
      </c>
      <c r="EH360" s="7"/>
      <c r="ES360" s="2">
        <f t="shared" si="65"/>
        <v>0</v>
      </c>
      <c r="ET360" s="6"/>
    </row>
    <row r="361" spans="1:150" x14ac:dyDescent="0.25">
      <c r="A361" s="1">
        <v>1124</v>
      </c>
      <c r="E361" s="8"/>
      <c r="F361" s="9">
        <f t="shared" si="55"/>
        <v>0</v>
      </c>
      <c r="G361" s="9"/>
      <c r="H361" s="10"/>
      <c r="I361" s="7"/>
      <c r="J361" s="5"/>
      <c r="Q361" s="6">
        <f t="shared" si="56"/>
        <v>0</v>
      </c>
      <c r="R361" s="6"/>
      <c r="AH361" s="3">
        <f t="shared" si="57"/>
        <v>0</v>
      </c>
      <c r="AI361" s="7"/>
      <c r="AT361" s="2">
        <f t="shared" si="58"/>
        <v>0</v>
      </c>
      <c r="AU361" s="6"/>
      <c r="AW361">
        <v>2.83</v>
      </c>
      <c r="BK361" s="3">
        <f t="shared" si="59"/>
        <v>2.83</v>
      </c>
      <c r="BL361" s="7" t="s">
        <v>36</v>
      </c>
      <c r="BT361" s="3">
        <f t="shared" si="60"/>
        <v>0</v>
      </c>
      <c r="BU361" s="7"/>
      <c r="CL361" s="2">
        <f t="shared" si="61"/>
        <v>0</v>
      </c>
      <c r="CM361" s="6"/>
      <c r="DD361" s="3">
        <f t="shared" si="62"/>
        <v>0</v>
      </c>
      <c r="DE361" s="7"/>
      <c r="DO361" s="2">
        <f t="shared" si="63"/>
        <v>0</v>
      </c>
      <c r="DP361" s="6"/>
      <c r="EG361" s="3">
        <f t="shared" si="64"/>
        <v>0</v>
      </c>
      <c r="EH361" s="7"/>
      <c r="ES361" s="2">
        <f t="shared" si="65"/>
        <v>0</v>
      </c>
      <c r="ET361" s="6"/>
    </row>
    <row r="362" spans="1:150" x14ac:dyDescent="0.25">
      <c r="E362" s="5"/>
      <c r="F362" s="5"/>
      <c r="G362" s="7"/>
      <c r="H362" s="5"/>
      <c r="I362" s="7"/>
      <c r="J362" s="5"/>
      <c r="R362" s="3"/>
      <c r="AI362" s="3"/>
      <c r="AU362" s="3"/>
      <c r="BL362" s="3"/>
    </row>
    <row r="363" spans="1:150" x14ac:dyDescent="0.25">
      <c r="E363" s="5"/>
      <c r="F363" s="3">
        <f>SUM(F3:F361)</f>
        <v>71.809999999999974</v>
      </c>
      <c r="G363" s="3"/>
      <c r="H363" s="7">
        <f>SUM(H3:H361)</f>
        <v>0</v>
      </c>
      <c r="I363" s="7"/>
      <c r="J363" s="5"/>
      <c r="Q363" s="3">
        <f>SUM(Q3:Q361)</f>
        <v>94.17</v>
      </c>
      <c r="R363" s="3"/>
      <c r="AH363" s="3">
        <f>SUM(AH3:AH361)</f>
        <v>129.10999999999993</v>
      </c>
      <c r="AI363" s="3"/>
      <c r="AT363" s="3">
        <f>SUM(AT3:AT361)</f>
        <v>162.1999999999999</v>
      </c>
      <c r="AU363" s="3"/>
      <c r="BK363" s="3">
        <f>SUM(BK3:BK361)</f>
        <v>178.35000000000011</v>
      </c>
      <c r="BL363" s="3"/>
      <c r="BT363" s="3">
        <f>SUM(BT3:BT361)</f>
        <v>88.01</v>
      </c>
      <c r="BU363" s="3"/>
      <c r="CL363" s="3">
        <f>SUM(CL3:CL361)</f>
        <v>239.10000000000016</v>
      </c>
      <c r="CM363" s="3"/>
      <c r="DD363" s="3">
        <f>SUM(DD3:DD361)</f>
        <v>271.3300000000001</v>
      </c>
      <c r="DE363" s="3"/>
      <c r="DO363" s="3">
        <f>SUM(DO3:DO361)</f>
        <v>63.91999999999998</v>
      </c>
      <c r="DP363" s="3"/>
      <c r="EG363" s="3">
        <f>SUM(EG3:EG361)</f>
        <v>183.70999999999998</v>
      </c>
      <c r="EH363" s="3"/>
      <c r="ES363" s="3">
        <f>SUM(ES3:ES361)</f>
        <v>110.31999999999998</v>
      </c>
      <c r="ET363" s="3"/>
    </row>
    <row r="364" spans="1:150" x14ac:dyDescent="0.25">
      <c r="E364" s="5"/>
      <c r="F364" s="5"/>
      <c r="G364" s="5"/>
      <c r="H364" s="5"/>
      <c r="I364" s="5"/>
      <c r="J364" s="5"/>
    </row>
    <row r="365" spans="1:150" x14ac:dyDescent="0.25">
      <c r="E365" s="5"/>
      <c r="F365" s="5"/>
      <c r="G365" s="5"/>
      <c r="H365" s="5"/>
      <c r="I365" s="5"/>
      <c r="J365" s="5"/>
    </row>
    <row r="366" spans="1:150" x14ac:dyDescent="0.25">
      <c r="B366" s="3"/>
      <c r="C366" s="3"/>
      <c r="E366" s="5" t="s">
        <v>125</v>
      </c>
      <c r="F366" s="5" t="s">
        <v>126</v>
      </c>
      <c r="G366" s="5" t="s">
        <v>127</v>
      </c>
      <c r="H366" s="5"/>
      <c r="I366" s="5"/>
      <c r="J366" s="5"/>
    </row>
    <row r="367" spans="1:150" x14ac:dyDescent="0.25">
      <c r="B367" s="2">
        <v>0.92</v>
      </c>
      <c r="C367" s="6" t="s">
        <v>39</v>
      </c>
      <c r="D367">
        <f>B367*60</f>
        <v>55.2</v>
      </c>
      <c r="E367" s="11">
        <f>D367-60</f>
        <v>-4.7999999999999972</v>
      </c>
      <c r="F367" s="11">
        <f>D367-120</f>
        <v>-64.8</v>
      </c>
      <c r="G367" s="11">
        <f>D367-180</f>
        <v>-124.8</v>
      </c>
      <c r="H367" s="11"/>
      <c r="I367" s="11"/>
      <c r="J367" s="11"/>
      <c r="K367" s="11"/>
    </row>
    <row r="368" spans="1:150" x14ac:dyDescent="0.25">
      <c r="B368" s="2">
        <v>0.92</v>
      </c>
      <c r="C368" s="6"/>
      <c r="D368">
        <f t="shared" ref="D368:D431" si="66">B368*60</f>
        <v>55.2</v>
      </c>
      <c r="E368" s="11">
        <f t="shared" ref="E368:E431" si="67">D368-60</f>
        <v>-4.7999999999999972</v>
      </c>
      <c r="F368" s="11">
        <f t="shared" ref="F368:F431" si="68">D368-120</f>
        <v>-64.8</v>
      </c>
      <c r="G368" s="11">
        <f t="shared" ref="G368:G431" si="69">D368-180</f>
        <v>-124.8</v>
      </c>
      <c r="H368" s="5"/>
      <c r="I368" s="5"/>
      <c r="J368" s="5"/>
    </row>
    <row r="369" spans="2:10" x14ac:dyDescent="0.25">
      <c r="B369" s="2">
        <v>0.92</v>
      </c>
      <c r="C369" s="6"/>
      <c r="D369">
        <f t="shared" si="66"/>
        <v>55.2</v>
      </c>
      <c r="E369" s="11">
        <f t="shared" si="67"/>
        <v>-4.7999999999999972</v>
      </c>
      <c r="F369" s="11">
        <f t="shared" si="68"/>
        <v>-64.8</v>
      </c>
      <c r="G369" s="11">
        <f t="shared" si="69"/>
        <v>-124.8</v>
      </c>
      <c r="H369" s="5"/>
      <c r="I369" s="5"/>
      <c r="J369" s="5"/>
    </row>
    <row r="370" spans="2:10" x14ac:dyDescent="0.25">
      <c r="B370" s="2">
        <v>1</v>
      </c>
      <c r="C370" s="6" t="s">
        <v>37</v>
      </c>
      <c r="D370">
        <f t="shared" si="66"/>
        <v>60</v>
      </c>
      <c r="E370" s="11">
        <f t="shared" si="67"/>
        <v>0</v>
      </c>
      <c r="F370" s="11">
        <f t="shared" si="68"/>
        <v>-60</v>
      </c>
      <c r="G370" s="11">
        <f t="shared" si="69"/>
        <v>-120</v>
      </c>
      <c r="H370" s="5"/>
      <c r="I370" s="5"/>
      <c r="J370" s="5"/>
    </row>
    <row r="371" spans="2:10" x14ac:dyDescent="0.25">
      <c r="B371" s="2">
        <v>3</v>
      </c>
      <c r="C371" s="6" t="s">
        <v>28</v>
      </c>
      <c r="D371">
        <f t="shared" si="66"/>
        <v>180</v>
      </c>
      <c r="E371" s="11">
        <f t="shared" si="67"/>
        <v>120</v>
      </c>
      <c r="F371" s="11">
        <f t="shared" si="68"/>
        <v>60</v>
      </c>
      <c r="G371" s="11">
        <f t="shared" si="69"/>
        <v>0</v>
      </c>
      <c r="H371" s="5"/>
      <c r="I371" s="5"/>
      <c r="J371" s="5"/>
    </row>
    <row r="372" spans="2:10" x14ac:dyDescent="0.25">
      <c r="B372" s="2">
        <v>0.4</v>
      </c>
      <c r="C372" s="6" t="s">
        <v>31</v>
      </c>
      <c r="D372">
        <f t="shared" si="66"/>
        <v>24</v>
      </c>
      <c r="E372" s="11">
        <f t="shared" si="67"/>
        <v>-36</v>
      </c>
      <c r="F372" s="11">
        <f t="shared" si="68"/>
        <v>-96</v>
      </c>
      <c r="G372" s="11">
        <f t="shared" si="69"/>
        <v>-156</v>
      </c>
    </row>
    <row r="373" spans="2:10" x14ac:dyDescent="0.25">
      <c r="B373" s="2">
        <v>0.4</v>
      </c>
      <c r="C373" s="6"/>
      <c r="D373">
        <f t="shared" si="66"/>
        <v>24</v>
      </c>
      <c r="E373" s="11">
        <f t="shared" si="67"/>
        <v>-36</v>
      </c>
      <c r="F373" s="11">
        <f t="shared" si="68"/>
        <v>-96</v>
      </c>
      <c r="G373" s="11">
        <f t="shared" si="69"/>
        <v>-156</v>
      </c>
    </row>
    <row r="374" spans="2:10" x14ac:dyDescent="0.25">
      <c r="B374" s="2">
        <v>3</v>
      </c>
      <c r="C374" s="6"/>
      <c r="D374">
        <f t="shared" si="66"/>
        <v>180</v>
      </c>
      <c r="E374" s="11">
        <f t="shared" si="67"/>
        <v>120</v>
      </c>
      <c r="F374" s="11">
        <f t="shared" si="68"/>
        <v>60</v>
      </c>
      <c r="G374" s="11">
        <f t="shared" si="69"/>
        <v>0</v>
      </c>
    </row>
    <row r="375" spans="2:10" x14ac:dyDescent="0.25">
      <c r="B375" s="2">
        <v>1.5</v>
      </c>
      <c r="C375" s="6" t="s">
        <v>34</v>
      </c>
      <c r="D375">
        <f t="shared" si="66"/>
        <v>90</v>
      </c>
      <c r="E375" s="11">
        <f t="shared" si="67"/>
        <v>30</v>
      </c>
      <c r="F375" s="11">
        <f t="shared" si="68"/>
        <v>-30</v>
      </c>
      <c r="G375" s="11">
        <f t="shared" si="69"/>
        <v>-90</v>
      </c>
    </row>
    <row r="376" spans="2:10" x14ac:dyDescent="0.25">
      <c r="B376" s="2">
        <v>0.4</v>
      </c>
      <c r="C376" s="6" t="s">
        <v>31</v>
      </c>
      <c r="D376">
        <f t="shared" si="66"/>
        <v>24</v>
      </c>
      <c r="E376" s="11">
        <f t="shared" si="67"/>
        <v>-36</v>
      </c>
      <c r="F376" s="11">
        <f t="shared" si="68"/>
        <v>-96</v>
      </c>
      <c r="G376" s="11">
        <f t="shared" si="69"/>
        <v>-156</v>
      </c>
    </row>
    <row r="377" spans="2:10" x14ac:dyDescent="0.25">
      <c r="B377" s="2">
        <v>1.33</v>
      </c>
      <c r="C377" s="6" t="s">
        <v>25</v>
      </c>
      <c r="D377">
        <f t="shared" si="66"/>
        <v>79.800000000000011</v>
      </c>
      <c r="E377" s="11">
        <f t="shared" si="67"/>
        <v>19.800000000000011</v>
      </c>
      <c r="F377" s="11">
        <f t="shared" si="68"/>
        <v>-40.199999999999989</v>
      </c>
      <c r="G377" s="11">
        <f t="shared" si="69"/>
        <v>-100.19999999999999</v>
      </c>
    </row>
    <row r="378" spans="2:10" x14ac:dyDescent="0.25">
      <c r="B378" s="2">
        <v>1.4</v>
      </c>
      <c r="C378" s="6" t="s">
        <v>38</v>
      </c>
      <c r="D378">
        <f t="shared" si="66"/>
        <v>84</v>
      </c>
      <c r="E378" s="11">
        <f t="shared" si="67"/>
        <v>24</v>
      </c>
      <c r="F378" s="11">
        <f t="shared" si="68"/>
        <v>-36</v>
      </c>
      <c r="G378" s="11">
        <f t="shared" si="69"/>
        <v>-96</v>
      </c>
    </row>
    <row r="379" spans="2:10" x14ac:dyDescent="0.25">
      <c r="B379" s="2">
        <v>1</v>
      </c>
      <c r="C379" s="6" t="s">
        <v>37</v>
      </c>
      <c r="D379">
        <f t="shared" si="66"/>
        <v>60</v>
      </c>
      <c r="E379" s="11">
        <f t="shared" si="67"/>
        <v>0</v>
      </c>
      <c r="F379" s="11">
        <f t="shared" si="68"/>
        <v>-60</v>
      </c>
      <c r="G379" s="11">
        <f t="shared" si="69"/>
        <v>-120</v>
      </c>
    </row>
    <row r="380" spans="2:10" x14ac:dyDescent="0.25">
      <c r="B380" s="2">
        <v>0.57999999999999996</v>
      </c>
      <c r="C380" s="6" t="s">
        <v>32</v>
      </c>
      <c r="D380">
        <f t="shared" si="66"/>
        <v>34.799999999999997</v>
      </c>
      <c r="E380" s="11">
        <f t="shared" si="67"/>
        <v>-25.200000000000003</v>
      </c>
      <c r="F380" s="11">
        <f t="shared" si="68"/>
        <v>-85.2</v>
      </c>
      <c r="G380" s="11">
        <f t="shared" si="69"/>
        <v>-145.19999999999999</v>
      </c>
    </row>
    <row r="381" spans="2:10" x14ac:dyDescent="0.25">
      <c r="B381" s="2">
        <v>0.57999999999999996</v>
      </c>
      <c r="C381" s="6"/>
      <c r="D381">
        <f t="shared" si="66"/>
        <v>34.799999999999997</v>
      </c>
      <c r="E381" s="11">
        <f t="shared" si="67"/>
        <v>-25.200000000000003</v>
      </c>
      <c r="F381" s="11">
        <f t="shared" si="68"/>
        <v>-85.2</v>
      </c>
      <c r="G381" s="11">
        <f t="shared" si="69"/>
        <v>-145.19999999999999</v>
      </c>
    </row>
    <row r="382" spans="2:10" x14ac:dyDescent="0.25">
      <c r="B382" s="2">
        <v>1.5</v>
      </c>
      <c r="C382" s="6" t="s">
        <v>34</v>
      </c>
      <c r="D382">
        <f t="shared" si="66"/>
        <v>90</v>
      </c>
      <c r="E382" s="11">
        <f t="shared" si="67"/>
        <v>30</v>
      </c>
      <c r="F382" s="11">
        <f t="shared" si="68"/>
        <v>-30</v>
      </c>
      <c r="G382" s="11">
        <f t="shared" si="69"/>
        <v>-90</v>
      </c>
    </row>
    <row r="383" spans="2:10" x14ac:dyDescent="0.25">
      <c r="B383" s="2">
        <v>1.5</v>
      </c>
      <c r="C383" s="6"/>
      <c r="D383">
        <f t="shared" si="66"/>
        <v>90</v>
      </c>
      <c r="E383" s="11">
        <f t="shared" si="67"/>
        <v>30</v>
      </c>
      <c r="F383" s="11">
        <f t="shared" si="68"/>
        <v>-30</v>
      </c>
      <c r="G383" s="11">
        <f t="shared" si="69"/>
        <v>-90</v>
      </c>
    </row>
    <row r="384" spans="2:10" x14ac:dyDescent="0.25">
      <c r="B384" s="2">
        <v>0.4</v>
      </c>
      <c r="C384" s="6" t="s">
        <v>31</v>
      </c>
      <c r="D384">
        <f t="shared" si="66"/>
        <v>24</v>
      </c>
      <c r="E384" s="11">
        <f t="shared" si="67"/>
        <v>-36</v>
      </c>
      <c r="F384" s="11">
        <f t="shared" si="68"/>
        <v>-96</v>
      </c>
      <c r="G384" s="11">
        <f t="shared" si="69"/>
        <v>-156</v>
      </c>
    </row>
    <row r="385" spans="2:7" x14ac:dyDescent="0.25">
      <c r="B385" s="2">
        <v>1.5</v>
      </c>
      <c r="C385" s="6"/>
      <c r="D385">
        <f t="shared" si="66"/>
        <v>90</v>
      </c>
      <c r="E385" s="11">
        <f t="shared" si="67"/>
        <v>30</v>
      </c>
      <c r="F385" s="11">
        <f t="shared" si="68"/>
        <v>-30</v>
      </c>
      <c r="G385" s="11">
        <f t="shared" si="69"/>
        <v>-90</v>
      </c>
    </row>
    <row r="386" spans="2:7" x14ac:dyDescent="0.25">
      <c r="B386" s="2">
        <v>1.5</v>
      </c>
      <c r="C386" s="6"/>
      <c r="D386">
        <f t="shared" si="66"/>
        <v>90</v>
      </c>
      <c r="E386" s="11">
        <f t="shared" si="67"/>
        <v>30</v>
      </c>
      <c r="F386" s="11">
        <f t="shared" si="68"/>
        <v>-30</v>
      </c>
      <c r="G386" s="11">
        <f t="shared" si="69"/>
        <v>-90</v>
      </c>
    </row>
    <row r="387" spans="2:7" x14ac:dyDescent="0.25">
      <c r="B387" s="2">
        <v>1.5</v>
      </c>
      <c r="C387" s="6"/>
      <c r="D387">
        <f t="shared" si="66"/>
        <v>90</v>
      </c>
      <c r="E387" s="11">
        <f t="shared" si="67"/>
        <v>30</v>
      </c>
      <c r="F387" s="11">
        <f t="shared" si="68"/>
        <v>-30</v>
      </c>
      <c r="G387" s="11">
        <f t="shared" si="69"/>
        <v>-90</v>
      </c>
    </row>
    <row r="388" spans="2:7" x14ac:dyDescent="0.25">
      <c r="B388" s="2">
        <v>1.5</v>
      </c>
      <c r="C388" s="6"/>
      <c r="D388">
        <f t="shared" si="66"/>
        <v>90</v>
      </c>
      <c r="E388" s="11">
        <f t="shared" si="67"/>
        <v>30</v>
      </c>
      <c r="F388" s="11">
        <f t="shared" si="68"/>
        <v>-30</v>
      </c>
      <c r="G388" s="11">
        <f t="shared" si="69"/>
        <v>-90</v>
      </c>
    </row>
    <row r="389" spans="2:7" x14ac:dyDescent="0.25">
      <c r="B389" s="2">
        <v>1.22</v>
      </c>
      <c r="C389" s="6" t="s">
        <v>128</v>
      </c>
      <c r="D389">
        <f t="shared" si="66"/>
        <v>73.2</v>
      </c>
      <c r="E389" s="11">
        <f t="shared" si="67"/>
        <v>13.200000000000003</v>
      </c>
      <c r="F389" s="11">
        <f t="shared" si="68"/>
        <v>-46.8</v>
      </c>
      <c r="G389" s="11">
        <f t="shared" si="69"/>
        <v>-106.8</v>
      </c>
    </row>
    <row r="390" spans="2:7" x14ac:dyDescent="0.25">
      <c r="B390" s="2">
        <v>1.22</v>
      </c>
      <c r="C390" s="6"/>
      <c r="D390">
        <f t="shared" si="66"/>
        <v>73.2</v>
      </c>
      <c r="E390" s="11">
        <f t="shared" si="67"/>
        <v>13.200000000000003</v>
      </c>
      <c r="F390" s="11">
        <f t="shared" si="68"/>
        <v>-46.8</v>
      </c>
      <c r="G390" s="11">
        <f t="shared" si="69"/>
        <v>-106.8</v>
      </c>
    </row>
    <row r="391" spans="2:7" x14ac:dyDescent="0.25">
      <c r="B391" s="2">
        <v>1.22</v>
      </c>
      <c r="C391" s="6"/>
      <c r="D391">
        <f t="shared" si="66"/>
        <v>73.2</v>
      </c>
      <c r="E391" s="11">
        <f t="shared" si="67"/>
        <v>13.200000000000003</v>
      </c>
      <c r="F391" s="11">
        <f t="shared" si="68"/>
        <v>-46.8</v>
      </c>
      <c r="G391" s="11">
        <f t="shared" si="69"/>
        <v>-106.8</v>
      </c>
    </row>
    <row r="392" spans="2:7" x14ac:dyDescent="0.25">
      <c r="B392" s="2">
        <v>1.22</v>
      </c>
      <c r="C392" s="6"/>
      <c r="D392">
        <f t="shared" si="66"/>
        <v>73.2</v>
      </c>
      <c r="E392" s="11">
        <f t="shared" si="67"/>
        <v>13.200000000000003</v>
      </c>
      <c r="F392" s="11">
        <f t="shared" si="68"/>
        <v>-46.8</v>
      </c>
      <c r="G392" s="11">
        <f t="shared" si="69"/>
        <v>-106.8</v>
      </c>
    </row>
    <row r="393" spans="2:7" x14ac:dyDescent="0.25">
      <c r="B393" s="2">
        <v>1.22</v>
      </c>
      <c r="C393" s="6"/>
      <c r="D393">
        <f t="shared" si="66"/>
        <v>73.2</v>
      </c>
      <c r="E393" s="11">
        <f t="shared" si="67"/>
        <v>13.200000000000003</v>
      </c>
      <c r="F393" s="11">
        <f t="shared" si="68"/>
        <v>-46.8</v>
      </c>
      <c r="G393" s="11">
        <f t="shared" si="69"/>
        <v>-106.8</v>
      </c>
    </row>
    <row r="394" spans="2:7" x14ac:dyDescent="0.25">
      <c r="B394" s="2">
        <v>0.4</v>
      </c>
      <c r="C394" s="6" t="s">
        <v>31</v>
      </c>
      <c r="D394">
        <f t="shared" si="66"/>
        <v>24</v>
      </c>
      <c r="E394" s="11">
        <f t="shared" si="67"/>
        <v>-36</v>
      </c>
      <c r="F394" s="11">
        <f t="shared" si="68"/>
        <v>-96</v>
      </c>
      <c r="G394" s="11">
        <f t="shared" si="69"/>
        <v>-156</v>
      </c>
    </row>
    <row r="395" spans="2:7" x14ac:dyDescent="0.25">
      <c r="B395" s="2">
        <v>1.5</v>
      </c>
      <c r="C395" s="6"/>
      <c r="D395">
        <f t="shared" si="66"/>
        <v>90</v>
      </c>
      <c r="E395" s="11">
        <f t="shared" si="67"/>
        <v>30</v>
      </c>
      <c r="F395" s="11">
        <f t="shared" si="68"/>
        <v>-30</v>
      </c>
      <c r="G395" s="11">
        <f t="shared" si="69"/>
        <v>-90</v>
      </c>
    </row>
    <row r="396" spans="2:7" x14ac:dyDescent="0.25">
      <c r="B396" s="2">
        <v>1.5</v>
      </c>
      <c r="C396" s="6"/>
      <c r="D396">
        <f t="shared" si="66"/>
        <v>90</v>
      </c>
      <c r="E396" s="11">
        <f t="shared" si="67"/>
        <v>30</v>
      </c>
      <c r="F396" s="11">
        <f t="shared" si="68"/>
        <v>-30</v>
      </c>
      <c r="G396" s="11">
        <f t="shared" si="69"/>
        <v>-90</v>
      </c>
    </row>
    <row r="397" spans="2:7" x14ac:dyDescent="0.25">
      <c r="B397" s="2">
        <v>0.42</v>
      </c>
      <c r="C397" s="6" t="s">
        <v>31</v>
      </c>
      <c r="D397">
        <f t="shared" si="66"/>
        <v>25.2</v>
      </c>
      <c r="E397" s="11">
        <f t="shared" si="67"/>
        <v>-34.799999999999997</v>
      </c>
      <c r="F397" s="11">
        <f t="shared" si="68"/>
        <v>-94.8</v>
      </c>
      <c r="G397" s="11">
        <f t="shared" si="69"/>
        <v>-154.80000000000001</v>
      </c>
    </row>
    <row r="398" spans="2:7" x14ac:dyDescent="0.25">
      <c r="B398" s="2">
        <v>0.75</v>
      </c>
      <c r="C398" s="6" t="s">
        <v>45</v>
      </c>
      <c r="D398">
        <f t="shared" si="66"/>
        <v>45</v>
      </c>
      <c r="E398" s="11">
        <f t="shared" si="67"/>
        <v>-15</v>
      </c>
      <c r="F398" s="11">
        <f t="shared" si="68"/>
        <v>-75</v>
      </c>
      <c r="G398" s="11">
        <f t="shared" si="69"/>
        <v>-135</v>
      </c>
    </row>
    <row r="399" spans="2:7" x14ac:dyDescent="0.25">
      <c r="B399" s="2">
        <v>0.42</v>
      </c>
      <c r="C399" s="6"/>
      <c r="D399">
        <f t="shared" si="66"/>
        <v>25.2</v>
      </c>
      <c r="E399" s="11">
        <f t="shared" si="67"/>
        <v>-34.799999999999997</v>
      </c>
      <c r="F399" s="11">
        <f t="shared" si="68"/>
        <v>-94.8</v>
      </c>
      <c r="G399" s="11">
        <f t="shared" si="69"/>
        <v>-154.80000000000001</v>
      </c>
    </row>
    <row r="400" spans="2:7" x14ac:dyDescent="0.25">
      <c r="B400" s="2">
        <v>0.42</v>
      </c>
      <c r="C400" s="6"/>
      <c r="D400">
        <f t="shared" si="66"/>
        <v>25.2</v>
      </c>
      <c r="E400" s="11">
        <f t="shared" si="67"/>
        <v>-34.799999999999997</v>
      </c>
      <c r="F400" s="11">
        <f t="shared" si="68"/>
        <v>-94.8</v>
      </c>
      <c r="G400" s="11">
        <f t="shared" si="69"/>
        <v>-154.80000000000001</v>
      </c>
    </row>
    <row r="401" spans="2:7" x14ac:dyDescent="0.25">
      <c r="B401" s="2">
        <v>0.4</v>
      </c>
      <c r="C401" s="6" t="s">
        <v>31</v>
      </c>
      <c r="D401">
        <f t="shared" si="66"/>
        <v>24</v>
      </c>
      <c r="E401" s="11">
        <f t="shared" si="67"/>
        <v>-36</v>
      </c>
      <c r="F401" s="11">
        <f t="shared" si="68"/>
        <v>-96</v>
      </c>
      <c r="G401" s="11">
        <f t="shared" si="69"/>
        <v>-156</v>
      </c>
    </row>
    <row r="402" spans="2:7" x14ac:dyDescent="0.25">
      <c r="B402" s="2">
        <v>0.4</v>
      </c>
      <c r="C402" s="6"/>
      <c r="D402">
        <f t="shared" si="66"/>
        <v>24</v>
      </c>
      <c r="E402" s="11">
        <f t="shared" si="67"/>
        <v>-36</v>
      </c>
      <c r="F402" s="11">
        <f t="shared" si="68"/>
        <v>-96</v>
      </c>
      <c r="G402" s="11">
        <f t="shared" si="69"/>
        <v>-156</v>
      </c>
    </row>
    <row r="403" spans="2:7" x14ac:dyDescent="0.25">
      <c r="B403" s="2">
        <v>0.4</v>
      </c>
      <c r="C403" s="6"/>
      <c r="D403">
        <f t="shared" si="66"/>
        <v>24</v>
      </c>
      <c r="E403" s="11">
        <f t="shared" si="67"/>
        <v>-36</v>
      </c>
      <c r="F403" s="11">
        <f t="shared" si="68"/>
        <v>-96</v>
      </c>
      <c r="G403" s="11">
        <f t="shared" si="69"/>
        <v>-156</v>
      </c>
    </row>
    <row r="404" spans="2:7" x14ac:dyDescent="0.25">
      <c r="B404" s="2">
        <v>1.5</v>
      </c>
      <c r="C404" s="6"/>
      <c r="D404">
        <f t="shared" si="66"/>
        <v>90</v>
      </c>
      <c r="E404" s="11">
        <f t="shared" si="67"/>
        <v>30</v>
      </c>
      <c r="F404" s="11">
        <f t="shared" si="68"/>
        <v>-30</v>
      </c>
      <c r="G404" s="11">
        <f t="shared" si="69"/>
        <v>-90</v>
      </c>
    </row>
    <row r="405" spans="2:7" x14ac:dyDescent="0.25">
      <c r="B405" s="2">
        <v>1</v>
      </c>
      <c r="C405" s="6"/>
      <c r="D405">
        <f t="shared" si="66"/>
        <v>60</v>
      </c>
      <c r="E405" s="11">
        <f t="shared" si="67"/>
        <v>0</v>
      </c>
      <c r="F405" s="11">
        <f t="shared" si="68"/>
        <v>-60</v>
      </c>
      <c r="G405" s="11">
        <f t="shared" si="69"/>
        <v>-120</v>
      </c>
    </row>
    <row r="406" spans="2:7" x14ac:dyDescent="0.25">
      <c r="B406" s="2">
        <v>1</v>
      </c>
      <c r="C406" s="6"/>
      <c r="D406">
        <f t="shared" si="66"/>
        <v>60</v>
      </c>
      <c r="E406" s="11">
        <f t="shared" si="67"/>
        <v>0</v>
      </c>
      <c r="F406" s="11">
        <f t="shared" si="68"/>
        <v>-60</v>
      </c>
      <c r="G406" s="11">
        <f t="shared" si="69"/>
        <v>-120</v>
      </c>
    </row>
    <row r="407" spans="2:7" x14ac:dyDescent="0.25">
      <c r="B407" s="2">
        <v>1.58</v>
      </c>
      <c r="C407" s="6" t="s">
        <v>44</v>
      </c>
      <c r="D407">
        <f t="shared" si="66"/>
        <v>94.800000000000011</v>
      </c>
      <c r="E407" s="11">
        <f t="shared" si="67"/>
        <v>34.800000000000011</v>
      </c>
      <c r="F407" s="11">
        <f t="shared" si="68"/>
        <v>-25.199999999999989</v>
      </c>
      <c r="G407" s="11">
        <f t="shared" si="69"/>
        <v>-85.199999999999989</v>
      </c>
    </row>
    <row r="408" spans="2:7" x14ac:dyDescent="0.25">
      <c r="B408" s="2">
        <v>1.67</v>
      </c>
      <c r="C408" s="6" t="s">
        <v>73</v>
      </c>
      <c r="D408">
        <f t="shared" si="66"/>
        <v>100.19999999999999</v>
      </c>
      <c r="E408" s="11">
        <f t="shared" si="67"/>
        <v>40.199999999999989</v>
      </c>
      <c r="F408" s="11">
        <f t="shared" si="68"/>
        <v>-19.800000000000011</v>
      </c>
      <c r="G408" s="11">
        <f t="shared" si="69"/>
        <v>-79.800000000000011</v>
      </c>
    </row>
    <row r="409" spans="2:7" x14ac:dyDescent="0.25">
      <c r="B409" s="2">
        <v>1.5</v>
      </c>
      <c r="C409" s="6" t="s">
        <v>34</v>
      </c>
      <c r="D409">
        <f t="shared" si="66"/>
        <v>90</v>
      </c>
      <c r="E409" s="11">
        <f t="shared" si="67"/>
        <v>30</v>
      </c>
      <c r="F409" s="11">
        <f t="shared" si="68"/>
        <v>-30</v>
      </c>
      <c r="G409" s="11">
        <f t="shared" si="69"/>
        <v>-90</v>
      </c>
    </row>
    <row r="410" spans="2:7" x14ac:dyDescent="0.25">
      <c r="B410" s="2">
        <v>1.83</v>
      </c>
      <c r="C410" s="6" t="s">
        <v>40</v>
      </c>
      <c r="D410">
        <f t="shared" si="66"/>
        <v>109.80000000000001</v>
      </c>
      <c r="E410" s="11">
        <f t="shared" si="67"/>
        <v>49.800000000000011</v>
      </c>
      <c r="F410" s="11">
        <f t="shared" si="68"/>
        <v>-10.199999999999989</v>
      </c>
      <c r="G410" s="11">
        <f t="shared" si="69"/>
        <v>-70.199999999999989</v>
      </c>
    </row>
    <row r="411" spans="2:7" x14ac:dyDescent="0.25">
      <c r="B411" s="2">
        <v>2.08</v>
      </c>
      <c r="C411" s="6" t="s">
        <v>46</v>
      </c>
      <c r="D411">
        <f t="shared" si="66"/>
        <v>124.80000000000001</v>
      </c>
      <c r="E411" s="11">
        <f t="shared" si="67"/>
        <v>64.800000000000011</v>
      </c>
      <c r="F411" s="11">
        <f t="shared" si="68"/>
        <v>4.8000000000000114</v>
      </c>
      <c r="G411" s="11">
        <f t="shared" si="69"/>
        <v>-55.199999999999989</v>
      </c>
    </row>
    <row r="412" spans="2:7" x14ac:dyDescent="0.25">
      <c r="B412" s="2">
        <v>2.08</v>
      </c>
      <c r="C412" s="5"/>
      <c r="D412">
        <f t="shared" si="66"/>
        <v>124.80000000000001</v>
      </c>
      <c r="E412" s="11">
        <f t="shared" si="67"/>
        <v>64.800000000000011</v>
      </c>
      <c r="F412" s="11">
        <f t="shared" si="68"/>
        <v>4.8000000000000114</v>
      </c>
      <c r="G412" s="11">
        <f t="shared" si="69"/>
        <v>-55.199999999999989</v>
      </c>
    </row>
    <row r="413" spans="2:7" x14ac:dyDescent="0.25">
      <c r="B413" s="2">
        <v>2.08</v>
      </c>
      <c r="C413" s="5"/>
      <c r="D413">
        <f t="shared" si="66"/>
        <v>124.80000000000001</v>
      </c>
      <c r="E413" s="11">
        <f t="shared" si="67"/>
        <v>64.800000000000011</v>
      </c>
      <c r="F413" s="11">
        <f t="shared" si="68"/>
        <v>4.8000000000000114</v>
      </c>
      <c r="G413" s="11">
        <f t="shared" si="69"/>
        <v>-55.199999999999989</v>
      </c>
    </row>
    <row r="414" spans="2:7" x14ac:dyDescent="0.25">
      <c r="B414" s="2">
        <v>2.08</v>
      </c>
      <c r="C414" s="5"/>
      <c r="D414">
        <f t="shared" si="66"/>
        <v>124.80000000000001</v>
      </c>
      <c r="E414" s="11">
        <f t="shared" si="67"/>
        <v>64.800000000000011</v>
      </c>
      <c r="F414" s="11">
        <f t="shared" si="68"/>
        <v>4.8000000000000114</v>
      </c>
      <c r="G414" s="11">
        <f t="shared" si="69"/>
        <v>-55.199999999999989</v>
      </c>
    </row>
    <row r="415" spans="2:7" x14ac:dyDescent="0.25">
      <c r="B415" s="2">
        <v>1.08</v>
      </c>
      <c r="C415" s="5" t="s">
        <v>33</v>
      </c>
      <c r="D415">
        <f t="shared" si="66"/>
        <v>64.800000000000011</v>
      </c>
      <c r="E415" s="11">
        <f t="shared" si="67"/>
        <v>4.8000000000000114</v>
      </c>
      <c r="F415" s="11">
        <f t="shared" si="68"/>
        <v>-55.199999999999989</v>
      </c>
      <c r="G415" s="11">
        <f t="shared" si="69"/>
        <v>-115.19999999999999</v>
      </c>
    </row>
    <row r="416" spans="2:7" x14ac:dyDescent="0.25">
      <c r="B416" s="2">
        <v>1.08</v>
      </c>
      <c r="C416" s="5"/>
      <c r="D416">
        <f t="shared" si="66"/>
        <v>64.800000000000011</v>
      </c>
      <c r="E416" s="11">
        <f t="shared" si="67"/>
        <v>4.8000000000000114</v>
      </c>
      <c r="F416" s="11">
        <f t="shared" si="68"/>
        <v>-55.199999999999989</v>
      </c>
      <c r="G416" s="11">
        <f t="shared" si="69"/>
        <v>-115.19999999999999</v>
      </c>
    </row>
    <row r="417" spans="2:7" x14ac:dyDescent="0.25">
      <c r="B417" s="2">
        <v>1</v>
      </c>
      <c r="C417" s="5"/>
      <c r="D417">
        <f t="shared" si="66"/>
        <v>60</v>
      </c>
      <c r="E417" s="11">
        <f t="shared" si="67"/>
        <v>0</v>
      </c>
      <c r="F417" s="11">
        <f t="shared" si="68"/>
        <v>-60</v>
      </c>
      <c r="G417" s="11">
        <f t="shared" si="69"/>
        <v>-120</v>
      </c>
    </row>
    <row r="418" spans="2:7" x14ac:dyDescent="0.25">
      <c r="B418" s="2">
        <v>1</v>
      </c>
      <c r="C418" s="5"/>
      <c r="D418">
        <f t="shared" si="66"/>
        <v>60</v>
      </c>
      <c r="E418" s="11">
        <f t="shared" si="67"/>
        <v>0</v>
      </c>
      <c r="F418" s="11">
        <f t="shared" si="68"/>
        <v>-60</v>
      </c>
      <c r="G418" s="11">
        <f t="shared" si="69"/>
        <v>-120</v>
      </c>
    </row>
    <row r="419" spans="2:7" x14ac:dyDescent="0.25">
      <c r="B419" s="2">
        <v>1.5</v>
      </c>
      <c r="C419" s="5"/>
      <c r="D419">
        <f t="shared" si="66"/>
        <v>90</v>
      </c>
      <c r="E419" s="11">
        <f t="shared" si="67"/>
        <v>30</v>
      </c>
      <c r="F419" s="11">
        <f t="shared" si="68"/>
        <v>-30</v>
      </c>
      <c r="G419" s="11">
        <f t="shared" si="69"/>
        <v>-90</v>
      </c>
    </row>
    <row r="420" spans="2:7" x14ac:dyDescent="0.25">
      <c r="B420" s="2">
        <v>0.4</v>
      </c>
      <c r="C420" t="s">
        <v>31</v>
      </c>
      <c r="D420">
        <f t="shared" si="66"/>
        <v>24</v>
      </c>
      <c r="E420" s="11">
        <f t="shared" si="67"/>
        <v>-36</v>
      </c>
      <c r="F420" s="11">
        <f t="shared" si="68"/>
        <v>-96</v>
      </c>
      <c r="G420" s="11">
        <f t="shared" si="69"/>
        <v>-156</v>
      </c>
    </row>
    <row r="421" spans="2:7" x14ac:dyDescent="0.25">
      <c r="D421">
        <f t="shared" si="66"/>
        <v>0</v>
      </c>
      <c r="E421" s="11">
        <f t="shared" si="67"/>
        <v>-60</v>
      </c>
      <c r="F421" s="11">
        <f t="shared" si="68"/>
        <v>-120</v>
      </c>
      <c r="G421" s="11">
        <f t="shared" si="69"/>
        <v>-180</v>
      </c>
    </row>
    <row r="422" spans="2:7" x14ac:dyDescent="0.25">
      <c r="D422">
        <f t="shared" si="66"/>
        <v>0</v>
      </c>
      <c r="E422" s="11">
        <f t="shared" si="67"/>
        <v>-60</v>
      </c>
      <c r="F422" s="11">
        <f t="shared" si="68"/>
        <v>-120</v>
      </c>
      <c r="G422" s="11">
        <f t="shared" si="69"/>
        <v>-180</v>
      </c>
    </row>
    <row r="423" spans="2:7" x14ac:dyDescent="0.25">
      <c r="D423">
        <f t="shared" si="66"/>
        <v>0</v>
      </c>
      <c r="E423" s="11">
        <f t="shared" si="67"/>
        <v>-60</v>
      </c>
      <c r="F423" s="11">
        <f t="shared" si="68"/>
        <v>-120</v>
      </c>
      <c r="G423" s="11">
        <f t="shared" si="69"/>
        <v>-180</v>
      </c>
    </row>
    <row r="424" spans="2:7" x14ac:dyDescent="0.25">
      <c r="D424">
        <f t="shared" si="66"/>
        <v>0</v>
      </c>
      <c r="E424" s="11">
        <f t="shared" si="67"/>
        <v>-60</v>
      </c>
      <c r="F424" s="11">
        <f t="shared" si="68"/>
        <v>-120</v>
      </c>
      <c r="G424" s="11">
        <f t="shared" si="69"/>
        <v>-180</v>
      </c>
    </row>
    <row r="425" spans="2:7" x14ac:dyDescent="0.25">
      <c r="D425">
        <f t="shared" si="66"/>
        <v>0</v>
      </c>
      <c r="E425" s="11">
        <f t="shared" si="67"/>
        <v>-60</v>
      </c>
      <c r="F425" s="11">
        <f t="shared" si="68"/>
        <v>-120</v>
      </c>
      <c r="G425" s="11">
        <f t="shared" si="69"/>
        <v>-180</v>
      </c>
    </row>
    <row r="426" spans="2:7" x14ac:dyDescent="0.25">
      <c r="D426">
        <f t="shared" si="66"/>
        <v>0</v>
      </c>
      <c r="E426" s="11">
        <f t="shared" si="67"/>
        <v>-60</v>
      </c>
      <c r="F426" s="11">
        <f t="shared" si="68"/>
        <v>-120</v>
      </c>
      <c r="G426" s="11">
        <f t="shared" si="69"/>
        <v>-180</v>
      </c>
    </row>
    <row r="427" spans="2:7" x14ac:dyDescent="0.25">
      <c r="D427">
        <f t="shared" si="66"/>
        <v>0</v>
      </c>
      <c r="E427" s="11">
        <f t="shared" si="67"/>
        <v>-60</v>
      </c>
      <c r="F427" s="11">
        <f t="shared" si="68"/>
        <v>-120</v>
      </c>
      <c r="G427" s="11">
        <f t="shared" si="69"/>
        <v>-180</v>
      </c>
    </row>
    <row r="428" spans="2:7" x14ac:dyDescent="0.25">
      <c r="D428">
        <f t="shared" si="66"/>
        <v>0</v>
      </c>
      <c r="E428" s="11">
        <f t="shared" si="67"/>
        <v>-60</v>
      </c>
      <c r="F428" s="11">
        <f t="shared" si="68"/>
        <v>-120</v>
      </c>
      <c r="G428" s="11">
        <f t="shared" si="69"/>
        <v>-180</v>
      </c>
    </row>
    <row r="429" spans="2:7" x14ac:dyDescent="0.25">
      <c r="D429">
        <f t="shared" si="66"/>
        <v>0</v>
      </c>
      <c r="E429" s="11">
        <f t="shared" si="67"/>
        <v>-60</v>
      </c>
      <c r="F429" s="11">
        <f t="shared" si="68"/>
        <v>-120</v>
      </c>
      <c r="G429" s="11">
        <f t="shared" si="69"/>
        <v>-180</v>
      </c>
    </row>
    <row r="430" spans="2:7" x14ac:dyDescent="0.25">
      <c r="D430">
        <f t="shared" si="66"/>
        <v>0</v>
      </c>
      <c r="E430" s="11">
        <f t="shared" si="67"/>
        <v>-60</v>
      </c>
      <c r="F430" s="11">
        <f t="shared" si="68"/>
        <v>-120</v>
      </c>
      <c r="G430" s="11">
        <f t="shared" si="69"/>
        <v>-180</v>
      </c>
    </row>
    <row r="431" spans="2:7" x14ac:dyDescent="0.25">
      <c r="D431">
        <f t="shared" si="66"/>
        <v>0</v>
      </c>
      <c r="E431" s="11">
        <f t="shared" si="67"/>
        <v>-60</v>
      </c>
      <c r="F431" s="11">
        <f t="shared" si="68"/>
        <v>-120</v>
      </c>
      <c r="G431" s="11">
        <f t="shared" si="69"/>
        <v>-180</v>
      </c>
    </row>
    <row r="432" spans="2:7" x14ac:dyDescent="0.25">
      <c r="D432">
        <f t="shared" ref="D432:D495" si="70">B432*60</f>
        <v>0</v>
      </c>
      <c r="E432" s="11">
        <f t="shared" ref="E432:E495" si="71">D432-60</f>
        <v>-60</v>
      </c>
      <c r="F432" s="11">
        <f t="shared" ref="F432:F495" si="72">D432-120</f>
        <v>-120</v>
      </c>
      <c r="G432" s="11">
        <f t="shared" ref="G432:G495" si="73">D432-180</f>
        <v>-180</v>
      </c>
    </row>
    <row r="433" spans="4:7" x14ac:dyDescent="0.25">
      <c r="D433">
        <f t="shared" si="70"/>
        <v>0</v>
      </c>
      <c r="E433" s="11">
        <f t="shared" si="71"/>
        <v>-60</v>
      </c>
      <c r="F433" s="11">
        <f t="shared" si="72"/>
        <v>-120</v>
      </c>
      <c r="G433" s="11">
        <f t="shared" si="73"/>
        <v>-180</v>
      </c>
    </row>
    <row r="434" spans="4:7" x14ac:dyDescent="0.25">
      <c r="D434">
        <f t="shared" si="70"/>
        <v>0</v>
      </c>
      <c r="E434" s="11">
        <f t="shared" si="71"/>
        <v>-60</v>
      </c>
      <c r="F434" s="11">
        <f t="shared" si="72"/>
        <v>-120</v>
      </c>
      <c r="G434" s="11">
        <f t="shared" si="73"/>
        <v>-180</v>
      </c>
    </row>
    <row r="435" spans="4:7" x14ac:dyDescent="0.25">
      <c r="D435">
        <f t="shared" si="70"/>
        <v>0</v>
      </c>
      <c r="E435" s="11">
        <f t="shared" si="71"/>
        <v>-60</v>
      </c>
      <c r="F435" s="11">
        <f t="shared" si="72"/>
        <v>-120</v>
      </c>
      <c r="G435" s="11">
        <f t="shared" si="73"/>
        <v>-180</v>
      </c>
    </row>
    <row r="436" spans="4:7" x14ac:dyDescent="0.25">
      <c r="D436">
        <f t="shared" si="70"/>
        <v>0</v>
      </c>
      <c r="E436" s="11">
        <f t="shared" si="71"/>
        <v>-60</v>
      </c>
      <c r="F436" s="11">
        <f t="shared" si="72"/>
        <v>-120</v>
      </c>
      <c r="G436" s="11">
        <f t="shared" si="73"/>
        <v>-180</v>
      </c>
    </row>
    <row r="437" spans="4:7" x14ac:dyDescent="0.25">
      <c r="D437">
        <f t="shared" si="70"/>
        <v>0</v>
      </c>
      <c r="E437" s="11">
        <f t="shared" si="71"/>
        <v>-60</v>
      </c>
      <c r="F437" s="11">
        <f t="shared" si="72"/>
        <v>-120</v>
      </c>
      <c r="G437" s="11">
        <f t="shared" si="73"/>
        <v>-180</v>
      </c>
    </row>
    <row r="438" spans="4:7" x14ac:dyDescent="0.25">
      <c r="D438">
        <f t="shared" si="70"/>
        <v>0</v>
      </c>
      <c r="E438" s="11">
        <f t="shared" si="71"/>
        <v>-60</v>
      </c>
      <c r="F438" s="11">
        <f t="shared" si="72"/>
        <v>-120</v>
      </c>
      <c r="G438" s="11">
        <f t="shared" si="73"/>
        <v>-180</v>
      </c>
    </row>
    <row r="439" spans="4:7" x14ac:dyDescent="0.25">
      <c r="D439">
        <f t="shared" si="70"/>
        <v>0</v>
      </c>
      <c r="E439" s="11">
        <f t="shared" si="71"/>
        <v>-60</v>
      </c>
      <c r="F439" s="11">
        <f t="shared" si="72"/>
        <v>-120</v>
      </c>
      <c r="G439" s="11">
        <f t="shared" si="73"/>
        <v>-180</v>
      </c>
    </row>
    <row r="440" spans="4:7" x14ac:dyDescent="0.25">
      <c r="D440">
        <f t="shared" si="70"/>
        <v>0</v>
      </c>
      <c r="E440" s="11">
        <f t="shared" si="71"/>
        <v>-60</v>
      </c>
      <c r="F440" s="11">
        <f t="shared" si="72"/>
        <v>-120</v>
      </c>
      <c r="G440" s="11">
        <f t="shared" si="73"/>
        <v>-180</v>
      </c>
    </row>
    <row r="441" spans="4:7" x14ac:dyDescent="0.25">
      <c r="D441">
        <f t="shared" si="70"/>
        <v>0</v>
      </c>
      <c r="E441" s="11">
        <f t="shared" si="71"/>
        <v>-60</v>
      </c>
      <c r="F441" s="11">
        <f t="shared" si="72"/>
        <v>-120</v>
      </c>
      <c r="G441" s="11">
        <f t="shared" si="73"/>
        <v>-180</v>
      </c>
    </row>
    <row r="442" spans="4:7" x14ac:dyDescent="0.25">
      <c r="D442">
        <f t="shared" si="70"/>
        <v>0</v>
      </c>
      <c r="E442" s="11">
        <f t="shared" si="71"/>
        <v>-60</v>
      </c>
      <c r="F442" s="11">
        <f t="shared" si="72"/>
        <v>-120</v>
      </c>
      <c r="G442" s="11">
        <f t="shared" si="73"/>
        <v>-180</v>
      </c>
    </row>
    <row r="443" spans="4:7" x14ac:dyDescent="0.25">
      <c r="D443">
        <f t="shared" si="70"/>
        <v>0</v>
      </c>
      <c r="E443" s="11">
        <f t="shared" si="71"/>
        <v>-60</v>
      </c>
      <c r="F443" s="11">
        <f t="shared" si="72"/>
        <v>-120</v>
      </c>
      <c r="G443" s="11">
        <f t="shared" si="73"/>
        <v>-180</v>
      </c>
    </row>
    <row r="444" spans="4:7" x14ac:dyDescent="0.25">
      <c r="D444">
        <f t="shared" si="70"/>
        <v>0</v>
      </c>
      <c r="E444" s="11">
        <f t="shared" si="71"/>
        <v>-60</v>
      </c>
      <c r="F444" s="11">
        <f t="shared" si="72"/>
        <v>-120</v>
      </c>
      <c r="G444" s="11">
        <f t="shared" si="73"/>
        <v>-180</v>
      </c>
    </row>
    <row r="445" spans="4:7" x14ac:dyDescent="0.25">
      <c r="D445">
        <f t="shared" si="70"/>
        <v>0</v>
      </c>
      <c r="E445" s="11">
        <f t="shared" si="71"/>
        <v>-60</v>
      </c>
      <c r="F445" s="11">
        <f t="shared" si="72"/>
        <v>-120</v>
      </c>
      <c r="G445" s="11">
        <f t="shared" si="73"/>
        <v>-180</v>
      </c>
    </row>
    <row r="446" spans="4:7" x14ac:dyDescent="0.25">
      <c r="D446">
        <f t="shared" si="70"/>
        <v>0</v>
      </c>
      <c r="E446" s="11">
        <f t="shared" si="71"/>
        <v>-60</v>
      </c>
      <c r="F446" s="11">
        <f t="shared" si="72"/>
        <v>-120</v>
      </c>
      <c r="G446" s="11">
        <f t="shared" si="73"/>
        <v>-180</v>
      </c>
    </row>
    <row r="447" spans="4:7" x14ac:dyDescent="0.25">
      <c r="D447">
        <f t="shared" si="70"/>
        <v>0</v>
      </c>
      <c r="E447" s="11">
        <f t="shared" si="71"/>
        <v>-60</v>
      </c>
      <c r="F447" s="11">
        <f t="shared" si="72"/>
        <v>-120</v>
      </c>
      <c r="G447" s="11">
        <f t="shared" si="73"/>
        <v>-180</v>
      </c>
    </row>
    <row r="448" spans="4:7" x14ac:dyDescent="0.25">
      <c r="D448">
        <f t="shared" si="70"/>
        <v>0</v>
      </c>
      <c r="E448" s="11">
        <f t="shared" si="71"/>
        <v>-60</v>
      </c>
      <c r="F448" s="11">
        <f t="shared" si="72"/>
        <v>-120</v>
      </c>
      <c r="G448" s="11">
        <f t="shared" si="73"/>
        <v>-180</v>
      </c>
    </row>
    <row r="449" spans="4:7" x14ac:dyDescent="0.25">
      <c r="D449">
        <f t="shared" si="70"/>
        <v>0</v>
      </c>
      <c r="E449" s="11">
        <f t="shared" si="71"/>
        <v>-60</v>
      </c>
      <c r="F449" s="11">
        <f t="shared" si="72"/>
        <v>-120</v>
      </c>
      <c r="G449" s="11">
        <f t="shared" si="73"/>
        <v>-180</v>
      </c>
    </row>
    <row r="450" spans="4:7" x14ac:dyDescent="0.25">
      <c r="D450">
        <f t="shared" si="70"/>
        <v>0</v>
      </c>
      <c r="E450" s="11">
        <f t="shared" si="71"/>
        <v>-60</v>
      </c>
      <c r="F450" s="11">
        <f t="shared" si="72"/>
        <v>-120</v>
      </c>
      <c r="G450" s="11">
        <f t="shared" si="73"/>
        <v>-180</v>
      </c>
    </row>
    <row r="451" spans="4:7" x14ac:dyDescent="0.25">
      <c r="D451">
        <f t="shared" si="70"/>
        <v>0</v>
      </c>
      <c r="E451" s="11">
        <f t="shared" si="71"/>
        <v>-60</v>
      </c>
      <c r="F451" s="11">
        <f t="shared" si="72"/>
        <v>-120</v>
      </c>
      <c r="G451" s="11">
        <f t="shared" si="73"/>
        <v>-180</v>
      </c>
    </row>
    <row r="452" spans="4:7" x14ac:dyDescent="0.25">
      <c r="D452">
        <f t="shared" si="70"/>
        <v>0</v>
      </c>
      <c r="E452" s="11">
        <f t="shared" si="71"/>
        <v>-60</v>
      </c>
      <c r="F452" s="11">
        <f t="shared" si="72"/>
        <v>-120</v>
      </c>
      <c r="G452" s="11">
        <f t="shared" si="73"/>
        <v>-180</v>
      </c>
    </row>
    <row r="453" spans="4:7" x14ac:dyDescent="0.25">
      <c r="D453">
        <f t="shared" si="70"/>
        <v>0</v>
      </c>
      <c r="E453" s="11">
        <f t="shared" si="71"/>
        <v>-60</v>
      </c>
      <c r="F453" s="11">
        <f t="shared" si="72"/>
        <v>-120</v>
      </c>
      <c r="G453" s="11">
        <f t="shared" si="73"/>
        <v>-180</v>
      </c>
    </row>
    <row r="454" spans="4:7" x14ac:dyDescent="0.25">
      <c r="D454">
        <f t="shared" si="70"/>
        <v>0</v>
      </c>
      <c r="E454" s="11">
        <f t="shared" si="71"/>
        <v>-60</v>
      </c>
      <c r="F454" s="11">
        <f t="shared" si="72"/>
        <v>-120</v>
      </c>
      <c r="G454" s="11">
        <f t="shared" si="73"/>
        <v>-180</v>
      </c>
    </row>
    <row r="455" spans="4:7" x14ac:dyDescent="0.25">
      <c r="D455">
        <f t="shared" si="70"/>
        <v>0</v>
      </c>
      <c r="E455" s="11">
        <f t="shared" si="71"/>
        <v>-60</v>
      </c>
      <c r="F455" s="11">
        <f t="shared" si="72"/>
        <v>-120</v>
      </c>
      <c r="G455" s="11">
        <f t="shared" si="73"/>
        <v>-180</v>
      </c>
    </row>
    <row r="456" spans="4:7" x14ac:dyDescent="0.25">
      <c r="D456">
        <f t="shared" si="70"/>
        <v>0</v>
      </c>
      <c r="E456" s="11">
        <f t="shared" si="71"/>
        <v>-60</v>
      </c>
      <c r="F456" s="11">
        <f t="shared" si="72"/>
        <v>-120</v>
      </c>
      <c r="G456" s="11">
        <f t="shared" si="73"/>
        <v>-180</v>
      </c>
    </row>
    <row r="457" spans="4:7" x14ac:dyDescent="0.25">
      <c r="D457">
        <f t="shared" si="70"/>
        <v>0</v>
      </c>
      <c r="E457" s="11">
        <f t="shared" si="71"/>
        <v>-60</v>
      </c>
      <c r="F457" s="11">
        <f t="shared" si="72"/>
        <v>-120</v>
      </c>
      <c r="G457" s="11">
        <f t="shared" si="73"/>
        <v>-180</v>
      </c>
    </row>
    <row r="458" spans="4:7" x14ac:dyDescent="0.25">
      <c r="D458">
        <f t="shared" si="70"/>
        <v>0</v>
      </c>
      <c r="E458" s="11">
        <f t="shared" si="71"/>
        <v>-60</v>
      </c>
      <c r="F458" s="11">
        <f t="shared" si="72"/>
        <v>-120</v>
      </c>
      <c r="G458" s="11">
        <f t="shared" si="73"/>
        <v>-180</v>
      </c>
    </row>
    <row r="459" spans="4:7" x14ac:dyDescent="0.25">
      <c r="D459">
        <f t="shared" si="70"/>
        <v>0</v>
      </c>
      <c r="E459" s="11">
        <f t="shared" si="71"/>
        <v>-60</v>
      </c>
      <c r="F459" s="11">
        <f t="shared" si="72"/>
        <v>-120</v>
      </c>
      <c r="G459" s="11">
        <f t="shared" si="73"/>
        <v>-180</v>
      </c>
    </row>
    <row r="460" spans="4:7" x14ac:dyDescent="0.25">
      <c r="D460">
        <f t="shared" si="70"/>
        <v>0</v>
      </c>
      <c r="E460" s="11">
        <f t="shared" si="71"/>
        <v>-60</v>
      </c>
      <c r="F460" s="11">
        <f t="shared" si="72"/>
        <v>-120</v>
      </c>
      <c r="G460" s="11">
        <f t="shared" si="73"/>
        <v>-180</v>
      </c>
    </row>
    <row r="461" spans="4:7" x14ac:dyDescent="0.25">
      <c r="D461">
        <f t="shared" si="70"/>
        <v>0</v>
      </c>
      <c r="E461" s="11">
        <f t="shared" si="71"/>
        <v>-60</v>
      </c>
      <c r="F461" s="11">
        <f t="shared" si="72"/>
        <v>-120</v>
      </c>
      <c r="G461" s="11">
        <f t="shared" si="73"/>
        <v>-180</v>
      </c>
    </row>
    <row r="462" spans="4:7" x14ac:dyDescent="0.25">
      <c r="D462">
        <f t="shared" si="70"/>
        <v>0</v>
      </c>
      <c r="E462" s="11">
        <f t="shared" si="71"/>
        <v>-60</v>
      </c>
      <c r="F462" s="11">
        <f t="shared" si="72"/>
        <v>-120</v>
      </c>
      <c r="G462" s="11">
        <f t="shared" si="73"/>
        <v>-180</v>
      </c>
    </row>
    <row r="463" spans="4:7" x14ac:dyDescent="0.25">
      <c r="D463">
        <f t="shared" si="70"/>
        <v>0</v>
      </c>
      <c r="E463" s="11">
        <f t="shared" si="71"/>
        <v>-60</v>
      </c>
      <c r="F463" s="11">
        <f t="shared" si="72"/>
        <v>-120</v>
      </c>
      <c r="G463" s="11">
        <f t="shared" si="73"/>
        <v>-180</v>
      </c>
    </row>
    <row r="464" spans="4:7" x14ac:dyDescent="0.25">
      <c r="D464">
        <f t="shared" si="70"/>
        <v>0</v>
      </c>
      <c r="E464" s="11">
        <f t="shared" si="71"/>
        <v>-60</v>
      </c>
      <c r="F464" s="11">
        <f t="shared" si="72"/>
        <v>-120</v>
      </c>
      <c r="G464" s="11">
        <f t="shared" si="73"/>
        <v>-180</v>
      </c>
    </row>
    <row r="465" spans="4:7" x14ac:dyDescent="0.25">
      <c r="D465">
        <f t="shared" si="70"/>
        <v>0</v>
      </c>
      <c r="E465" s="11">
        <f t="shared" si="71"/>
        <v>-60</v>
      </c>
      <c r="F465" s="11">
        <f t="shared" si="72"/>
        <v>-120</v>
      </c>
      <c r="G465" s="11">
        <f t="shared" si="73"/>
        <v>-180</v>
      </c>
    </row>
    <row r="466" spans="4:7" x14ac:dyDescent="0.25">
      <c r="D466">
        <f t="shared" si="70"/>
        <v>0</v>
      </c>
      <c r="E466" s="11">
        <f t="shared" si="71"/>
        <v>-60</v>
      </c>
      <c r="F466" s="11">
        <f t="shared" si="72"/>
        <v>-120</v>
      </c>
      <c r="G466" s="11">
        <f t="shared" si="73"/>
        <v>-180</v>
      </c>
    </row>
    <row r="467" spans="4:7" x14ac:dyDescent="0.25">
      <c r="D467">
        <f t="shared" si="70"/>
        <v>0</v>
      </c>
      <c r="E467" s="11">
        <f t="shared" si="71"/>
        <v>-60</v>
      </c>
      <c r="F467" s="11">
        <f t="shared" si="72"/>
        <v>-120</v>
      </c>
      <c r="G467" s="11">
        <f t="shared" si="73"/>
        <v>-180</v>
      </c>
    </row>
    <row r="468" spans="4:7" x14ac:dyDescent="0.25">
      <c r="D468">
        <f t="shared" si="70"/>
        <v>0</v>
      </c>
      <c r="E468" s="11">
        <f t="shared" si="71"/>
        <v>-60</v>
      </c>
      <c r="F468" s="11">
        <f t="shared" si="72"/>
        <v>-120</v>
      </c>
      <c r="G468" s="11">
        <f t="shared" si="73"/>
        <v>-180</v>
      </c>
    </row>
    <row r="469" spans="4:7" x14ac:dyDescent="0.25">
      <c r="D469">
        <f t="shared" si="70"/>
        <v>0</v>
      </c>
      <c r="E469" s="11">
        <f t="shared" si="71"/>
        <v>-60</v>
      </c>
      <c r="F469" s="11">
        <f t="shared" si="72"/>
        <v>-120</v>
      </c>
      <c r="G469" s="11">
        <f t="shared" si="73"/>
        <v>-180</v>
      </c>
    </row>
    <row r="470" spans="4:7" x14ac:dyDescent="0.25">
      <c r="D470">
        <f t="shared" si="70"/>
        <v>0</v>
      </c>
      <c r="E470" s="11">
        <f t="shared" si="71"/>
        <v>-60</v>
      </c>
      <c r="F470" s="11">
        <f t="shared" si="72"/>
        <v>-120</v>
      </c>
      <c r="G470" s="11">
        <f t="shared" si="73"/>
        <v>-180</v>
      </c>
    </row>
    <row r="471" spans="4:7" x14ac:dyDescent="0.25">
      <c r="D471">
        <f t="shared" si="70"/>
        <v>0</v>
      </c>
      <c r="E471" s="11">
        <f t="shared" si="71"/>
        <v>-60</v>
      </c>
      <c r="F471" s="11">
        <f t="shared" si="72"/>
        <v>-120</v>
      </c>
      <c r="G471" s="11">
        <f t="shared" si="73"/>
        <v>-180</v>
      </c>
    </row>
    <row r="472" spans="4:7" x14ac:dyDescent="0.25">
      <c r="D472">
        <f t="shared" si="70"/>
        <v>0</v>
      </c>
      <c r="E472" s="11">
        <f t="shared" si="71"/>
        <v>-60</v>
      </c>
      <c r="F472" s="11">
        <f t="shared" si="72"/>
        <v>-120</v>
      </c>
      <c r="G472" s="11">
        <f t="shared" si="73"/>
        <v>-180</v>
      </c>
    </row>
    <row r="473" spans="4:7" x14ac:dyDescent="0.25">
      <c r="D473">
        <f t="shared" si="70"/>
        <v>0</v>
      </c>
      <c r="E473" s="11">
        <f t="shared" si="71"/>
        <v>-60</v>
      </c>
      <c r="F473" s="11">
        <f t="shared" si="72"/>
        <v>-120</v>
      </c>
      <c r="G473" s="11">
        <f t="shared" si="73"/>
        <v>-180</v>
      </c>
    </row>
    <row r="474" spans="4:7" x14ac:dyDescent="0.25">
      <c r="D474">
        <f t="shared" si="70"/>
        <v>0</v>
      </c>
      <c r="E474" s="11">
        <f t="shared" si="71"/>
        <v>-60</v>
      </c>
      <c r="F474" s="11">
        <f t="shared" si="72"/>
        <v>-120</v>
      </c>
      <c r="G474" s="11">
        <f t="shared" si="73"/>
        <v>-180</v>
      </c>
    </row>
    <row r="475" spans="4:7" x14ac:dyDescent="0.25">
      <c r="D475">
        <f t="shared" si="70"/>
        <v>0</v>
      </c>
      <c r="E475" s="11">
        <f t="shared" si="71"/>
        <v>-60</v>
      </c>
      <c r="F475" s="11">
        <f t="shared" si="72"/>
        <v>-120</v>
      </c>
      <c r="G475" s="11">
        <f t="shared" si="73"/>
        <v>-180</v>
      </c>
    </row>
    <row r="476" spans="4:7" x14ac:dyDescent="0.25">
      <c r="D476">
        <f t="shared" si="70"/>
        <v>0</v>
      </c>
      <c r="E476" s="11">
        <f t="shared" si="71"/>
        <v>-60</v>
      </c>
      <c r="F476" s="11">
        <f t="shared" si="72"/>
        <v>-120</v>
      </c>
      <c r="G476" s="11">
        <f t="shared" si="73"/>
        <v>-180</v>
      </c>
    </row>
    <row r="477" spans="4:7" x14ac:dyDescent="0.25">
      <c r="D477">
        <f t="shared" si="70"/>
        <v>0</v>
      </c>
      <c r="E477" s="11">
        <f t="shared" si="71"/>
        <v>-60</v>
      </c>
      <c r="F477" s="11">
        <f t="shared" si="72"/>
        <v>-120</v>
      </c>
      <c r="G477" s="11">
        <f t="shared" si="73"/>
        <v>-180</v>
      </c>
    </row>
    <row r="478" spans="4:7" x14ac:dyDescent="0.25">
      <c r="D478">
        <f t="shared" si="70"/>
        <v>0</v>
      </c>
      <c r="E478" s="11">
        <f t="shared" si="71"/>
        <v>-60</v>
      </c>
      <c r="F478" s="11">
        <f t="shared" si="72"/>
        <v>-120</v>
      </c>
      <c r="G478" s="11">
        <f t="shared" si="73"/>
        <v>-180</v>
      </c>
    </row>
    <row r="479" spans="4:7" x14ac:dyDescent="0.25">
      <c r="D479">
        <f t="shared" si="70"/>
        <v>0</v>
      </c>
      <c r="E479" s="11">
        <f t="shared" si="71"/>
        <v>-60</v>
      </c>
      <c r="F479" s="11">
        <f t="shared" si="72"/>
        <v>-120</v>
      </c>
      <c r="G479" s="11">
        <f t="shared" si="73"/>
        <v>-180</v>
      </c>
    </row>
    <row r="480" spans="4:7" x14ac:dyDescent="0.25">
      <c r="D480">
        <f t="shared" si="70"/>
        <v>0</v>
      </c>
      <c r="E480" s="11">
        <f t="shared" si="71"/>
        <v>-60</v>
      </c>
      <c r="F480" s="11">
        <f t="shared" si="72"/>
        <v>-120</v>
      </c>
      <c r="G480" s="11">
        <f t="shared" si="73"/>
        <v>-180</v>
      </c>
    </row>
    <row r="481" spans="4:7" x14ac:dyDescent="0.25">
      <c r="D481">
        <f t="shared" si="70"/>
        <v>0</v>
      </c>
      <c r="E481" s="11">
        <f t="shared" si="71"/>
        <v>-60</v>
      </c>
      <c r="F481" s="11">
        <f t="shared" si="72"/>
        <v>-120</v>
      </c>
      <c r="G481" s="11">
        <f t="shared" si="73"/>
        <v>-180</v>
      </c>
    </row>
    <row r="482" spans="4:7" x14ac:dyDescent="0.25">
      <c r="D482">
        <f t="shared" si="70"/>
        <v>0</v>
      </c>
      <c r="E482" s="11">
        <f t="shared" si="71"/>
        <v>-60</v>
      </c>
      <c r="F482" s="11">
        <f t="shared" si="72"/>
        <v>-120</v>
      </c>
      <c r="G482" s="11">
        <f t="shared" si="73"/>
        <v>-180</v>
      </c>
    </row>
    <row r="483" spans="4:7" x14ac:dyDescent="0.25">
      <c r="D483">
        <f t="shared" si="70"/>
        <v>0</v>
      </c>
      <c r="E483" s="11">
        <f t="shared" si="71"/>
        <v>-60</v>
      </c>
      <c r="F483" s="11">
        <f t="shared" si="72"/>
        <v>-120</v>
      </c>
      <c r="G483" s="11">
        <f t="shared" si="73"/>
        <v>-180</v>
      </c>
    </row>
    <row r="484" spans="4:7" x14ac:dyDescent="0.25">
      <c r="D484">
        <f t="shared" si="70"/>
        <v>0</v>
      </c>
      <c r="E484" s="11">
        <f t="shared" si="71"/>
        <v>-60</v>
      </c>
      <c r="F484" s="11">
        <f t="shared" si="72"/>
        <v>-120</v>
      </c>
      <c r="G484" s="11">
        <f t="shared" si="73"/>
        <v>-180</v>
      </c>
    </row>
    <row r="485" spans="4:7" x14ac:dyDescent="0.25">
      <c r="D485">
        <f t="shared" si="70"/>
        <v>0</v>
      </c>
      <c r="E485" s="11">
        <f t="shared" si="71"/>
        <v>-60</v>
      </c>
      <c r="F485" s="11">
        <f t="shared" si="72"/>
        <v>-120</v>
      </c>
      <c r="G485" s="11">
        <f t="shared" si="73"/>
        <v>-180</v>
      </c>
    </row>
    <row r="486" spans="4:7" x14ac:dyDescent="0.25">
      <c r="D486">
        <f t="shared" si="70"/>
        <v>0</v>
      </c>
      <c r="E486" s="11">
        <f t="shared" si="71"/>
        <v>-60</v>
      </c>
      <c r="F486" s="11">
        <f t="shared" si="72"/>
        <v>-120</v>
      </c>
      <c r="G486" s="11">
        <f t="shared" si="73"/>
        <v>-180</v>
      </c>
    </row>
    <row r="487" spans="4:7" x14ac:dyDescent="0.25">
      <c r="D487">
        <f t="shared" si="70"/>
        <v>0</v>
      </c>
      <c r="E487" s="11">
        <f t="shared" si="71"/>
        <v>-60</v>
      </c>
      <c r="F487" s="11">
        <f t="shared" si="72"/>
        <v>-120</v>
      </c>
      <c r="G487" s="11">
        <f t="shared" si="73"/>
        <v>-180</v>
      </c>
    </row>
    <row r="488" spans="4:7" x14ac:dyDescent="0.25">
      <c r="D488">
        <f t="shared" si="70"/>
        <v>0</v>
      </c>
      <c r="E488" s="11">
        <f t="shared" si="71"/>
        <v>-60</v>
      </c>
      <c r="F488" s="11">
        <f t="shared" si="72"/>
        <v>-120</v>
      </c>
      <c r="G488" s="11">
        <f t="shared" si="73"/>
        <v>-180</v>
      </c>
    </row>
    <row r="489" spans="4:7" x14ac:dyDescent="0.25">
      <c r="D489">
        <f t="shared" si="70"/>
        <v>0</v>
      </c>
      <c r="E489" s="11">
        <f t="shared" si="71"/>
        <v>-60</v>
      </c>
      <c r="F489" s="11">
        <f t="shared" si="72"/>
        <v>-120</v>
      </c>
      <c r="G489" s="11">
        <f t="shared" si="73"/>
        <v>-180</v>
      </c>
    </row>
    <row r="490" spans="4:7" x14ac:dyDescent="0.25">
      <c r="D490">
        <f t="shared" si="70"/>
        <v>0</v>
      </c>
      <c r="E490" s="11">
        <f t="shared" si="71"/>
        <v>-60</v>
      </c>
      <c r="F490" s="11">
        <f t="shared" si="72"/>
        <v>-120</v>
      </c>
      <c r="G490" s="11">
        <f t="shared" si="73"/>
        <v>-180</v>
      </c>
    </row>
    <row r="491" spans="4:7" x14ac:dyDescent="0.25">
      <c r="D491">
        <f t="shared" si="70"/>
        <v>0</v>
      </c>
      <c r="E491" s="11">
        <f t="shared" si="71"/>
        <v>-60</v>
      </c>
      <c r="F491" s="11">
        <f t="shared" si="72"/>
        <v>-120</v>
      </c>
      <c r="G491" s="11">
        <f t="shared" si="73"/>
        <v>-180</v>
      </c>
    </row>
    <row r="492" spans="4:7" x14ac:dyDescent="0.25">
      <c r="D492">
        <f t="shared" si="70"/>
        <v>0</v>
      </c>
      <c r="E492" s="11">
        <f t="shared" si="71"/>
        <v>-60</v>
      </c>
      <c r="F492" s="11">
        <f t="shared" si="72"/>
        <v>-120</v>
      </c>
      <c r="G492" s="11">
        <f t="shared" si="73"/>
        <v>-180</v>
      </c>
    </row>
    <row r="493" spans="4:7" x14ac:dyDescent="0.25">
      <c r="D493">
        <f t="shared" si="70"/>
        <v>0</v>
      </c>
      <c r="E493" s="11">
        <f t="shared" si="71"/>
        <v>-60</v>
      </c>
      <c r="F493" s="11">
        <f t="shared" si="72"/>
        <v>-120</v>
      </c>
      <c r="G493" s="11">
        <f t="shared" si="73"/>
        <v>-180</v>
      </c>
    </row>
    <row r="494" spans="4:7" x14ac:dyDescent="0.25">
      <c r="D494">
        <f t="shared" si="70"/>
        <v>0</v>
      </c>
      <c r="E494" s="11">
        <f t="shared" si="71"/>
        <v>-60</v>
      </c>
      <c r="F494" s="11">
        <f t="shared" si="72"/>
        <v>-120</v>
      </c>
      <c r="G494" s="11">
        <f t="shared" si="73"/>
        <v>-180</v>
      </c>
    </row>
    <row r="495" spans="4:7" x14ac:dyDescent="0.25">
      <c r="D495">
        <f t="shared" si="70"/>
        <v>0</v>
      </c>
      <c r="E495" s="11">
        <f t="shared" si="71"/>
        <v>-60</v>
      </c>
      <c r="F495" s="11">
        <f t="shared" si="72"/>
        <v>-120</v>
      </c>
      <c r="G495" s="11">
        <f t="shared" si="73"/>
        <v>-180</v>
      </c>
    </row>
    <row r="496" spans="4:7" x14ac:dyDescent="0.25">
      <c r="D496">
        <f t="shared" ref="D496:D559" si="74">B496*60</f>
        <v>0</v>
      </c>
      <c r="E496" s="11">
        <f t="shared" ref="E496:E559" si="75">D496-60</f>
        <v>-60</v>
      </c>
      <c r="F496" s="11">
        <f t="shared" ref="F496:F559" si="76">D496-120</f>
        <v>-120</v>
      </c>
      <c r="G496" s="11">
        <f t="shared" ref="G496:G559" si="77">D496-180</f>
        <v>-180</v>
      </c>
    </row>
    <row r="497" spans="4:7" x14ac:dyDescent="0.25">
      <c r="D497">
        <f t="shared" si="74"/>
        <v>0</v>
      </c>
      <c r="E497" s="11">
        <f t="shared" si="75"/>
        <v>-60</v>
      </c>
      <c r="F497" s="11">
        <f t="shared" si="76"/>
        <v>-120</v>
      </c>
      <c r="G497" s="11">
        <f t="shared" si="77"/>
        <v>-180</v>
      </c>
    </row>
    <row r="498" spans="4:7" x14ac:dyDescent="0.25">
      <c r="D498">
        <f t="shared" si="74"/>
        <v>0</v>
      </c>
      <c r="E498" s="11">
        <f t="shared" si="75"/>
        <v>-60</v>
      </c>
      <c r="F498" s="11">
        <f t="shared" si="76"/>
        <v>-120</v>
      </c>
      <c r="G498" s="11">
        <f t="shared" si="77"/>
        <v>-180</v>
      </c>
    </row>
    <row r="499" spans="4:7" x14ac:dyDescent="0.25">
      <c r="D499">
        <f t="shared" si="74"/>
        <v>0</v>
      </c>
      <c r="E499" s="11">
        <f t="shared" si="75"/>
        <v>-60</v>
      </c>
      <c r="F499" s="11">
        <f t="shared" si="76"/>
        <v>-120</v>
      </c>
      <c r="G499" s="11">
        <f t="shared" si="77"/>
        <v>-180</v>
      </c>
    </row>
    <row r="500" spans="4:7" x14ac:dyDescent="0.25">
      <c r="D500">
        <f t="shared" si="74"/>
        <v>0</v>
      </c>
      <c r="E500" s="11">
        <f t="shared" si="75"/>
        <v>-60</v>
      </c>
      <c r="F500" s="11">
        <f t="shared" si="76"/>
        <v>-120</v>
      </c>
      <c r="G500" s="11">
        <f t="shared" si="77"/>
        <v>-180</v>
      </c>
    </row>
    <row r="501" spans="4:7" x14ac:dyDescent="0.25">
      <c r="D501">
        <f t="shared" si="74"/>
        <v>0</v>
      </c>
      <c r="E501" s="11">
        <f t="shared" si="75"/>
        <v>-60</v>
      </c>
      <c r="F501" s="11">
        <f t="shared" si="76"/>
        <v>-120</v>
      </c>
      <c r="G501" s="11">
        <f t="shared" si="77"/>
        <v>-180</v>
      </c>
    </row>
    <row r="502" spans="4:7" x14ac:dyDescent="0.25">
      <c r="D502">
        <f t="shared" si="74"/>
        <v>0</v>
      </c>
      <c r="E502" s="11">
        <f t="shared" si="75"/>
        <v>-60</v>
      </c>
      <c r="F502" s="11">
        <f t="shared" si="76"/>
        <v>-120</v>
      </c>
      <c r="G502" s="11">
        <f t="shared" si="77"/>
        <v>-180</v>
      </c>
    </row>
    <row r="503" spans="4:7" x14ac:dyDescent="0.25">
      <c r="D503">
        <f t="shared" si="74"/>
        <v>0</v>
      </c>
      <c r="E503" s="11">
        <f t="shared" si="75"/>
        <v>-60</v>
      </c>
      <c r="F503" s="11">
        <f t="shared" si="76"/>
        <v>-120</v>
      </c>
      <c r="G503" s="11">
        <f t="shared" si="77"/>
        <v>-180</v>
      </c>
    </row>
    <row r="504" spans="4:7" x14ac:dyDescent="0.25">
      <c r="D504">
        <f t="shared" si="74"/>
        <v>0</v>
      </c>
      <c r="E504" s="11">
        <f t="shared" si="75"/>
        <v>-60</v>
      </c>
      <c r="F504" s="11">
        <f t="shared" si="76"/>
        <v>-120</v>
      </c>
      <c r="G504" s="11">
        <f t="shared" si="77"/>
        <v>-180</v>
      </c>
    </row>
    <row r="505" spans="4:7" x14ac:dyDescent="0.25">
      <c r="D505">
        <f t="shared" si="74"/>
        <v>0</v>
      </c>
      <c r="E505" s="11">
        <f t="shared" si="75"/>
        <v>-60</v>
      </c>
      <c r="F505" s="11">
        <f t="shared" si="76"/>
        <v>-120</v>
      </c>
      <c r="G505" s="11">
        <f t="shared" si="77"/>
        <v>-180</v>
      </c>
    </row>
    <row r="506" spans="4:7" x14ac:dyDescent="0.25">
      <c r="D506">
        <f t="shared" si="74"/>
        <v>0</v>
      </c>
      <c r="E506" s="11">
        <f t="shared" si="75"/>
        <v>-60</v>
      </c>
      <c r="F506" s="11">
        <f t="shared" si="76"/>
        <v>-120</v>
      </c>
      <c r="G506" s="11">
        <f t="shared" si="77"/>
        <v>-180</v>
      </c>
    </row>
    <row r="507" spans="4:7" x14ac:dyDescent="0.25">
      <c r="D507">
        <f t="shared" si="74"/>
        <v>0</v>
      </c>
      <c r="E507" s="11">
        <f t="shared" si="75"/>
        <v>-60</v>
      </c>
      <c r="F507" s="11">
        <f t="shared" si="76"/>
        <v>-120</v>
      </c>
      <c r="G507" s="11">
        <f t="shared" si="77"/>
        <v>-180</v>
      </c>
    </row>
    <row r="508" spans="4:7" x14ac:dyDescent="0.25">
      <c r="D508">
        <f t="shared" si="74"/>
        <v>0</v>
      </c>
      <c r="E508" s="11">
        <f t="shared" si="75"/>
        <v>-60</v>
      </c>
      <c r="F508" s="11">
        <f t="shared" si="76"/>
        <v>-120</v>
      </c>
      <c r="G508" s="11">
        <f t="shared" si="77"/>
        <v>-180</v>
      </c>
    </row>
    <row r="509" spans="4:7" x14ac:dyDescent="0.25">
      <c r="D509">
        <f t="shared" si="74"/>
        <v>0</v>
      </c>
      <c r="E509" s="11">
        <f t="shared" si="75"/>
        <v>-60</v>
      </c>
      <c r="F509" s="11">
        <f t="shared" si="76"/>
        <v>-120</v>
      </c>
      <c r="G509" s="11">
        <f t="shared" si="77"/>
        <v>-180</v>
      </c>
    </row>
    <row r="510" spans="4:7" x14ac:dyDescent="0.25">
      <c r="D510">
        <f t="shared" si="74"/>
        <v>0</v>
      </c>
      <c r="E510" s="11">
        <f t="shared" si="75"/>
        <v>-60</v>
      </c>
      <c r="F510" s="11">
        <f t="shared" si="76"/>
        <v>-120</v>
      </c>
      <c r="G510" s="11">
        <f t="shared" si="77"/>
        <v>-180</v>
      </c>
    </row>
    <row r="511" spans="4:7" x14ac:dyDescent="0.25">
      <c r="D511">
        <f t="shared" si="74"/>
        <v>0</v>
      </c>
      <c r="E511" s="11">
        <f t="shared" si="75"/>
        <v>-60</v>
      </c>
      <c r="F511" s="11">
        <f t="shared" si="76"/>
        <v>-120</v>
      </c>
      <c r="G511" s="11">
        <f t="shared" si="77"/>
        <v>-180</v>
      </c>
    </row>
    <row r="512" spans="4:7" x14ac:dyDescent="0.25">
      <c r="D512">
        <f t="shared" si="74"/>
        <v>0</v>
      </c>
      <c r="E512" s="11">
        <f t="shared" si="75"/>
        <v>-60</v>
      </c>
      <c r="F512" s="11">
        <f t="shared" si="76"/>
        <v>-120</v>
      </c>
      <c r="G512" s="11">
        <f t="shared" si="77"/>
        <v>-180</v>
      </c>
    </row>
    <row r="513" spans="4:7" x14ac:dyDescent="0.25">
      <c r="D513">
        <f t="shared" si="74"/>
        <v>0</v>
      </c>
      <c r="E513" s="11">
        <f t="shared" si="75"/>
        <v>-60</v>
      </c>
      <c r="F513" s="11">
        <f t="shared" si="76"/>
        <v>-120</v>
      </c>
      <c r="G513" s="11">
        <f t="shared" si="77"/>
        <v>-180</v>
      </c>
    </row>
    <row r="514" spans="4:7" x14ac:dyDescent="0.25">
      <c r="D514">
        <f t="shared" si="74"/>
        <v>0</v>
      </c>
      <c r="E514" s="11">
        <f t="shared" si="75"/>
        <v>-60</v>
      </c>
      <c r="F514" s="11">
        <f t="shared" si="76"/>
        <v>-120</v>
      </c>
      <c r="G514" s="11">
        <f t="shared" si="77"/>
        <v>-180</v>
      </c>
    </row>
    <row r="515" spans="4:7" x14ac:dyDescent="0.25">
      <c r="D515">
        <f t="shared" si="74"/>
        <v>0</v>
      </c>
      <c r="E515" s="11">
        <f t="shared" si="75"/>
        <v>-60</v>
      </c>
      <c r="F515" s="11">
        <f t="shared" si="76"/>
        <v>-120</v>
      </c>
      <c r="G515" s="11">
        <f t="shared" si="77"/>
        <v>-180</v>
      </c>
    </row>
    <row r="516" spans="4:7" x14ac:dyDescent="0.25">
      <c r="D516">
        <f t="shared" si="74"/>
        <v>0</v>
      </c>
      <c r="E516" s="11">
        <f t="shared" si="75"/>
        <v>-60</v>
      </c>
      <c r="F516" s="11">
        <f t="shared" si="76"/>
        <v>-120</v>
      </c>
      <c r="G516" s="11">
        <f t="shared" si="77"/>
        <v>-180</v>
      </c>
    </row>
    <row r="517" spans="4:7" x14ac:dyDescent="0.25">
      <c r="D517">
        <f t="shared" si="74"/>
        <v>0</v>
      </c>
      <c r="E517" s="11">
        <f t="shared" si="75"/>
        <v>-60</v>
      </c>
      <c r="F517" s="11">
        <f t="shared" si="76"/>
        <v>-120</v>
      </c>
      <c r="G517" s="11">
        <f t="shared" si="77"/>
        <v>-180</v>
      </c>
    </row>
    <row r="518" spans="4:7" x14ac:dyDescent="0.25">
      <c r="D518">
        <f t="shared" si="74"/>
        <v>0</v>
      </c>
      <c r="E518" s="11">
        <f t="shared" si="75"/>
        <v>-60</v>
      </c>
      <c r="F518" s="11">
        <f t="shared" si="76"/>
        <v>-120</v>
      </c>
      <c r="G518" s="11">
        <f t="shared" si="77"/>
        <v>-180</v>
      </c>
    </row>
    <row r="519" spans="4:7" x14ac:dyDescent="0.25">
      <c r="D519">
        <f t="shared" si="74"/>
        <v>0</v>
      </c>
      <c r="E519" s="11">
        <f t="shared" si="75"/>
        <v>-60</v>
      </c>
      <c r="F519" s="11">
        <f t="shared" si="76"/>
        <v>-120</v>
      </c>
      <c r="G519" s="11">
        <f t="shared" si="77"/>
        <v>-180</v>
      </c>
    </row>
    <row r="520" spans="4:7" x14ac:dyDescent="0.25">
      <c r="D520">
        <f t="shared" si="74"/>
        <v>0</v>
      </c>
      <c r="E520" s="11">
        <f t="shared" si="75"/>
        <v>-60</v>
      </c>
      <c r="F520" s="11">
        <f t="shared" si="76"/>
        <v>-120</v>
      </c>
      <c r="G520" s="11">
        <f t="shared" si="77"/>
        <v>-180</v>
      </c>
    </row>
    <row r="521" spans="4:7" x14ac:dyDescent="0.25">
      <c r="D521">
        <f t="shared" si="74"/>
        <v>0</v>
      </c>
      <c r="E521" s="11">
        <f t="shared" si="75"/>
        <v>-60</v>
      </c>
      <c r="F521" s="11">
        <f t="shared" si="76"/>
        <v>-120</v>
      </c>
      <c r="G521" s="11">
        <f t="shared" si="77"/>
        <v>-180</v>
      </c>
    </row>
    <row r="522" spans="4:7" x14ac:dyDescent="0.25">
      <c r="D522">
        <f t="shared" si="74"/>
        <v>0</v>
      </c>
      <c r="E522" s="11">
        <f t="shared" si="75"/>
        <v>-60</v>
      </c>
      <c r="F522" s="11">
        <f t="shared" si="76"/>
        <v>-120</v>
      </c>
      <c r="G522" s="11">
        <f t="shared" si="77"/>
        <v>-180</v>
      </c>
    </row>
    <row r="523" spans="4:7" x14ac:dyDescent="0.25">
      <c r="D523">
        <f t="shared" si="74"/>
        <v>0</v>
      </c>
      <c r="E523" s="11">
        <f t="shared" si="75"/>
        <v>-60</v>
      </c>
      <c r="F523" s="11">
        <f t="shared" si="76"/>
        <v>-120</v>
      </c>
      <c r="G523" s="11">
        <f t="shared" si="77"/>
        <v>-180</v>
      </c>
    </row>
    <row r="524" spans="4:7" x14ac:dyDescent="0.25">
      <c r="D524">
        <f t="shared" si="74"/>
        <v>0</v>
      </c>
      <c r="E524" s="11">
        <f t="shared" si="75"/>
        <v>-60</v>
      </c>
      <c r="F524" s="11">
        <f t="shared" si="76"/>
        <v>-120</v>
      </c>
      <c r="G524" s="11">
        <f t="shared" si="77"/>
        <v>-180</v>
      </c>
    </row>
    <row r="525" spans="4:7" x14ac:dyDescent="0.25">
      <c r="D525">
        <f t="shared" si="74"/>
        <v>0</v>
      </c>
      <c r="E525" s="11">
        <f t="shared" si="75"/>
        <v>-60</v>
      </c>
      <c r="F525" s="11">
        <f t="shared" si="76"/>
        <v>-120</v>
      </c>
      <c r="G525" s="11">
        <f t="shared" si="77"/>
        <v>-180</v>
      </c>
    </row>
    <row r="526" spans="4:7" x14ac:dyDescent="0.25">
      <c r="D526">
        <f t="shared" si="74"/>
        <v>0</v>
      </c>
      <c r="E526" s="11">
        <f t="shared" si="75"/>
        <v>-60</v>
      </c>
      <c r="F526" s="11">
        <f t="shared" si="76"/>
        <v>-120</v>
      </c>
      <c r="G526" s="11">
        <f t="shared" si="77"/>
        <v>-180</v>
      </c>
    </row>
    <row r="527" spans="4:7" x14ac:dyDescent="0.25">
      <c r="D527">
        <f t="shared" si="74"/>
        <v>0</v>
      </c>
      <c r="E527" s="11">
        <f t="shared" si="75"/>
        <v>-60</v>
      </c>
      <c r="F527" s="11">
        <f t="shared" si="76"/>
        <v>-120</v>
      </c>
      <c r="G527" s="11">
        <f t="shared" si="77"/>
        <v>-180</v>
      </c>
    </row>
    <row r="528" spans="4:7" x14ac:dyDescent="0.25">
      <c r="D528">
        <f t="shared" si="74"/>
        <v>0</v>
      </c>
      <c r="E528" s="11">
        <f t="shared" si="75"/>
        <v>-60</v>
      </c>
      <c r="F528" s="11">
        <f t="shared" si="76"/>
        <v>-120</v>
      </c>
      <c r="G528" s="11">
        <f t="shared" si="77"/>
        <v>-180</v>
      </c>
    </row>
    <row r="529" spans="4:7" x14ac:dyDescent="0.25">
      <c r="D529">
        <f t="shared" si="74"/>
        <v>0</v>
      </c>
      <c r="E529" s="11">
        <f t="shared" si="75"/>
        <v>-60</v>
      </c>
      <c r="F529" s="11">
        <f t="shared" si="76"/>
        <v>-120</v>
      </c>
      <c r="G529" s="11">
        <f t="shared" si="77"/>
        <v>-180</v>
      </c>
    </row>
    <row r="530" spans="4:7" x14ac:dyDescent="0.25">
      <c r="D530">
        <f t="shared" si="74"/>
        <v>0</v>
      </c>
      <c r="E530" s="11">
        <f t="shared" si="75"/>
        <v>-60</v>
      </c>
      <c r="F530" s="11">
        <f t="shared" si="76"/>
        <v>-120</v>
      </c>
      <c r="G530" s="11">
        <f t="shared" si="77"/>
        <v>-180</v>
      </c>
    </row>
    <row r="531" spans="4:7" x14ac:dyDescent="0.25">
      <c r="D531">
        <f t="shared" si="74"/>
        <v>0</v>
      </c>
      <c r="E531" s="11">
        <f t="shared" si="75"/>
        <v>-60</v>
      </c>
      <c r="F531" s="11">
        <f t="shared" si="76"/>
        <v>-120</v>
      </c>
      <c r="G531" s="11">
        <f t="shared" si="77"/>
        <v>-180</v>
      </c>
    </row>
    <row r="532" spans="4:7" x14ac:dyDescent="0.25">
      <c r="D532">
        <f t="shared" si="74"/>
        <v>0</v>
      </c>
      <c r="E532" s="11">
        <f t="shared" si="75"/>
        <v>-60</v>
      </c>
      <c r="F532" s="11">
        <f t="shared" si="76"/>
        <v>-120</v>
      </c>
      <c r="G532" s="11">
        <f t="shared" si="77"/>
        <v>-180</v>
      </c>
    </row>
    <row r="533" spans="4:7" x14ac:dyDescent="0.25">
      <c r="D533">
        <f t="shared" si="74"/>
        <v>0</v>
      </c>
      <c r="E533" s="11">
        <f t="shared" si="75"/>
        <v>-60</v>
      </c>
      <c r="F533" s="11">
        <f t="shared" si="76"/>
        <v>-120</v>
      </c>
      <c r="G533" s="11">
        <f t="shared" si="77"/>
        <v>-180</v>
      </c>
    </row>
    <row r="534" spans="4:7" x14ac:dyDescent="0.25">
      <c r="D534">
        <f t="shared" si="74"/>
        <v>0</v>
      </c>
      <c r="E534" s="11">
        <f t="shared" si="75"/>
        <v>-60</v>
      </c>
      <c r="F534" s="11">
        <f t="shared" si="76"/>
        <v>-120</v>
      </c>
      <c r="G534" s="11">
        <f t="shared" si="77"/>
        <v>-180</v>
      </c>
    </row>
    <row r="535" spans="4:7" x14ac:dyDescent="0.25">
      <c r="D535">
        <f t="shared" si="74"/>
        <v>0</v>
      </c>
      <c r="E535" s="11">
        <f t="shared" si="75"/>
        <v>-60</v>
      </c>
      <c r="F535" s="11">
        <f t="shared" si="76"/>
        <v>-120</v>
      </c>
      <c r="G535" s="11">
        <f t="shared" si="77"/>
        <v>-180</v>
      </c>
    </row>
    <row r="536" spans="4:7" x14ac:dyDescent="0.25">
      <c r="D536">
        <f t="shared" si="74"/>
        <v>0</v>
      </c>
      <c r="E536" s="11">
        <f t="shared" si="75"/>
        <v>-60</v>
      </c>
      <c r="F536" s="11">
        <f t="shared" si="76"/>
        <v>-120</v>
      </c>
      <c r="G536" s="11">
        <f t="shared" si="77"/>
        <v>-180</v>
      </c>
    </row>
    <row r="537" spans="4:7" x14ac:dyDescent="0.25">
      <c r="D537">
        <f t="shared" si="74"/>
        <v>0</v>
      </c>
      <c r="E537" s="11">
        <f t="shared" si="75"/>
        <v>-60</v>
      </c>
      <c r="F537" s="11">
        <f t="shared" si="76"/>
        <v>-120</v>
      </c>
      <c r="G537" s="11">
        <f t="shared" si="77"/>
        <v>-180</v>
      </c>
    </row>
    <row r="538" spans="4:7" x14ac:dyDescent="0.25">
      <c r="D538">
        <f t="shared" si="74"/>
        <v>0</v>
      </c>
      <c r="E538" s="11">
        <f t="shared" si="75"/>
        <v>-60</v>
      </c>
      <c r="F538" s="11">
        <f t="shared" si="76"/>
        <v>-120</v>
      </c>
      <c r="G538" s="11">
        <f t="shared" si="77"/>
        <v>-180</v>
      </c>
    </row>
    <row r="539" spans="4:7" x14ac:dyDescent="0.25">
      <c r="D539">
        <f t="shared" si="74"/>
        <v>0</v>
      </c>
      <c r="E539" s="11">
        <f t="shared" si="75"/>
        <v>-60</v>
      </c>
      <c r="F539" s="11">
        <f t="shared" si="76"/>
        <v>-120</v>
      </c>
      <c r="G539" s="11">
        <f t="shared" si="77"/>
        <v>-180</v>
      </c>
    </row>
    <row r="540" spans="4:7" x14ac:dyDescent="0.25">
      <c r="D540">
        <f t="shared" si="74"/>
        <v>0</v>
      </c>
      <c r="E540" s="11">
        <f t="shared" si="75"/>
        <v>-60</v>
      </c>
      <c r="F540" s="11">
        <f t="shared" si="76"/>
        <v>-120</v>
      </c>
      <c r="G540" s="11">
        <f t="shared" si="77"/>
        <v>-180</v>
      </c>
    </row>
    <row r="541" spans="4:7" x14ac:dyDescent="0.25">
      <c r="D541">
        <f t="shared" si="74"/>
        <v>0</v>
      </c>
      <c r="E541" s="11">
        <f t="shared" si="75"/>
        <v>-60</v>
      </c>
      <c r="F541" s="11">
        <f t="shared" si="76"/>
        <v>-120</v>
      </c>
      <c r="G541" s="11">
        <f t="shared" si="77"/>
        <v>-180</v>
      </c>
    </row>
    <row r="542" spans="4:7" x14ac:dyDescent="0.25">
      <c r="D542">
        <f t="shared" si="74"/>
        <v>0</v>
      </c>
      <c r="E542" s="11">
        <f t="shared" si="75"/>
        <v>-60</v>
      </c>
      <c r="F542" s="11">
        <f t="shared" si="76"/>
        <v>-120</v>
      </c>
      <c r="G542" s="11">
        <f t="shared" si="77"/>
        <v>-180</v>
      </c>
    </row>
    <row r="543" spans="4:7" x14ac:dyDescent="0.25">
      <c r="D543">
        <f t="shared" si="74"/>
        <v>0</v>
      </c>
      <c r="E543" s="11">
        <f t="shared" si="75"/>
        <v>-60</v>
      </c>
      <c r="F543" s="11">
        <f t="shared" si="76"/>
        <v>-120</v>
      </c>
      <c r="G543" s="11">
        <f t="shared" si="77"/>
        <v>-180</v>
      </c>
    </row>
    <row r="544" spans="4:7" x14ac:dyDescent="0.25">
      <c r="D544">
        <f t="shared" si="74"/>
        <v>0</v>
      </c>
      <c r="E544" s="11">
        <f t="shared" si="75"/>
        <v>-60</v>
      </c>
      <c r="F544" s="11">
        <f t="shared" si="76"/>
        <v>-120</v>
      </c>
      <c r="G544" s="11">
        <f t="shared" si="77"/>
        <v>-180</v>
      </c>
    </row>
    <row r="545" spans="4:7" x14ac:dyDescent="0.25">
      <c r="D545">
        <f t="shared" si="74"/>
        <v>0</v>
      </c>
      <c r="E545" s="11">
        <f t="shared" si="75"/>
        <v>-60</v>
      </c>
      <c r="F545" s="11">
        <f t="shared" si="76"/>
        <v>-120</v>
      </c>
      <c r="G545" s="11">
        <f t="shared" si="77"/>
        <v>-180</v>
      </c>
    </row>
    <row r="546" spans="4:7" x14ac:dyDescent="0.25">
      <c r="D546">
        <f t="shared" si="74"/>
        <v>0</v>
      </c>
      <c r="E546" s="11">
        <f t="shared" si="75"/>
        <v>-60</v>
      </c>
      <c r="F546" s="11">
        <f t="shared" si="76"/>
        <v>-120</v>
      </c>
      <c r="G546" s="11">
        <f t="shared" si="77"/>
        <v>-180</v>
      </c>
    </row>
    <row r="547" spans="4:7" x14ac:dyDescent="0.25">
      <c r="D547">
        <f t="shared" si="74"/>
        <v>0</v>
      </c>
      <c r="E547" s="11">
        <f t="shared" si="75"/>
        <v>-60</v>
      </c>
      <c r="F547" s="11">
        <f t="shared" si="76"/>
        <v>-120</v>
      </c>
      <c r="G547" s="11">
        <f t="shared" si="77"/>
        <v>-180</v>
      </c>
    </row>
    <row r="548" spans="4:7" x14ac:dyDescent="0.25">
      <c r="D548">
        <f t="shared" si="74"/>
        <v>0</v>
      </c>
      <c r="E548" s="11">
        <f t="shared" si="75"/>
        <v>-60</v>
      </c>
      <c r="F548" s="11">
        <f t="shared" si="76"/>
        <v>-120</v>
      </c>
      <c r="G548" s="11">
        <f t="shared" si="77"/>
        <v>-180</v>
      </c>
    </row>
    <row r="549" spans="4:7" x14ac:dyDescent="0.25">
      <c r="D549">
        <f t="shared" si="74"/>
        <v>0</v>
      </c>
      <c r="E549" s="11">
        <f t="shared" si="75"/>
        <v>-60</v>
      </c>
      <c r="F549" s="11">
        <f t="shared" si="76"/>
        <v>-120</v>
      </c>
      <c r="G549" s="11">
        <f t="shared" si="77"/>
        <v>-180</v>
      </c>
    </row>
    <row r="550" spans="4:7" x14ac:dyDescent="0.25">
      <c r="D550">
        <f t="shared" si="74"/>
        <v>0</v>
      </c>
      <c r="E550" s="11">
        <f t="shared" si="75"/>
        <v>-60</v>
      </c>
      <c r="F550" s="11">
        <f t="shared" si="76"/>
        <v>-120</v>
      </c>
      <c r="G550" s="11">
        <f t="shared" si="77"/>
        <v>-180</v>
      </c>
    </row>
    <row r="551" spans="4:7" x14ac:dyDescent="0.25">
      <c r="D551">
        <f t="shared" si="74"/>
        <v>0</v>
      </c>
      <c r="E551" s="11">
        <f t="shared" si="75"/>
        <v>-60</v>
      </c>
      <c r="F551" s="11">
        <f t="shared" si="76"/>
        <v>-120</v>
      </c>
      <c r="G551" s="11">
        <f t="shared" si="77"/>
        <v>-180</v>
      </c>
    </row>
    <row r="552" spans="4:7" x14ac:dyDescent="0.25">
      <c r="D552">
        <f t="shared" si="74"/>
        <v>0</v>
      </c>
      <c r="E552" s="11">
        <f t="shared" si="75"/>
        <v>-60</v>
      </c>
      <c r="F552" s="11">
        <f t="shared" si="76"/>
        <v>-120</v>
      </c>
      <c r="G552" s="11">
        <f t="shared" si="77"/>
        <v>-180</v>
      </c>
    </row>
    <row r="553" spans="4:7" x14ac:dyDescent="0.25">
      <c r="D553">
        <f t="shared" si="74"/>
        <v>0</v>
      </c>
      <c r="E553" s="11">
        <f t="shared" si="75"/>
        <v>-60</v>
      </c>
      <c r="F553" s="11">
        <f t="shared" si="76"/>
        <v>-120</v>
      </c>
      <c r="G553" s="11">
        <f t="shared" si="77"/>
        <v>-180</v>
      </c>
    </row>
    <row r="554" spans="4:7" x14ac:dyDescent="0.25">
      <c r="D554">
        <f t="shared" si="74"/>
        <v>0</v>
      </c>
      <c r="E554" s="11">
        <f t="shared" si="75"/>
        <v>-60</v>
      </c>
      <c r="F554" s="11">
        <f t="shared" si="76"/>
        <v>-120</v>
      </c>
      <c r="G554" s="11">
        <f t="shared" si="77"/>
        <v>-180</v>
      </c>
    </row>
    <row r="555" spans="4:7" x14ac:dyDescent="0.25">
      <c r="D555">
        <f t="shared" si="74"/>
        <v>0</v>
      </c>
      <c r="E555" s="11">
        <f t="shared" si="75"/>
        <v>-60</v>
      </c>
      <c r="F555" s="11">
        <f t="shared" si="76"/>
        <v>-120</v>
      </c>
      <c r="G555" s="11">
        <f t="shared" si="77"/>
        <v>-180</v>
      </c>
    </row>
    <row r="556" spans="4:7" x14ac:dyDescent="0.25">
      <c r="D556">
        <f t="shared" si="74"/>
        <v>0</v>
      </c>
      <c r="E556" s="11">
        <f t="shared" si="75"/>
        <v>-60</v>
      </c>
      <c r="F556" s="11">
        <f t="shared" si="76"/>
        <v>-120</v>
      </c>
      <c r="G556" s="11">
        <f t="shared" si="77"/>
        <v>-180</v>
      </c>
    </row>
    <row r="557" spans="4:7" x14ac:dyDescent="0.25">
      <c r="D557">
        <f t="shared" si="74"/>
        <v>0</v>
      </c>
      <c r="E557" s="11">
        <f t="shared" si="75"/>
        <v>-60</v>
      </c>
      <c r="F557" s="11">
        <f t="shared" si="76"/>
        <v>-120</v>
      </c>
      <c r="G557" s="11">
        <f t="shared" si="77"/>
        <v>-180</v>
      </c>
    </row>
    <row r="558" spans="4:7" x14ac:dyDescent="0.25">
      <c r="D558">
        <f t="shared" si="74"/>
        <v>0</v>
      </c>
      <c r="E558" s="11">
        <f t="shared" si="75"/>
        <v>-60</v>
      </c>
      <c r="F558" s="11">
        <f t="shared" si="76"/>
        <v>-120</v>
      </c>
      <c r="G558" s="11">
        <f t="shared" si="77"/>
        <v>-180</v>
      </c>
    </row>
    <row r="559" spans="4:7" x14ac:dyDescent="0.25">
      <c r="D559">
        <f t="shared" si="74"/>
        <v>0</v>
      </c>
      <c r="E559" s="11">
        <f t="shared" si="75"/>
        <v>-60</v>
      </c>
      <c r="F559" s="11">
        <f t="shared" si="76"/>
        <v>-120</v>
      </c>
      <c r="G559" s="11">
        <f t="shared" si="77"/>
        <v>-180</v>
      </c>
    </row>
    <row r="560" spans="4:7" x14ac:dyDescent="0.25">
      <c r="D560">
        <f t="shared" ref="D560:D623" si="78">B560*60</f>
        <v>0</v>
      </c>
      <c r="E560" s="11">
        <f t="shared" ref="E560:E623" si="79">D560-60</f>
        <v>-60</v>
      </c>
      <c r="F560" s="11">
        <f t="shared" ref="F560:F623" si="80">D560-120</f>
        <v>-120</v>
      </c>
      <c r="G560" s="11">
        <f t="shared" ref="G560:G623" si="81">D560-180</f>
        <v>-180</v>
      </c>
    </row>
    <row r="561" spans="4:7" x14ac:dyDescent="0.25">
      <c r="D561">
        <f t="shared" si="78"/>
        <v>0</v>
      </c>
      <c r="E561" s="11">
        <f t="shared" si="79"/>
        <v>-60</v>
      </c>
      <c r="F561" s="11">
        <f t="shared" si="80"/>
        <v>-120</v>
      </c>
      <c r="G561" s="11">
        <f t="shared" si="81"/>
        <v>-180</v>
      </c>
    </row>
    <row r="562" spans="4:7" x14ac:dyDescent="0.25">
      <c r="D562">
        <f t="shared" si="78"/>
        <v>0</v>
      </c>
      <c r="E562" s="11">
        <f t="shared" si="79"/>
        <v>-60</v>
      </c>
      <c r="F562" s="11">
        <f t="shared" si="80"/>
        <v>-120</v>
      </c>
      <c r="G562" s="11">
        <f t="shared" si="81"/>
        <v>-180</v>
      </c>
    </row>
    <row r="563" spans="4:7" x14ac:dyDescent="0.25">
      <c r="D563">
        <f t="shared" si="78"/>
        <v>0</v>
      </c>
      <c r="E563" s="11">
        <f t="shared" si="79"/>
        <v>-60</v>
      </c>
      <c r="F563" s="11">
        <f t="shared" si="80"/>
        <v>-120</v>
      </c>
      <c r="G563" s="11">
        <f t="shared" si="81"/>
        <v>-180</v>
      </c>
    </row>
    <row r="564" spans="4:7" x14ac:dyDescent="0.25">
      <c r="D564">
        <f t="shared" si="78"/>
        <v>0</v>
      </c>
      <c r="E564" s="11">
        <f t="shared" si="79"/>
        <v>-60</v>
      </c>
      <c r="F564" s="11">
        <f t="shared" si="80"/>
        <v>-120</v>
      </c>
      <c r="G564" s="11">
        <f t="shared" si="81"/>
        <v>-180</v>
      </c>
    </row>
    <row r="565" spans="4:7" x14ac:dyDescent="0.25">
      <c r="D565">
        <f t="shared" si="78"/>
        <v>0</v>
      </c>
      <c r="E565" s="11">
        <f t="shared" si="79"/>
        <v>-60</v>
      </c>
      <c r="F565" s="11">
        <f t="shared" si="80"/>
        <v>-120</v>
      </c>
      <c r="G565" s="11">
        <f t="shared" si="81"/>
        <v>-180</v>
      </c>
    </row>
    <row r="566" spans="4:7" x14ac:dyDescent="0.25">
      <c r="D566">
        <f t="shared" si="78"/>
        <v>0</v>
      </c>
      <c r="E566" s="11">
        <f t="shared" si="79"/>
        <v>-60</v>
      </c>
      <c r="F566" s="11">
        <f t="shared" si="80"/>
        <v>-120</v>
      </c>
      <c r="G566" s="11">
        <f t="shared" si="81"/>
        <v>-180</v>
      </c>
    </row>
    <row r="567" spans="4:7" x14ac:dyDescent="0.25">
      <c r="D567">
        <f t="shared" si="78"/>
        <v>0</v>
      </c>
      <c r="E567" s="11">
        <f t="shared" si="79"/>
        <v>-60</v>
      </c>
      <c r="F567" s="11">
        <f t="shared" si="80"/>
        <v>-120</v>
      </c>
      <c r="G567" s="11">
        <f t="shared" si="81"/>
        <v>-180</v>
      </c>
    </row>
    <row r="568" spans="4:7" x14ac:dyDescent="0.25">
      <c r="D568">
        <f t="shared" si="78"/>
        <v>0</v>
      </c>
      <c r="E568" s="11">
        <f t="shared" si="79"/>
        <v>-60</v>
      </c>
      <c r="F568" s="11">
        <f t="shared" si="80"/>
        <v>-120</v>
      </c>
      <c r="G568" s="11">
        <f t="shared" si="81"/>
        <v>-180</v>
      </c>
    </row>
    <row r="569" spans="4:7" x14ac:dyDescent="0.25">
      <c r="D569">
        <f t="shared" si="78"/>
        <v>0</v>
      </c>
      <c r="E569" s="11">
        <f t="shared" si="79"/>
        <v>-60</v>
      </c>
      <c r="F569" s="11">
        <f t="shared" si="80"/>
        <v>-120</v>
      </c>
      <c r="G569" s="11">
        <f t="shared" si="81"/>
        <v>-180</v>
      </c>
    </row>
    <row r="570" spans="4:7" x14ac:dyDescent="0.25">
      <c r="D570">
        <f t="shared" si="78"/>
        <v>0</v>
      </c>
      <c r="E570" s="11">
        <f t="shared" si="79"/>
        <v>-60</v>
      </c>
      <c r="F570" s="11">
        <f t="shared" si="80"/>
        <v>-120</v>
      </c>
      <c r="G570" s="11">
        <f t="shared" si="81"/>
        <v>-180</v>
      </c>
    </row>
    <row r="571" spans="4:7" x14ac:dyDescent="0.25">
      <c r="D571">
        <f t="shared" si="78"/>
        <v>0</v>
      </c>
      <c r="E571" s="11">
        <f t="shared" si="79"/>
        <v>-60</v>
      </c>
      <c r="F571" s="11">
        <f t="shared" si="80"/>
        <v>-120</v>
      </c>
      <c r="G571" s="11">
        <f t="shared" si="81"/>
        <v>-180</v>
      </c>
    </row>
    <row r="572" spans="4:7" x14ac:dyDescent="0.25">
      <c r="D572">
        <f t="shared" si="78"/>
        <v>0</v>
      </c>
      <c r="E572" s="11">
        <f t="shared" si="79"/>
        <v>-60</v>
      </c>
      <c r="F572" s="11">
        <f t="shared" si="80"/>
        <v>-120</v>
      </c>
      <c r="G572" s="11">
        <f t="shared" si="81"/>
        <v>-180</v>
      </c>
    </row>
    <row r="573" spans="4:7" x14ac:dyDescent="0.25">
      <c r="D573">
        <f t="shared" si="78"/>
        <v>0</v>
      </c>
      <c r="E573" s="11">
        <f t="shared" si="79"/>
        <v>-60</v>
      </c>
      <c r="F573" s="11">
        <f t="shared" si="80"/>
        <v>-120</v>
      </c>
      <c r="G573" s="11">
        <f t="shared" si="81"/>
        <v>-180</v>
      </c>
    </row>
    <row r="574" spans="4:7" x14ac:dyDescent="0.25">
      <c r="D574">
        <f t="shared" si="78"/>
        <v>0</v>
      </c>
      <c r="E574" s="11">
        <f t="shared" si="79"/>
        <v>-60</v>
      </c>
      <c r="F574" s="11">
        <f t="shared" si="80"/>
        <v>-120</v>
      </c>
      <c r="G574" s="11">
        <f t="shared" si="81"/>
        <v>-180</v>
      </c>
    </row>
    <row r="575" spans="4:7" x14ac:dyDescent="0.25">
      <c r="D575">
        <f t="shared" si="78"/>
        <v>0</v>
      </c>
      <c r="E575" s="11">
        <f t="shared" si="79"/>
        <v>-60</v>
      </c>
      <c r="F575" s="11">
        <f t="shared" si="80"/>
        <v>-120</v>
      </c>
      <c r="G575" s="11">
        <f t="shared" si="81"/>
        <v>-180</v>
      </c>
    </row>
    <row r="576" spans="4:7" x14ac:dyDescent="0.25">
      <c r="D576">
        <f t="shared" si="78"/>
        <v>0</v>
      </c>
      <c r="E576" s="11">
        <f t="shared" si="79"/>
        <v>-60</v>
      </c>
      <c r="F576" s="11">
        <f t="shared" si="80"/>
        <v>-120</v>
      </c>
      <c r="G576" s="11">
        <f t="shared" si="81"/>
        <v>-180</v>
      </c>
    </row>
    <row r="577" spans="4:7" x14ac:dyDescent="0.25">
      <c r="D577">
        <f t="shared" si="78"/>
        <v>0</v>
      </c>
      <c r="E577" s="11">
        <f t="shared" si="79"/>
        <v>-60</v>
      </c>
      <c r="F577" s="11">
        <f t="shared" si="80"/>
        <v>-120</v>
      </c>
      <c r="G577" s="11">
        <f t="shared" si="81"/>
        <v>-180</v>
      </c>
    </row>
    <row r="578" spans="4:7" x14ac:dyDescent="0.25">
      <c r="D578">
        <f t="shared" si="78"/>
        <v>0</v>
      </c>
      <c r="E578" s="11">
        <f t="shared" si="79"/>
        <v>-60</v>
      </c>
      <c r="F578" s="11">
        <f t="shared" si="80"/>
        <v>-120</v>
      </c>
      <c r="G578" s="11">
        <f t="shared" si="81"/>
        <v>-180</v>
      </c>
    </row>
    <row r="579" spans="4:7" x14ac:dyDescent="0.25">
      <c r="D579">
        <f t="shared" si="78"/>
        <v>0</v>
      </c>
      <c r="E579" s="11">
        <f t="shared" si="79"/>
        <v>-60</v>
      </c>
      <c r="F579" s="11">
        <f t="shared" si="80"/>
        <v>-120</v>
      </c>
      <c r="G579" s="11">
        <f t="shared" si="81"/>
        <v>-180</v>
      </c>
    </row>
    <row r="580" spans="4:7" x14ac:dyDescent="0.25">
      <c r="D580">
        <f t="shared" si="78"/>
        <v>0</v>
      </c>
      <c r="E580" s="11">
        <f t="shared" si="79"/>
        <v>-60</v>
      </c>
      <c r="F580" s="11">
        <f t="shared" si="80"/>
        <v>-120</v>
      </c>
      <c r="G580" s="11">
        <f t="shared" si="81"/>
        <v>-180</v>
      </c>
    </row>
    <row r="581" spans="4:7" x14ac:dyDescent="0.25">
      <c r="D581">
        <f t="shared" si="78"/>
        <v>0</v>
      </c>
      <c r="E581" s="11">
        <f t="shared" si="79"/>
        <v>-60</v>
      </c>
      <c r="F581" s="11">
        <f t="shared" si="80"/>
        <v>-120</v>
      </c>
      <c r="G581" s="11">
        <f t="shared" si="81"/>
        <v>-180</v>
      </c>
    </row>
    <row r="582" spans="4:7" x14ac:dyDescent="0.25">
      <c r="D582">
        <f t="shared" si="78"/>
        <v>0</v>
      </c>
      <c r="E582" s="11">
        <f t="shared" si="79"/>
        <v>-60</v>
      </c>
      <c r="F582" s="11">
        <f t="shared" si="80"/>
        <v>-120</v>
      </c>
      <c r="G582" s="11">
        <f t="shared" si="81"/>
        <v>-180</v>
      </c>
    </row>
    <row r="583" spans="4:7" x14ac:dyDescent="0.25">
      <c r="D583">
        <f t="shared" si="78"/>
        <v>0</v>
      </c>
      <c r="E583" s="11">
        <f t="shared" si="79"/>
        <v>-60</v>
      </c>
      <c r="F583" s="11">
        <f t="shared" si="80"/>
        <v>-120</v>
      </c>
      <c r="G583" s="11">
        <f t="shared" si="81"/>
        <v>-180</v>
      </c>
    </row>
    <row r="584" spans="4:7" x14ac:dyDescent="0.25">
      <c r="D584">
        <f t="shared" si="78"/>
        <v>0</v>
      </c>
      <c r="E584" s="11">
        <f t="shared" si="79"/>
        <v>-60</v>
      </c>
      <c r="F584" s="11">
        <f t="shared" si="80"/>
        <v>-120</v>
      </c>
      <c r="G584" s="11">
        <f t="shared" si="81"/>
        <v>-180</v>
      </c>
    </row>
    <row r="585" spans="4:7" x14ac:dyDescent="0.25">
      <c r="D585">
        <f t="shared" si="78"/>
        <v>0</v>
      </c>
      <c r="E585" s="11">
        <f t="shared" si="79"/>
        <v>-60</v>
      </c>
      <c r="F585" s="11">
        <f t="shared" si="80"/>
        <v>-120</v>
      </c>
      <c r="G585" s="11">
        <f t="shared" si="81"/>
        <v>-180</v>
      </c>
    </row>
    <row r="586" spans="4:7" x14ac:dyDescent="0.25">
      <c r="D586">
        <f t="shared" si="78"/>
        <v>0</v>
      </c>
      <c r="E586" s="11">
        <f t="shared" si="79"/>
        <v>-60</v>
      </c>
      <c r="F586" s="11">
        <f t="shared" si="80"/>
        <v>-120</v>
      </c>
      <c r="G586" s="11">
        <f t="shared" si="81"/>
        <v>-180</v>
      </c>
    </row>
    <row r="587" spans="4:7" x14ac:dyDescent="0.25">
      <c r="D587">
        <f t="shared" si="78"/>
        <v>0</v>
      </c>
      <c r="E587" s="11">
        <f t="shared" si="79"/>
        <v>-60</v>
      </c>
      <c r="F587" s="11">
        <f t="shared" si="80"/>
        <v>-120</v>
      </c>
      <c r="G587" s="11">
        <f t="shared" si="81"/>
        <v>-180</v>
      </c>
    </row>
    <row r="588" spans="4:7" x14ac:dyDescent="0.25">
      <c r="D588">
        <f t="shared" si="78"/>
        <v>0</v>
      </c>
      <c r="E588" s="11">
        <f t="shared" si="79"/>
        <v>-60</v>
      </c>
      <c r="F588" s="11">
        <f t="shared" si="80"/>
        <v>-120</v>
      </c>
      <c r="G588" s="11">
        <f t="shared" si="81"/>
        <v>-180</v>
      </c>
    </row>
    <row r="589" spans="4:7" x14ac:dyDescent="0.25">
      <c r="D589">
        <f t="shared" si="78"/>
        <v>0</v>
      </c>
      <c r="E589" s="11">
        <f t="shared" si="79"/>
        <v>-60</v>
      </c>
      <c r="F589" s="11">
        <f t="shared" si="80"/>
        <v>-120</v>
      </c>
      <c r="G589" s="11">
        <f t="shared" si="81"/>
        <v>-180</v>
      </c>
    </row>
    <row r="590" spans="4:7" x14ac:dyDescent="0.25">
      <c r="D590">
        <f t="shared" si="78"/>
        <v>0</v>
      </c>
      <c r="E590" s="11">
        <f t="shared" si="79"/>
        <v>-60</v>
      </c>
      <c r="F590" s="11">
        <f t="shared" si="80"/>
        <v>-120</v>
      </c>
      <c r="G590" s="11">
        <f t="shared" si="81"/>
        <v>-180</v>
      </c>
    </row>
    <row r="591" spans="4:7" x14ac:dyDescent="0.25">
      <c r="D591">
        <f t="shared" si="78"/>
        <v>0</v>
      </c>
      <c r="E591" s="11">
        <f t="shared" si="79"/>
        <v>-60</v>
      </c>
      <c r="F591" s="11">
        <f t="shared" si="80"/>
        <v>-120</v>
      </c>
      <c r="G591" s="11">
        <f t="shared" si="81"/>
        <v>-180</v>
      </c>
    </row>
    <row r="592" spans="4:7" x14ac:dyDescent="0.25">
      <c r="D592">
        <f t="shared" si="78"/>
        <v>0</v>
      </c>
      <c r="E592" s="11">
        <f t="shared" si="79"/>
        <v>-60</v>
      </c>
      <c r="F592" s="11">
        <f t="shared" si="80"/>
        <v>-120</v>
      </c>
      <c r="G592" s="11">
        <f t="shared" si="81"/>
        <v>-180</v>
      </c>
    </row>
    <row r="593" spans="4:7" x14ac:dyDescent="0.25">
      <c r="D593">
        <f t="shared" si="78"/>
        <v>0</v>
      </c>
      <c r="E593" s="11">
        <f t="shared" si="79"/>
        <v>-60</v>
      </c>
      <c r="F593" s="11">
        <f t="shared" si="80"/>
        <v>-120</v>
      </c>
      <c r="G593" s="11">
        <f t="shared" si="81"/>
        <v>-180</v>
      </c>
    </row>
    <row r="594" spans="4:7" x14ac:dyDescent="0.25">
      <c r="D594">
        <f t="shared" si="78"/>
        <v>0</v>
      </c>
      <c r="E594" s="11">
        <f t="shared" si="79"/>
        <v>-60</v>
      </c>
      <c r="F594" s="11">
        <f t="shared" si="80"/>
        <v>-120</v>
      </c>
      <c r="G594" s="11">
        <f t="shared" si="81"/>
        <v>-180</v>
      </c>
    </row>
    <row r="595" spans="4:7" x14ac:dyDescent="0.25">
      <c r="D595">
        <f t="shared" si="78"/>
        <v>0</v>
      </c>
      <c r="E595" s="11">
        <f t="shared" si="79"/>
        <v>-60</v>
      </c>
      <c r="F595" s="11">
        <f t="shared" si="80"/>
        <v>-120</v>
      </c>
      <c r="G595" s="11">
        <f t="shared" si="81"/>
        <v>-180</v>
      </c>
    </row>
    <row r="596" spans="4:7" x14ac:dyDescent="0.25">
      <c r="D596">
        <f t="shared" si="78"/>
        <v>0</v>
      </c>
      <c r="E596" s="11">
        <f t="shared" si="79"/>
        <v>-60</v>
      </c>
      <c r="F596" s="11">
        <f t="shared" si="80"/>
        <v>-120</v>
      </c>
      <c r="G596" s="11">
        <f t="shared" si="81"/>
        <v>-180</v>
      </c>
    </row>
    <row r="597" spans="4:7" x14ac:dyDescent="0.25">
      <c r="D597">
        <f t="shared" si="78"/>
        <v>0</v>
      </c>
      <c r="E597" s="11">
        <f t="shared" si="79"/>
        <v>-60</v>
      </c>
      <c r="F597" s="11">
        <f t="shared" si="80"/>
        <v>-120</v>
      </c>
      <c r="G597" s="11">
        <f t="shared" si="81"/>
        <v>-180</v>
      </c>
    </row>
    <row r="598" spans="4:7" x14ac:dyDescent="0.25">
      <c r="D598">
        <f t="shared" si="78"/>
        <v>0</v>
      </c>
      <c r="E598" s="11">
        <f t="shared" si="79"/>
        <v>-60</v>
      </c>
      <c r="F598" s="11">
        <f t="shared" si="80"/>
        <v>-120</v>
      </c>
      <c r="G598" s="11">
        <f t="shared" si="81"/>
        <v>-180</v>
      </c>
    </row>
    <row r="599" spans="4:7" x14ac:dyDescent="0.25">
      <c r="D599">
        <f t="shared" si="78"/>
        <v>0</v>
      </c>
      <c r="E599" s="11">
        <f t="shared" si="79"/>
        <v>-60</v>
      </c>
      <c r="F599" s="11">
        <f t="shared" si="80"/>
        <v>-120</v>
      </c>
      <c r="G599" s="11">
        <f t="shared" si="81"/>
        <v>-180</v>
      </c>
    </row>
    <row r="600" spans="4:7" x14ac:dyDescent="0.25">
      <c r="D600">
        <f t="shared" si="78"/>
        <v>0</v>
      </c>
      <c r="E600" s="11">
        <f t="shared" si="79"/>
        <v>-60</v>
      </c>
      <c r="F600" s="11">
        <f t="shared" si="80"/>
        <v>-120</v>
      </c>
      <c r="G600" s="11">
        <f t="shared" si="81"/>
        <v>-180</v>
      </c>
    </row>
    <row r="601" spans="4:7" x14ac:dyDescent="0.25">
      <c r="D601">
        <f t="shared" si="78"/>
        <v>0</v>
      </c>
      <c r="E601" s="11">
        <f t="shared" si="79"/>
        <v>-60</v>
      </c>
      <c r="F601" s="11">
        <f t="shared" si="80"/>
        <v>-120</v>
      </c>
      <c r="G601" s="11">
        <f t="shared" si="81"/>
        <v>-180</v>
      </c>
    </row>
    <row r="602" spans="4:7" x14ac:dyDescent="0.25">
      <c r="D602">
        <f t="shared" si="78"/>
        <v>0</v>
      </c>
      <c r="E602" s="11">
        <f t="shared" si="79"/>
        <v>-60</v>
      </c>
      <c r="F602" s="11">
        <f t="shared" si="80"/>
        <v>-120</v>
      </c>
      <c r="G602" s="11">
        <f t="shared" si="81"/>
        <v>-180</v>
      </c>
    </row>
    <row r="603" spans="4:7" x14ac:dyDescent="0.25">
      <c r="D603">
        <f t="shared" si="78"/>
        <v>0</v>
      </c>
      <c r="E603" s="11">
        <f t="shared" si="79"/>
        <v>-60</v>
      </c>
      <c r="F603" s="11">
        <f t="shared" si="80"/>
        <v>-120</v>
      </c>
      <c r="G603" s="11">
        <f t="shared" si="81"/>
        <v>-180</v>
      </c>
    </row>
    <row r="604" spans="4:7" x14ac:dyDescent="0.25">
      <c r="D604">
        <f t="shared" si="78"/>
        <v>0</v>
      </c>
      <c r="E604" s="11">
        <f t="shared" si="79"/>
        <v>-60</v>
      </c>
      <c r="F604" s="11">
        <f t="shared" si="80"/>
        <v>-120</v>
      </c>
      <c r="G604" s="11">
        <f t="shared" si="81"/>
        <v>-180</v>
      </c>
    </row>
    <row r="605" spans="4:7" x14ac:dyDescent="0.25">
      <c r="D605">
        <f t="shared" si="78"/>
        <v>0</v>
      </c>
      <c r="E605" s="11">
        <f t="shared" si="79"/>
        <v>-60</v>
      </c>
      <c r="F605" s="11">
        <f t="shared" si="80"/>
        <v>-120</v>
      </c>
      <c r="G605" s="11">
        <f t="shared" si="81"/>
        <v>-180</v>
      </c>
    </row>
    <row r="606" spans="4:7" x14ac:dyDescent="0.25">
      <c r="D606">
        <f t="shared" si="78"/>
        <v>0</v>
      </c>
      <c r="E606" s="11">
        <f t="shared" si="79"/>
        <v>-60</v>
      </c>
      <c r="F606" s="11">
        <f t="shared" si="80"/>
        <v>-120</v>
      </c>
      <c r="G606" s="11">
        <f t="shared" si="81"/>
        <v>-180</v>
      </c>
    </row>
    <row r="607" spans="4:7" x14ac:dyDescent="0.25">
      <c r="D607">
        <f t="shared" si="78"/>
        <v>0</v>
      </c>
      <c r="E607" s="11">
        <f t="shared" si="79"/>
        <v>-60</v>
      </c>
      <c r="F607" s="11">
        <f t="shared" si="80"/>
        <v>-120</v>
      </c>
      <c r="G607" s="11">
        <f t="shared" si="81"/>
        <v>-180</v>
      </c>
    </row>
    <row r="608" spans="4:7" x14ac:dyDescent="0.25">
      <c r="D608">
        <f t="shared" si="78"/>
        <v>0</v>
      </c>
      <c r="E608" s="11">
        <f t="shared" si="79"/>
        <v>-60</v>
      </c>
      <c r="F608" s="11">
        <f t="shared" si="80"/>
        <v>-120</v>
      </c>
      <c r="G608" s="11">
        <f t="shared" si="81"/>
        <v>-180</v>
      </c>
    </row>
    <row r="609" spans="4:7" x14ac:dyDescent="0.25">
      <c r="D609">
        <f t="shared" si="78"/>
        <v>0</v>
      </c>
      <c r="E609" s="11">
        <f t="shared" si="79"/>
        <v>-60</v>
      </c>
      <c r="F609" s="11">
        <f t="shared" si="80"/>
        <v>-120</v>
      </c>
      <c r="G609" s="11">
        <f t="shared" si="81"/>
        <v>-180</v>
      </c>
    </row>
    <row r="610" spans="4:7" x14ac:dyDescent="0.25">
      <c r="D610">
        <f t="shared" si="78"/>
        <v>0</v>
      </c>
      <c r="E610" s="11">
        <f t="shared" si="79"/>
        <v>-60</v>
      </c>
      <c r="F610" s="11">
        <f t="shared" si="80"/>
        <v>-120</v>
      </c>
      <c r="G610" s="11">
        <f t="shared" si="81"/>
        <v>-180</v>
      </c>
    </row>
    <row r="611" spans="4:7" x14ac:dyDescent="0.25">
      <c r="D611">
        <f t="shared" si="78"/>
        <v>0</v>
      </c>
      <c r="E611" s="11">
        <f t="shared" si="79"/>
        <v>-60</v>
      </c>
      <c r="F611" s="11">
        <f t="shared" si="80"/>
        <v>-120</v>
      </c>
      <c r="G611" s="11">
        <f t="shared" si="81"/>
        <v>-180</v>
      </c>
    </row>
    <row r="612" spans="4:7" x14ac:dyDescent="0.25">
      <c r="D612">
        <f t="shared" si="78"/>
        <v>0</v>
      </c>
      <c r="E612" s="11">
        <f t="shared" si="79"/>
        <v>-60</v>
      </c>
      <c r="F612" s="11">
        <f t="shared" si="80"/>
        <v>-120</v>
      </c>
      <c r="G612" s="11">
        <f t="shared" si="81"/>
        <v>-180</v>
      </c>
    </row>
    <row r="613" spans="4:7" x14ac:dyDescent="0.25">
      <c r="D613">
        <f t="shared" si="78"/>
        <v>0</v>
      </c>
      <c r="E613" s="11">
        <f t="shared" si="79"/>
        <v>-60</v>
      </c>
      <c r="F613" s="11">
        <f t="shared" si="80"/>
        <v>-120</v>
      </c>
      <c r="G613" s="11">
        <f t="shared" si="81"/>
        <v>-180</v>
      </c>
    </row>
    <row r="614" spans="4:7" x14ac:dyDescent="0.25">
      <c r="D614">
        <f t="shared" si="78"/>
        <v>0</v>
      </c>
      <c r="E614" s="11">
        <f t="shared" si="79"/>
        <v>-60</v>
      </c>
      <c r="F614" s="11">
        <f t="shared" si="80"/>
        <v>-120</v>
      </c>
      <c r="G614" s="11">
        <f t="shared" si="81"/>
        <v>-180</v>
      </c>
    </row>
    <row r="615" spans="4:7" x14ac:dyDescent="0.25">
      <c r="D615">
        <f t="shared" si="78"/>
        <v>0</v>
      </c>
      <c r="E615" s="11">
        <f t="shared" si="79"/>
        <v>-60</v>
      </c>
      <c r="F615" s="11">
        <f t="shared" si="80"/>
        <v>-120</v>
      </c>
      <c r="G615" s="11">
        <f t="shared" si="81"/>
        <v>-180</v>
      </c>
    </row>
    <row r="616" spans="4:7" x14ac:dyDescent="0.25">
      <c r="D616">
        <f t="shared" si="78"/>
        <v>0</v>
      </c>
      <c r="E616" s="11">
        <f t="shared" si="79"/>
        <v>-60</v>
      </c>
      <c r="F616" s="11">
        <f t="shared" si="80"/>
        <v>-120</v>
      </c>
      <c r="G616" s="11">
        <f t="shared" si="81"/>
        <v>-180</v>
      </c>
    </row>
    <row r="617" spans="4:7" x14ac:dyDescent="0.25">
      <c r="D617">
        <f t="shared" si="78"/>
        <v>0</v>
      </c>
      <c r="E617" s="11">
        <f t="shared" si="79"/>
        <v>-60</v>
      </c>
      <c r="F617" s="11">
        <f t="shared" si="80"/>
        <v>-120</v>
      </c>
      <c r="G617" s="11">
        <f t="shared" si="81"/>
        <v>-180</v>
      </c>
    </row>
    <row r="618" spans="4:7" x14ac:dyDescent="0.25">
      <c r="D618">
        <f t="shared" si="78"/>
        <v>0</v>
      </c>
      <c r="E618" s="11">
        <f t="shared" si="79"/>
        <v>-60</v>
      </c>
      <c r="F618" s="11">
        <f t="shared" si="80"/>
        <v>-120</v>
      </c>
      <c r="G618" s="11">
        <f t="shared" si="81"/>
        <v>-180</v>
      </c>
    </row>
    <row r="619" spans="4:7" x14ac:dyDescent="0.25">
      <c r="D619">
        <f t="shared" si="78"/>
        <v>0</v>
      </c>
      <c r="E619" s="11">
        <f t="shared" si="79"/>
        <v>-60</v>
      </c>
      <c r="F619" s="11">
        <f t="shared" si="80"/>
        <v>-120</v>
      </c>
      <c r="G619" s="11">
        <f t="shared" si="81"/>
        <v>-180</v>
      </c>
    </row>
    <row r="620" spans="4:7" x14ac:dyDescent="0.25">
      <c r="D620">
        <f t="shared" si="78"/>
        <v>0</v>
      </c>
      <c r="E620" s="11">
        <f t="shared" si="79"/>
        <v>-60</v>
      </c>
      <c r="F620" s="11">
        <f t="shared" si="80"/>
        <v>-120</v>
      </c>
      <c r="G620" s="11">
        <f t="shared" si="81"/>
        <v>-180</v>
      </c>
    </row>
    <row r="621" spans="4:7" x14ac:dyDescent="0.25">
      <c r="D621">
        <f t="shared" si="78"/>
        <v>0</v>
      </c>
      <c r="E621" s="11">
        <f t="shared" si="79"/>
        <v>-60</v>
      </c>
      <c r="F621" s="11">
        <f t="shared" si="80"/>
        <v>-120</v>
      </c>
      <c r="G621" s="11">
        <f t="shared" si="81"/>
        <v>-180</v>
      </c>
    </row>
    <row r="622" spans="4:7" x14ac:dyDescent="0.25">
      <c r="D622">
        <f t="shared" si="78"/>
        <v>0</v>
      </c>
      <c r="E622" s="11">
        <f t="shared" si="79"/>
        <v>-60</v>
      </c>
      <c r="F622" s="11">
        <f t="shared" si="80"/>
        <v>-120</v>
      </c>
      <c r="G622" s="11">
        <f t="shared" si="81"/>
        <v>-180</v>
      </c>
    </row>
    <row r="623" spans="4:7" x14ac:dyDescent="0.25">
      <c r="D623">
        <f t="shared" si="78"/>
        <v>0</v>
      </c>
      <c r="E623" s="11">
        <f t="shared" si="79"/>
        <v>-60</v>
      </c>
      <c r="F623" s="11">
        <f t="shared" si="80"/>
        <v>-120</v>
      </c>
      <c r="G623" s="11">
        <f t="shared" si="81"/>
        <v>-180</v>
      </c>
    </row>
    <row r="624" spans="4:7" x14ac:dyDescent="0.25">
      <c r="D624">
        <f t="shared" ref="D624:D687" si="82">B624*60</f>
        <v>0</v>
      </c>
      <c r="E624" s="11">
        <f t="shared" ref="E624:E687" si="83">D624-60</f>
        <v>-60</v>
      </c>
      <c r="F624" s="11">
        <f t="shared" ref="F624:F687" si="84">D624-120</f>
        <v>-120</v>
      </c>
      <c r="G624" s="11">
        <f t="shared" ref="G624:G687" si="85">D624-180</f>
        <v>-180</v>
      </c>
    </row>
    <row r="625" spans="4:7" x14ac:dyDescent="0.25">
      <c r="D625">
        <f t="shared" si="82"/>
        <v>0</v>
      </c>
      <c r="E625" s="11">
        <f t="shared" si="83"/>
        <v>-60</v>
      </c>
      <c r="F625" s="11">
        <f t="shared" si="84"/>
        <v>-120</v>
      </c>
      <c r="G625" s="11">
        <f t="shared" si="85"/>
        <v>-180</v>
      </c>
    </row>
    <row r="626" spans="4:7" x14ac:dyDescent="0.25">
      <c r="D626">
        <f t="shared" si="82"/>
        <v>0</v>
      </c>
      <c r="E626" s="11">
        <f t="shared" si="83"/>
        <v>-60</v>
      </c>
      <c r="F626" s="11">
        <f t="shared" si="84"/>
        <v>-120</v>
      </c>
      <c r="G626" s="11">
        <f t="shared" si="85"/>
        <v>-180</v>
      </c>
    </row>
    <row r="627" spans="4:7" x14ac:dyDescent="0.25">
      <c r="D627">
        <f t="shared" si="82"/>
        <v>0</v>
      </c>
      <c r="E627" s="11">
        <f t="shared" si="83"/>
        <v>-60</v>
      </c>
      <c r="F627" s="11">
        <f t="shared" si="84"/>
        <v>-120</v>
      </c>
      <c r="G627" s="11">
        <f t="shared" si="85"/>
        <v>-180</v>
      </c>
    </row>
    <row r="628" spans="4:7" x14ac:dyDescent="0.25">
      <c r="D628">
        <f t="shared" si="82"/>
        <v>0</v>
      </c>
      <c r="E628" s="11">
        <f t="shared" si="83"/>
        <v>-60</v>
      </c>
      <c r="F628" s="11">
        <f t="shared" si="84"/>
        <v>-120</v>
      </c>
      <c r="G628" s="11">
        <f t="shared" si="85"/>
        <v>-180</v>
      </c>
    </row>
    <row r="629" spans="4:7" x14ac:dyDescent="0.25">
      <c r="D629">
        <f t="shared" si="82"/>
        <v>0</v>
      </c>
      <c r="E629" s="11">
        <f t="shared" si="83"/>
        <v>-60</v>
      </c>
      <c r="F629" s="11">
        <f t="shared" si="84"/>
        <v>-120</v>
      </c>
      <c r="G629" s="11">
        <f t="shared" si="85"/>
        <v>-180</v>
      </c>
    </row>
    <row r="630" spans="4:7" x14ac:dyDescent="0.25">
      <c r="D630">
        <f t="shared" si="82"/>
        <v>0</v>
      </c>
      <c r="E630" s="11">
        <f t="shared" si="83"/>
        <v>-60</v>
      </c>
      <c r="F630" s="11">
        <f t="shared" si="84"/>
        <v>-120</v>
      </c>
      <c r="G630" s="11">
        <f t="shared" si="85"/>
        <v>-180</v>
      </c>
    </row>
    <row r="631" spans="4:7" x14ac:dyDescent="0.25">
      <c r="D631">
        <f t="shared" si="82"/>
        <v>0</v>
      </c>
      <c r="E631" s="11">
        <f t="shared" si="83"/>
        <v>-60</v>
      </c>
      <c r="F631" s="11">
        <f t="shared" si="84"/>
        <v>-120</v>
      </c>
      <c r="G631" s="11">
        <f t="shared" si="85"/>
        <v>-180</v>
      </c>
    </row>
    <row r="632" spans="4:7" x14ac:dyDescent="0.25">
      <c r="D632">
        <f t="shared" si="82"/>
        <v>0</v>
      </c>
      <c r="E632" s="11">
        <f t="shared" si="83"/>
        <v>-60</v>
      </c>
      <c r="F632" s="11">
        <f t="shared" si="84"/>
        <v>-120</v>
      </c>
      <c r="G632" s="11">
        <f t="shared" si="85"/>
        <v>-180</v>
      </c>
    </row>
    <row r="633" spans="4:7" x14ac:dyDescent="0.25">
      <c r="D633">
        <f t="shared" si="82"/>
        <v>0</v>
      </c>
      <c r="E633" s="11">
        <f t="shared" si="83"/>
        <v>-60</v>
      </c>
      <c r="F633" s="11">
        <f t="shared" si="84"/>
        <v>-120</v>
      </c>
      <c r="G633" s="11">
        <f t="shared" si="85"/>
        <v>-180</v>
      </c>
    </row>
    <row r="634" spans="4:7" x14ac:dyDescent="0.25">
      <c r="D634">
        <f t="shared" si="82"/>
        <v>0</v>
      </c>
      <c r="E634" s="11">
        <f t="shared" si="83"/>
        <v>-60</v>
      </c>
      <c r="F634" s="11">
        <f t="shared" si="84"/>
        <v>-120</v>
      </c>
      <c r="G634" s="11">
        <f t="shared" si="85"/>
        <v>-180</v>
      </c>
    </row>
    <row r="635" spans="4:7" x14ac:dyDescent="0.25">
      <c r="D635">
        <f t="shared" si="82"/>
        <v>0</v>
      </c>
      <c r="E635" s="11">
        <f t="shared" si="83"/>
        <v>-60</v>
      </c>
      <c r="F635" s="11">
        <f t="shared" si="84"/>
        <v>-120</v>
      </c>
      <c r="G635" s="11">
        <f t="shared" si="85"/>
        <v>-180</v>
      </c>
    </row>
    <row r="636" spans="4:7" x14ac:dyDescent="0.25">
      <c r="D636">
        <f t="shared" si="82"/>
        <v>0</v>
      </c>
      <c r="E636" s="11">
        <f t="shared" si="83"/>
        <v>-60</v>
      </c>
      <c r="F636" s="11">
        <f t="shared" si="84"/>
        <v>-120</v>
      </c>
      <c r="G636" s="11">
        <f t="shared" si="85"/>
        <v>-180</v>
      </c>
    </row>
    <row r="637" spans="4:7" x14ac:dyDescent="0.25">
      <c r="D637">
        <f t="shared" si="82"/>
        <v>0</v>
      </c>
      <c r="E637" s="11">
        <f t="shared" si="83"/>
        <v>-60</v>
      </c>
      <c r="F637" s="11">
        <f t="shared" si="84"/>
        <v>-120</v>
      </c>
      <c r="G637" s="11">
        <f t="shared" si="85"/>
        <v>-180</v>
      </c>
    </row>
    <row r="638" spans="4:7" x14ac:dyDescent="0.25">
      <c r="D638">
        <f t="shared" si="82"/>
        <v>0</v>
      </c>
      <c r="E638" s="11">
        <f t="shared" si="83"/>
        <v>-60</v>
      </c>
      <c r="F638" s="11">
        <f t="shared" si="84"/>
        <v>-120</v>
      </c>
      <c r="G638" s="11">
        <f t="shared" si="85"/>
        <v>-180</v>
      </c>
    </row>
    <row r="639" spans="4:7" x14ac:dyDescent="0.25">
      <c r="D639">
        <f t="shared" si="82"/>
        <v>0</v>
      </c>
      <c r="E639" s="11">
        <f t="shared" si="83"/>
        <v>-60</v>
      </c>
      <c r="F639" s="11">
        <f t="shared" si="84"/>
        <v>-120</v>
      </c>
      <c r="G639" s="11">
        <f t="shared" si="85"/>
        <v>-180</v>
      </c>
    </row>
    <row r="640" spans="4:7" x14ac:dyDescent="0.25">
      <c r="D640">
        <f t="shared" si="82"/>
        <v>0</v>
      </c>
      <c r="E640" s="11">
        <f t="shared" si="83"/>
        <v>-60</v>
      </c>
      <c r="F640" s="11">
        <f t="shared" si="84"/>
        <v>-120</v>
      </c>
      <c r="G640" s="11">
        <f t="shared" si="85"/>
        <v>-180</v>
      </c>
    </row>
    <row r="641" spans="4:7" x14ac:dyDescent="0.25">
      <c r="D641">
        <f t="shared" si="82"/>
        <v>0</v>
      </c>
      <c r="E641" s="11">
        <f t="shared" si="83"/>
        <v>-60</v>
      </c>
      <c r="F641" s="11">
        <f t="shared" si="84"/>
        <v>-120</v>
      </c>
      <c r="G641" s="11">
        <f t="shared" si="85"/>
        <v>-180</v>
      </c>
    </row>
    <row r="642" spans="4:7" x14ac:dyDescent="0.25">
      <c r="D642">
        <f t="shared" si="82"/>
        <v>0</v>
      </c>
      <c r="E642" s="11">
        <f t="shared" si="83"/>
        <v>-60</v>
      </c>
      <c r="F642" s="11">
        <f t="shared" si="84"/>
        <v>-120</v>
      </c>
      <c r="G642" s="11">
        <f t="shared" si="85"/>
        <v>-180</v>
      </c>
    </row>
    <row r="643" spans="4:7" x14ac:dyDescent="0.25">
      <c r="D643">
        <f t="shared" si="82"/>
        <v>0</v>
      </c>
      <c r="E643" s="11">
        <f t="shared" si="83"/>
        <v>-60</v>
      </c>
      <c r="F643" s="11">
        <f t="shared" si="84"/>
        <v>-120</v>
      </c>
      <c r="G643" s="11">
        <f t="shared" si="85"/>
        <v>-180</v>
      </c>
    </row>
    <row r="644" spans="4:7" x14ac:dyDescent="0.25">
      <c r="D644">
        <f t="shared" si="82"/>
        <v>0</v>
      </c>
      <c r="E644" s="11">
        <f t="shared" si="83"/>
        <v>-60</v>
      </c>
      <c r="F644" s="11">
        <f t="shared" si="84"/>
        <v>-120</v>
      </c>
      <c r="G644" s="11">
        <f t="shared" si="85"/>
        <v>-180</v>
      </c>
    </row>
    <row r="645" spans="4:7" x14ac:dyDescent="0.25">
      <c r="D645">
        <f t="shared" si="82"/>
        <v>0</v>
      </c>
      <c r="E645" s="11">
        <f t="shared" si="83"/>
        <v>-60</v>
      </c>
      <c r="F645" s="11">
        <f t="shared" si="84"/>
        <v>-120</v>
      </c>
      <c r="G645" s="11">
        <f t="shared" si="85"/>
        <v>-180</v>
      </c>
    </row>
    <row r="646" spans="4:7" x14ac:dyDescent="0.25">
      <c r="D646">
        <f t="shared" si="82"/>
        <v>0</v>
      </c>
      <c r="E646" s="11">
        <f t="shared" si="83"/>
        <v>-60</v>
      </c>
      <c r="F646" s="11">
        <f t="shared" si="84"/>
        <v>-120</v>
      </c>
      <c r="G646" s="11">
        <f t="shared" si="85"/>
        <v>-180</v>
      </c>
    </row>
    <row r="647" spans="4:7" x14ac:dyDescent="0.25">
      <c r="D647">
        <f t="shared" si="82"/>
        <v>0</v>
      </c>
      <c r="E647" s="11">
        <f t="shared" si="83"/>
        <v>-60</v>
      </c>
      <c r="F647" s="11">
        <f t="shared" si="84"/>
        <v>-120</v>
      </c>
      <c r="G647" s="11">
        <f t="shared" si="85"/>
        <v>-180</v>
      </c>
    </row>
    <row r="648" spans="4:7" x14ac:dyDescent="0.25">
      <c r="D648">
        <f t="shared" si="82"/>
        <v>0</v>
      </c>
      <c r="E648" s="11">
        <f t="shared" si="83"/>
        <v>-60</v>
      </c>
      <c r="F648" s="11">
        <f t="shared" si="84"/>
        <v>-120</v>
      </c>
      <c r="G648" s="11">
        <f t="shared" si="85"/>
        <v>-180</v>
      </c>
    </row>
    <row r="649" spans="4:7" x14ac:dyDescent="0.25">
      <c r="D649">
        <f t="shared" si="82"/>
        <v>0</v>
      </c>
      <c r="E649" s="11">
        <f t="shared" si="83"/>
        <v>-60</v>
      </c>
      <c r="F649" s="11">
        <f t="shared" si="84"/>
        <v>-120</v>
      </c>
      <c r="G649" s="11">
        <f t="shared" si="85"/>
        <v>-180</v>
      </c>
    </row>
    <row r="650" spans="4:7" x14ac:dyDescent="0.25">
      <c r="D650">
        <f t="shared" si="82"/>
        <v>0</v>
      </c>
      <c r="E650" s="11">
        <f t="shared" si="83"/>
        <v>-60</v>
      </c>
      <c r="F650" s="11">
        <f t="shared" si="84"/>
        <v>-120</v>
      </c>
      <c r="G650" s="11">
        <f t="shared" si="85"/>
        <v>-180</v>
      </c>
    </row>
    <row r="651" spans="4:7" x14ac:dyDescent="0.25">
      <c r="D651">
        <f t="shared" si="82"/>
        <v>0</v>
      </c>
      <c r="E651" s="11">
        <f t="shared" si="83"/>
        <v>-60</v>
      </c>
      <c r="F651" s="11">
        <f t="shared" si="84"/>
        <v>-120</v>
      </c>
      <c r="G651" s="11">
        <f t="shared" si="85"/>
        <v>-180</v>
      </c>
    </row>
    <row r="652" spans="4:7" x14ac:dyDescent="0.25">
      <c r="D652">
        <f t="shared" si="82"/>
        <v>0</v>
      </c>
      <c r="E652" s="11">
        <f t="shared" si="83"/>
        <v>-60</v>
      </c>
      <c r="F652" s="11">
        <f t="shared" si="84"/>
        <v>-120</v>
      </c>
      <c r="G652" s="11">
        <f t="shared" si="85"/>
        <v>-180</v>
      </c>
    </row>
    <row r="653" spans="4:7" x14ac:dyDescent="0.25">
      <c r="D653">
        <f t="shared" si="82"/>
        <v>0</v>
      </c>
      <c r="E653" s="11">
        <f t="shared" si="83"/>
        <v>-60</v>
      </c>
      <c r="F653" s="11">
        <f t="shared" si="84"/>
        <v>-120</v>
      </c>
      <c r="G653" s="11">
        <f t="shared" si="85"/>
        <v>-180</v>
      </c>
    </row>
    <row r="654" spans="4:7" x14ac:dyDescent="0.25">
      <c r="D654">
        <f t="shared" si="82"/>
        <v>0</v>
      </c>
      <c r="E654" s="11">
        <f t="shared" si="83"/>
        <v>-60</v>
      </c>
      <c r="F654" s="11">
        <f t="shared" si="84"/>
        <v>-120</v>
      </c>
      <c r="G654" s="11">
        <f t="shared" si="85"/>
        <v>-180</v>
      </c>
    </row>
    <row r="655" spans="4:7" x14ac:dyDescent="0.25">
      <c r="D655">
        <f t="shared" si="82"/>
        <v>0</v>
      </c>
      <c r="E655" s="11">
        <f t="shared" si="83"/>
        <v>-60</v>
      </c>
      <c r="F655" s="11">
        <f t="shared" si="84"/>
        <v>-120</v>
      </c>
      <c r="G655" s="11">
        <f t="shared" si="85"/>
        <v>-180</v>
      </c>
    </row>
    <row r="656" spans="4:7" x14ac:dyDescent="0.25">
      <c r="D656">
        <f t="shared" si="82"/>
        <v>0</v>
      </c>
      <c r="E656" s="11">
        <f t="shared" si="83"/>
        <v>-60</v>
      </c>
      <c r="F656" s="11">
        <f t="shared" si="84"/>
        <v>-120</v>
      </c>
      <c r="G656" s="11">
        <f t="shared" si="85"/>
        <v>-180</v>
      </c>
    </row>
    <row r="657" spans="4:7" x14ac:dyDescent="0.25">
      <c r="D657">
        <f t="shared" si="82"/>
        <v>0</v>
      </c>
      <c r="E657" s="11">
        <f t="shared" si="83"/>
        <v>-60</v>
      </c>
      <c r="F657" s="11">
        <f t="shared" si="84"/>
        <v>-120</v>
      </c>
      <c r="G657" s="11">
        <f t="shared" si="85"/>
        <v>-180</v>
      </c>
    </row>
    <row r="658" spans="4:7" x14ac:dyDescent="0.25">
      <c r="D658">
        <f t="shared" si="82"/>
        <v>0</v>
      </c>
      <c r="E658" s="11">
        <f t="shared" si="83"/>
        <v>-60</v>
      </c>
      <c r="F658" s="11">
        <f t="shared" si="84"/>
        <v>-120</v>
      </c>
      <c r="G658" s="11">
        <f t="shared" si="85"/>
        <v>-180</v>
      </c>
    </row>
    <row r="659" spans="4:7" x14ac:dyDescent="0.25">
      <c r="D659">
        <f t="shared" si="82"/>
        <v>0</v>
      </c>
      <c r="E659" s="11">
        <f t="shared" si="83"/>
        <v>-60</v>
      </c>
      <c r="F659" s="11">
        <f t="shared" si="84"/>
        <v>-120</v>
      </c>
      <c r="G659" s="11">
        <f t="shared" si="85"/>
        <v>-180</v>
      </c>
    </row>
    <row r="660" spans="4:7" x14ac:dyDescent="0.25">
      <c r="D660">
        <f t="shared" si="82"/>
        <v>0</v>
      </c>
      <c r="E660" s="11">
        <f t="shared" si="83"/>
        <v>-60</v>
      </c>
      <c r="F660" s="11">
        <f t="shared" si="84"/>
        <v>-120</v>
      </c>
      <c r="G660" s="11">
        <f t="shared" si="85"/>
        <v>-180</v>
      </c>
    </row>
    <row r="661" spans="4:7" x14ac:dyDescent="0.25">
      <c r="D661">
        <f t="shared" si="82"/>
        <v>0</v>
      </c>
      <c r="E661" s="11">
        <f t="shared" si="83"/>
        <v>-60</v>
      </c>
      <c r="F661" s="11">
        <f t="shared" si="84"/>
        <v>-120</v>
      </c>
      <c r="G661" s="11">
        <f t="shared" si="85"/>
        <v>-180</v>
      </c>
    </row>
    <row r="662" spans="4:7" x14ac:dyDescent="0.25">
      <c r="D662">
        <f t="shared" si="82"/>
        <v>0</v>
      </c>
      <c r="E662" s="11">
        <f t="shared" si="83"/>
        <v>-60</v>
      </c>
      <c r="F662" s="11">
        <f t="shared" si="84"/>
        <v>-120</v>
      </c>
      <c r="G662" s="11">
        <f t="shared" si="85"/>
        <v>-180</v>
      </c>
    </row>
    <row r="663" spans="4:7" x14ac:dyDescent="0.25">
      <c r="D663">
        <f t="shared" si="82"/>
        <v>0</v>
      </c>
      <c r="E663" s="11">
        <f t="shared" si="83"/>
        <v>-60</v>
      </c>
      <c r="F663" s="11">
        <f t="shared" si="84"/>
        <v>-120</v>
      </c>
      <c r="G663" s="11">
        <f t="shared" si="85"/>
        <v>-180</v>
      </c>
    </row>
    <row r="664" spans="4:7" x14ac:dyDescent="0.25">
      <c r="D664">
        <f t="shared" si="82"/>
        <v>0</v>
      </c>
      <c r="E664" s="11">
        <f t="shared" si="83"/>
        <v>-60</v>
      </c>
      <c r="F664" s="11">
        <f t="shared" si="84"/>
        <v>-120</v>
      </c>
      <c r="G664" s="11">
        <f t="shared" si="85"/>
        <v>-180</v>
      </c>
    </row>
    <row r="665" spans="4:7" x14ac:dyDescent="0.25">
      <c r="D665">
        <f t="shared" si="82"/>
        <v>0</v>
      </c>
      <c r="E665" s="11">
        <f t="shared" si="83"/>
        <v>-60</v>
      </c>
      <c r="F665" s="11">
        <f t="shared" si="84"/>
        <v>-120</v>
      </c>
      <c r="G665" s="11">
        <f t="shared" si="85"/>
        <v>-180</v>
      </c>
    </row>
    <row r="666" spans="4:7" x14ac:dyDescent="0.25">
      <c r="D666">
        <f t="shared" si="82"/>
        <v>0</v>
      </c>
      <c r="E666" s="11">
        <f t="shared" si="83"/>
        <v>-60</v>
      </c>
      <c r="F666" s="11">
        <f t="shared" si="84"/>
        <v>-120</v>
      </c>
      <c r="G666" s="11">
        <f t="shared" si="85"/>
        <v>-180</v>
      </c>
    </row>
    <row r="667" spans="4:7" x14ac:dyDescent="0.25">
      <c r="D667">
        <f t="shared" si="82"/>
        <v>0</v>
      </c>
      <c r="E667" s="11">
        <f t="shared" si="83"/>
        <v>-60</v>
      </c>
      <c r="F667" s="11">
        <f t="shared" si="84"/>
        <v>-120</v>
      </c>
      <c r="G667" s="11">
        <f t="shared" si="85"/>
        <v>-180</v>
      </c>
    </row>
    <row r="668" spans="4:7" x14ac:dyDescent="0.25">
      <c r="D668">
        <f t="shared" si="82"/>
        <v>0</v>
      </c>
      <c r="E668" s="11">
        <f t="shared" si="83"/>
        <v>-60</v>
      </c>
      <c r="F668" s="11">
        <f t="shared" si="84"/>
        <v>-120</v>
      </c>
      <c r="G668" s="11">
        <f t="shared" si="85"/>
        <v>-180</v>
      </c>
    </row>
    <row r="669" spans="4:7" x14ac:dyDescent="0.25">
      <c r="D669">
        <f t="shared" si="82"/>
        <v>0</v>
      </c>
      <c r="E669" s="11">
        <f t="shared" si="83"/>
        <v>-60</v>
      </c>
      <c r="F669" s="11">
        <f t="shared" si="84"/>
        <v>-120</v>
      </c>
      <c r="G669" s="11">
        <f t="shared" si="85"/>
        <v>-180</v>
      </c>
    </row>
    <row r="670" spans="4:7" x14ac:dyDescent="0.25">
      <c r="D670">
        <f t="shared" si="82"/>
        <v>0</v>
      </c>
      <c r="E670" s="11">
        <f t="shared" si="83"/>
        <v>-60</v>
      </c>
      <c r="F670" s="11">
        <f t="shared" si="84"/>
        <v>-120</v>
      </c>
      <c r="G670" s="11">
        <f t="shared" si="85"/>
        <v>-180</v>
      </c>
    </row>
    <row r="671" spans="4:7" x14ac:dyDescent="0.25">
      <c r="D671">
        <f t="shared" si="82"/>
        <v>0</v>
      </c>
      <c r="E671" s="11">
        <f t="shared" si="83"/>
        <v>-60</v>
      </c>
      <c r="F671" s="11">
        <f t="shared" si="84"/>
        <v>-120</v>
      </c>
      <c r="G671" s="11">
        <f t="shared" si="85"/>
        <v>-180</v>
      </c>
    </row>
    <row r="672" spans="4:7" x14ac:dyDescent="0.25">
      <c r="D672">
        <f t="shared" si="82"/>
        <v>0</v>
      </c>
      <c r="E672" s="11">
        <f t="shared" si="83"/>
        <v>-60</v>
      </c>
      <c r="F672" s="11">
        <f t="shared" si="84"/>
        <v>-120</v>
      </c>
      <c r="G672" s="11">
        <f t="shared" si="85"/>
        <v>-180</v>
      </c>
    </row>
    <row r="673" spans="4:7" x14ac:dyDescent="0.25">
      <c r="D673">
        <f t="shared" si="82"/>
        <v>0</v>
      </c>
      <c r="E673" s="11">
        <f t="shared" si="83"/>
        <v>-60</v>
      </c>
      <c r="F673" s="11">
        <f t="shared" si="84"/>
        <v>-120</v>
      </c>
      <c r="G673" s="11">
        <f t="shared" si="85"/>
        <v>-180</v>
      </c>
    </row>
    <row r="674" spans="4:7" x14ac:dyDescent="0.25">
      <c r="D674">
        <f t="shared" si="82"/>
        <v>0</v>
      </c>
      <c r="E674" s="11">
        <f t="shared" si="83"/>
        <v>-60</v>
      </c>
      <c r="F674" s="11">
        <f t="shared" si="84"/>
        <v>-120</v>
      </c>
      <c r="G674" s="11">
        <f t="shared" si="85"/>
        <v>-180</v>
      </c>
    </row>
    <row r="675" spans="4:7" x14ac:dyDescent="0.25">
      <c r="D675">
        <f t="shared" si="82"/>
        <v>0</v>
      </c>
      <c r="E675" s="11">
        <f t="shared" si="83"/>
        <v>-60</v>
      </c>
      <c r="F675" s="11">
        <f t="shared" si="84"/>
        <v>-120</v>
      </c>
      <c r="G675" s="11">
        <f t="shared" si="85"/>
        <v>-180</v>
      </c>
    </row>
    <row r="676" spans="4:7" x14ac:dyDescent="0.25">
      <c r="D676">
        <f t="shared" si="82"/>
        <v>0</v>
      </c>
      <c r="E676" s="11">
        <f t="shared" si="83"/>
        <v>-60</v>
      </c>
      <c r="F676" s="11">
        <f t="shared" si="84"/>
        <v>-120</v>
      </c>
      <c r="G676" s="11">
        <f t="shared" si="85"/>
        <v>-180</v>
      </c>
    </row>
    <row r="677" spans="4:7" x14ac:dyDescent="0.25">
      <c r="D677">
        <f t="shared" si="82"/>
        <v>0</v>
      </c>
      <c r="E677" s="11">
        <f t="shared" si="83"/>
        <v>-60</v>
      </c>
      <c r="F677" s="11">
        <f t="shared" si="84"/>
        <v>-120</v>
      </c>
      <c r="G677" s="11">
        <f t="shared" si="85"/>
        <v>-180</v>
      </c>
    </row>
    <row r="678" spans="4:7" x14ac:dyDescent="0.25">
      <c r="D678">
        <f t="shared" si="82"/>
        <v>0</v>
      </c>
      <c r="E678" s="11">
        <f t="shared" si="83"/>
        <v>-60</v>
      </c>
      <c r="F678" s="11">
        <f t="shared" si="84"/>
        <v>-120</v>
      </c>
      <c r="G678" s="11">
        <f t="shared" si="85"/>
        <v>-180</v>
      </c>
    </row>
    <row r="679" spans="4:7" x14ac:dyDescent="0.25">
      <c r="D679">
        <f t="shared" si="82"/>
        <v>0</v>
      </c>
      <c r="E679" s="11">
        <f t="shared" si="83"/>
        <v>-60</v>
      </c>
      <c r="F679" s="11">
        <f t="shared" si="84"/>
        <v>-120</v>
      </c>
      <c r="G679" s="11">
        <f t="shared" si="85"/>
        <v>-180</v>
      </c>
    </row>
    <row r="680" spans="4:7" x14ac:dyDescent="0.25">
      <c r="D680">
        <f t="shared" si="82"/>
        <v>0</v>
      </c>
      <c r="E680" s="11">
        <f t="shared" si="83"/>
        <v>-60</v>
      </c>
      <c r="F680" s="11">
        <f t="shared" si="84"/>
        <v>-120</v>
      </c>
      <c r="G680" s="11">
        <f t="shared" si="85"/>
        <v>-180</v>
      </c>
    </row>
    <row r="681" spans="4:7" x14ac:dyDescent="0.25">
      <c r="D681">
        <f t="shared" si="82"/>
        <v>0</v>
      </c>
      <c r="E681" s="11">
        <f t="shared" si="83"/>
        <v>-60</v>
      </c>
      <c r="F681" s="11">
        <f t="shared" si="84"/>
        <v>-120</v>
      </c>
      <c r="G681" s="11">
        <f t="shared" si="85"/>
        <v>-180</v>
      </c>
    </row>
    <row r="682" spans="4:7" x14ac:dyDescent="0.25">
      <c r="D682">
        <f t="shared" si="82"/>
        <v>0</v>
      </c>
      <c r="E682" s="11">
        <f t="shared" si="83"/>
        <v>-60</v>
      </c>
      <c r="F682" s="11">
        <f t="shared" si="84"/>
        <v>-120</v>
      </c>
      <c r="G682" s="11">
        <f t="shared" si="85"/>
        <v>-180</v>
      </c>
    </row>
    <row r="683" spans="4:7" x14ac:dyDescent="0.25">
      <c r="D683">
        <f t="shared" si="82"/>
        <v>0</v>
      </c>
      <c r="E683" s="11">
        <f t="shared" si="83"/>
        <v>-60</v>
      </c>
      <c r="F683" s="11">
        <f t="shared" si="84"/>
        <v>-120</v>
      </c>
      <c r="G683" s="11">
        <f t="shared" si="85"/>
        <v>-180</v>
      </c>
    </row>
    <row r="684" spans="4:7" x14ac:dyDescent="0.25">
      <c r="D684">
        <f t="shared" si="82"/>
        <v>0</v>
      </c>
      <c r="E684" s="11">
        <f t="shared" si="83"/>
        <v>-60</v>
      </c>
      <c r="F684" s="11">
        <f t="shared" si="84"/>
        <v>-120</v>
      </c>
      <c r="G684" s="11">
        <f t="shared" si="85"/>
        <v>-180</v>
      </c>
    </row>
    <row r="685" spans="4:7" x14ac:dyDescent="0.25">
      <c r="D685">
        <f t="shared" si="82"/>
        <v>0</v>
      </c>
      <c r="E685" s="11">
        <f t="shared" si="83"/>
        <v>-60</v>
      </c>
      <c r="F685" s="11">
        <f t="shared" si="84"/>
        <v>-120</v>
      </c>
      <c r="G685" s="11">
        <f t="shared" si="85"/>
        <v>-180</v>
      </c>
    </row>
    <row r="686" spans="4:7" x14ac:dyDescent="0.25">
      <c r="D686">
        <f t="shared" si="82"/>
        <v>0</v>
      </c>
      <c r="E686" s="11">
        <f t="shared" si="83"/>
        <v>-60</v>
      </c>
      <c r="F686" s="11">
        <f t="shared" si="84"/>
        <v>-120</v>
      </c>
      <c r="G686" s="11">
        <f t="shared" si="85"/>
        <v>-180</v>
      </c>
    </row>
    <row r="687" spans="4:7" x14ac:dyDescent="0.25">
      <c r="D687">
        <f t="shared" si="82"/>
        <v>0</v>
      </c>
      <c r="E687" s="11">
        <f t="shared" si="83"/>
        <v>-60</v>
      </c>
      <c r="F687" s="11">
        <f t="shared" si="84"/>
        <v>-120</v>
      </c>
      <c r="G687" s="11">
        <f t="shared" si="85"/>
        <v>-180</v>
      </c>
    </row>
    <row r="688" spans="4:7" x14ac:dyDescent="0.25">
      <c r="D688">
        <f t="shared" ref="D688:D751" si="86">B688*60</f>
        <v>0</v>
      </c>
      <c r="E688" s="11">
        <f t="shared" ref="E688:E751" si="87">D688-60</f>
        <v>-60</v>
      </c>
      <c r="F688" s="11">
        <f t="shared" ref="F688:F751" si="88">D688-120</f>
        <v>-120</v>
      </c>
      <c r="G688" s="11">
        <f t="shared" ref="G688:G751" si="89">D688-180</f>
        <v>-180</v>
      </c>
    </row>
    <row r="689" spans="4:7" x14ac:dyDescent="0.25">
      <c r="D689">
        <f t="shared" si="86"/>
        <v>0</v>
      </c>
      <c r="E689" s="11">
        <f t="shared" si="87"/>
        <v>-60</v>
      </c>
      <c r="F689" s="11">
        <f t="shared" si="88"/>
        <v>-120</v>
      </c>
      <c r="G689" s="11">
        <f t="shared" si="89"/>
        <v>-180</v>
      </c>
    </row>
    <row r="690" spans="4:7" x14ac:dyDescent="0.25">
      <c r="D690">
        <f t="shared" si="86"/>
        <v>0</v>
      </c>
      <c r="E690" s="11">
        <f t="shared" si="87"/>
        <v>-60</v>
      </c>
      <c r="F690" s="11">
        <f t="shared" si="88"/>
        <v>-120</v>
      </c>
      <c r="G690" s="11">
        <f t="shared" si="89"/>
        <v>-180</v>
      </c>
    </row>
    <row r="691" spans="4:7" x14ac:dyDescent="0.25">
      <c r="D691">
        <f t="shared" si="86"/>
        <v>0</v>
      </c>
      <c r="E691" s="11">
        <f t="shared" si="87"/>
        <v>-60</v>
      </c>
      <c r="F691" s="11">
        <f t="shared" si="88"/>
        <v>-120</v>
      </c>
      <c r="G691" s="11">
        <f t="shared" si="89"/>
        <v>-180</v>
      </c>
    </row>
    <row r="692" spans="4:7" x14ac:dyDescent="0.25">
      <c r="D692">
        <f t="shared" si="86"/>
        <v>0</v>
      </c>
      <c r="E692" s="11">
        <f t="shared" si="87"/>
        <v>-60</v>
      </c>
      <c r="F692" s="11">
        <f t="shared" si="88"/>
        <v>-120</v>
      </c>
      <c r="G692" s="11">
        <f t="shared" si="89"/>
        <v>-180</v>
      </c>
    </row>
    <row r="693" spans="4:7" x14ac:dyDescent="0.25">
      <c r="D693">
        <f t="shared" si="86"/>
        <v>0</v>
      </c>
      <c r="E693" s="11">
        <f t="shared" si="87"/>
        <v>-60</v>
      </c>
      <c r="F693" s="11">
        <f t="shared" si="88"/>
        <v>-120</v>
      </c>
      <c r="G693" s="11">
        <f t="shared" si="89"/>
        <v>-180</v>
      </c>
    </row>
    <row r="694" spans="4:7" x14ac:dyDescent="0.25">
      <c r="D694">
        <f t="shared" si="86"/>
        <v>0</v>
      </c>
      <c r="E694" s="11">
        <f t="shared" si="87"/>
        <v>-60</v>
      </c>
      <c r="F694" s="11">
        <f t="shared" si="88"/>
        <v>-120</v>
      </c>
      <c r="G694" s="11">
        <f t="shared" si="89"/>
        <v>-180</v>
      </c>
    </row>
    <row r="695" spans="4:7" x14ac:dyDescent="0.25">
      <c r="D695">
        <f t="shared" si="86"/>
        <v>0</v>
      </c>
      <c r="E695" s="11">
        <f t="shared" si="87"/>
        <v>-60</v>
      </c>
      <c r="F695" s="11">
        <f t="shared" si="88"/>
        <v>-120</v>
      </c>
      <c r="G695" s="11">
        <f t="shared" si="89"/>
        <v>-180</v>
      </c>
    </row>
    <row r="696" spans="4:7" x14ac:dyDescent="0.25">
      <c r="D696">
        <f t="shared" si="86"/>
        <v>0</v>
      </c>
      <c r="E696" s="11">
        <f t="shared" si="87"/>
        <v>-60</v>
      </c>
      <c r="F696" s="11">
        <f t="shared" si="88"/>
        <v>-120</v>
      </c>
      <c r="G696" s="11">
        <f t="shared" si="89"/>
        <v>-180</v>
      </c>
    </row>
    <row r="697" spans="4:7" x14ac:dyDescent="0.25">
      <c r="D697">
        <f t="shared" si="86"/>
        <v>0</v>
      </c>
      <c r="E697" s="11">
        <f t="shared" si="87"/>
        <v>-60</v>
      </c>
      <c r="F697" s="11">
        <f t="shared" si="88"/>
        <v>-120</v>
      </c>
      <c r="G697" s="11">
        <f t="shared" si="89"/>
        <v>-180</v>
      </c>
    </row>
    <row r="698" spans="4:7" x14ac:dyDescent="0.25">
      <c r="D698">
        <f t="shared" si="86"/>
        <v>0</v>
      </c>
      <c r="E698" s="11">
        <f t="shared" si="87"/>
        <v>-60</v>
      </c>
      <c r="F698" s="11">
        <f t="shared" si="88"/>
        <v>-120</v>
      </c>
      <c r="G698" s="11">
        <f t="shared" si="89"/>
        <v>-180</v>
      </c>
    </row>
    <row r="699" spans="4:7" x14ac:dyDescent="0.25">
      <c r="D699">
        <f t="shared" si="86"/>
        <v>0</v>
      </c>
      <c r="E699" s="11">
        <f t="shared" si="87"/>
        <v>-60</v>
      </c>
      <c r="F699" s="11">
        <f t="shared" si="88"/>
        <v>-120</v>
      </c>
      <c r="G699" s="11">
        <f t="shared" si="89"/>
        <v>-180</v>
      </c>
    </row>
    <row r="700" spans="4:7" x14ac:dyDescent="0.25">
      <c r="D700">
        <f t="shared" si="86"/>
        <v>0</v>
      </c>
      <c r="E700" s="11">
        <f t="shared" si="87"/>
        <v>-60</v>
      </c>
      <c r="F700" s="11">
        <f t="shared" si="88"/>
        <v>-120</v>
      </c>
      <c r="G700" s="11">
        <f t="shared" si="89"/>
        <v>-180</v>
      </c>
    </row>
    <row r="701" spans="4:7" x14ac:dyDescent="0.25">
      <c r="D701">
        <f t="shared" si="86"/>
        <v>0</v>
      </c>
      <c r="E701" s="11">
        <f t="shared" si="87"/>
        <v>-60</v>
      </c>
      <c r="F701" s="11">
        <f t="shared" si="88"/>
        <v>-120</v>
      </c>
      <c r="G701" s="11">
        <f t="shared" si="89"/>
        <v>-180</v>
      </c>
    </row>
    <row r="702" spans="4:7" x14ac:dyDescent="0.25">
      <c r="D702">
        <f t="shared" si="86"/>
        <v>0</v>
      </c>
      <c r="E702" s="11">
        <f t="shared" si="87"/>
        <v>-60</v>
      </c>
      <c r="F702" s="11">
        <f t="shared" si="88"/>
        <v>-120</v>
      </c>
      <c r="G702" s="11">
        <f t="shared" si="89"/>
        <v>-180</v>
      </c>
    </row>
    <row r="703" spans="4:7" x14ac:dyDescent="0.25">
      <c r="D703">
        <f t="shared" si="86"/>
        <v>0</v>
      </c>
      <c r="E703" s="11">
        <f t="shared" si="87"/>
        <v>-60</v>
      </c>
      <c r="F703" s="11">
        <f t="shared" si="88"/>
        <v>-120</v>
      </c>
      <c r="G703" s="11">
        <f t="shared" si="89"/>
        <v>-180</v>
      </c>
    </row>
    <row r="704" spans="4:7" x14ac:dyDescent="0.25">
      <c r="D704">
        <f t="shared" si="86"/>
        <v>0</v>
      </c>
      <c r="E704" s="11">
        <f t="shared" si="87"/>
        <v>-60</v>
      </c>
      <c r="F704" s="11">
        <f t="shared" si="88"/>
        <v>-120</v>
      </c>
      <c r="G704" s="11">
        <f t="shared" si="89"/>
        <v>-180</v>
      </c>
    </row>
    <row r="705" spans="4:7" x14ac:dyDescent="0.25">
      <c r="D705">
        <f t="shared" si="86"/>
        <v>0</v>
      </c>
      <c r="E705" s="11">
        <f t="shared" si="87"/>
        <v>-60</v>
      </c>
      <c r="F705" s="11">
        <f t="shared" si="88"/>
        <v>-120</v>
      </c>
      <c r="G705" s="11">
        <f t="shared" si="89"/>
        <v>-180</v>
      </c>
    </row>
    <row r="706" spans="4:7" x14ac:dyDescent="0.25">
      <c r="D706">
        <f t="shared" si="86"/>
        <v>0</v>
      </c>
      <c r="E706" s="11">
        <f t="shared" si="87"/>
        <v>-60</v>
      </c>
      <c r="F706" s="11">
        <f t="shared" si="88"/>
        <v>-120</v>
      </c>
      <c r="G706" s="11">
        <f t="shared" si="89"/>
        <v>-180</v>
      </c>
    </row>
    <row r="707" spans="4:7" x14ac:dyDescent="0.25">
      <c r="D707">
        <f t="shared" si="86"/>
        <v>0</v>
      </c>
      <c r="E707" s="11">
        <f t="shared" si="87"/>
        <v>-60</v>
      </c>
      <c r="F707" s="11">
        <f t="shared" si="88"/>
        <v>-120</v>
      </c>
      <c r="G707" s="11">
        <f t="shared" si="89"/>
        <v>-180</v>
      </c>
    </row>
    <row r="708" spans="4:7" x14ac:dyDescent="0.25">
      <c r="D708">
        <f t="shared" si="86"/>
        <v>0</v>
      </c>
      <c r="E708" s="11">
        <f t="shared" si="87"/>
        <v>-60</v>
      </c>
      <c r="F708" s="11">
        <f t="shared" si="88"/>
        <v>-120</v>
      </c>
      <c r="G708" s="11">
        <f t="shared" si="89"/>
        <v>-180</v>
      </c>
    </row>
    <row r="709" spans="4:7" x14ac:dyDescent="0.25">
      <c r="D709">
        <f t="shared" si="86"/>
        <v>0</v>
      </c>
      <c r="E709" s="11">
        <f t="shared" si="87"/>
        <v>-60</v>
      </c>
      <c r="F709" s="11">
        <f t="shared" si="88"/>
        <v>-120</v>
      </c>
      <c r="G709" s="11">
        <f t="shared" si="89"/>
        <v>-180</v>
      </c>
    </row>
    <row r="710" spans="4:7" x14ac:dyDescent="0.25">
      <c r="D710">
        <f t="shared" si="86"/>
        <v>0</v>
      </c>
      <c r="E710" s="11">
        <f t="shared" si="87"/>
        <v>-60</v>
      </c>
      <c r="F710" s="11">
        <f t="shared" si="88"/>
        <v>-120</v>
      </c>
      <c r="G710" s="11">
        <f t="shared" si="89"/>
        <v>-180</v>
      </c>
    </row>
    <row r="711" spans="4:7" x14ac:dyDescent="0.25">
      <c r="D711">
        <f t="shared" si="86"/>
        <v>0</v>
      </c>
      <c r="E711" s="11">
        <f t="shared" si="87"/>
        <v>-60</v>
      </c>
      <c r="F711" s="11">
        <f t="shared" si="88"/>
        <v>-120</v>
      </c>
      <c r="G711" s="11">
        <f t="shared" si="89"/>
        <v>-180</v>
      </c>
    </row>
    <row r="712" spans="4:7" x14ac:dyDescent="0.25">
      <c r="D712">
        <f t="shared" si="86"/>
        <v>0</v>
      </c>
      <c r="E712" s="11">
        <f t="shared" si="87"/>
        <v>-60</v>
      </c>
      <c r="F712" s="11">
        <f t="shared" si="88"/>
        <v>-120</v>
      </c>
      <c r="G712" s="11">
        <f t="shared" si="89"/>
        <v>-180</v>
      </c>
    </row>
    <row r="713" spans="4:7" x14ac:dyDescent="0.25">
      <c r="D713">
        <f t="shared" si="86"/>
        <v>0</v>
      </c>
      <c r="E713" s="11">
        <f t="shared" si="87"/>
        <v>-60</v>
      </c>
      <c r="F713" s="11">
        <f t="shared" si="88"/>
        <v>-120</v>
      </c>
      <c r="G713" s="11">
        <f t="shared" si="89"/>
        <v>-180</v>
      </c>
    </row>
    <row r="714" spans="4:7" x14ac:dyDescent="0.25">
      <c r="D714">
        <f t="shared" si="86"/>
        <v>0</v>
      </c>
      <c r="E714" s="11">
        <f t="shared" si="87"/>
        <v>-60</v>
      </c>
      <c r="F714" s="11">
        <f t="shared" si="88"/>
        <v>-120</v>
      </c>
      <c r="G714" s="11">
        <f t="shared" si="89"/>
        <v>-180</v>
      </c>
    </row>
    <row r="715" spans="4:7" x14ac:dyDescent="0.25">
      <c r="D715">
        <f t="shared" si="86"/>
        <v>0</v>
      </c>
      <c r="E715" s="11">
        <f t="shared" si="87"/>
        <v>-60</v>
      </c>
      <c r="F715" s="11">
        <f t="shared" si="88"/>
        <v>-120</v>
      </c>
      <c r="G715" s="11">
        <f t="shared" si="89"/>
        <v>-180</v>
      </c>
    </row>
    <row r="716" spans="4:7" x14ac:dyDescent="0.25">
      <c r="D716">
        <f t="shared" si="86"/>
        <v>0</v>
      </c>
      <c r="E716" s="11">
        <f t="shared" si="87"/>
        <v>-60</v>
      </c>
      <c r="F716" s="11">
        <f t="shared" si="88"/>
        <v>-120</v>
      </c>
      <c r="G716" s="11">
        <f t="shared" si="89"/>
        <v>-180</v>
      </c>
    </row>
    <row r="717" spans="4:7" x14ac:dyDescent="0.25">
      <c r="D717">
        <f t="shared" si="86"/>
        <v>0</v>
      </c>
      <c r="E717" s="11">
        <f t="shared" si="87"/>
        <v>-60</v>
      </c>
      <c r="F717" s="11">
        <f t="shared" si="88"/>
        <v>-120</v>
      </c>
      <c r="G717" s="11">
        <f t="shared" si="89"/>
        <v>-180</v>
      </c>
    </row>
    <row r="718" spans="4:7" x14ac:dyDescent="0.25">
      <c r="D718">
        <f t="shared" si="86"/>
        <v>0</v>
      </c>
      <c r="E718" s="11">
        <f t="shared" si="87"/>
        <v>-60</v>
      </c>
      <c r="F718" s="11">
        <f t="shared" si="88"/>
        <v>-120</v>
      </c>
      <c r="G718" s="11">
        <f t="shared" si="89"/>
        <v>-180</v>
      </c>
    </row>
    <row r="719" spans="4:7" x14ac:dyDescent="0.25">
      <c r="D719">
        <f t="shared" si="86"/>
        <v>0</v>
      </c>
      <c r="E719" s="11">
        <f t="shared" si="87"/>
        <v>-60</v>
      </c>
      <c r="F719" s="11">
        <f t="shared" si="88"/>
        <v>-120</v>
      </c>
      <c r="G719" s="11">
        <f t="shared" si="89"/>
        <v>-180</v>
      </c>
    </row>
    <row r="720" spans="4:7" x14ac:dyDescent="0.25">
      <c r="D720">
        <f t="shared" si="86"/>
        <v>0</v>
      </c>
      <c r="E720" s="11">
        <f t="shared" si="87"/>
        <v>-60</v>
      </c>
      <c r="F720" s="11">
        <f t="shared" si="88"/>
        <v>-120</v>
      </c>
      <c r="G720" s="11">
        <f t="shared" si="89"/>
        <v>-180</v>
      </c>
    </row>
    <row r="721" spans="4:7" x14ac:dyDescent="0.25">
      <c r="D721">
        <f t="shared" si="86"/>
        <v>0</v>
      </c>
      <c r="E721" s="11">
        <f t="shared" si="87"/>
        <v>-60</v>
      </c>
      <c r="F721" s="11">
        <f t="shared" si="88"/>
        <v>-120</v>
      </c>
      <c r="G721" s="11">
        <f t="shared" si="89"/>
        <v>-180</v>
      </c>
    </row>
    <row r="722" spans="4:7" x14ac:dyDescent="0.25">
      <c r="D722">
        <f t="shared" si="86"/>
        <v>0</v>
      </c>
      <c r="E722" s="11">
        <f t="shared" si="87"/>
        <v>-60</v>
      </c>
      <c r="F722" s="11">
        <f t="shared" si="88"/>
        <v>-120</v>
      </c>
      <c r="G722" s="11">
        <f t="shared" si="89"/>
        <v>-180</v>
      </c>
    </row>
    <row r="723" spans="4:7" x14ac:dyDescent="0.25">
      <c r="D723">
        <f t="shared" si="86"/>
        <v>0</v>
      </c>
      <c r="E723" s="11">
        <f t="shared" si="87"/>
        <v>-60</v>
      </c>
      <c r="F723" s="11">
        <f t="shared" si="88"/>
        <v>-120</v>
      </c>
      <c r="G723" s="11">
        <f t="shared" si="89"/>
        <v>-180</v>
      </c>
    </row>
    <row r="724" spans="4:7" x14ac:dyDescent="0.25">
      <c r="D724">
        <f t="shared" si="86"/>
        <v>0</v>
      </c>
      <c r="E724" s="11">
        <f t="shared" si="87"/>
        <v>-60</v>
      </c>
      <c r="F724" s="11">
        <f t="shared" si="88"/>
        <v>-120</v>
      </c>
      <c r="G724" s="11">
        <f t="shared" si="89"/>
        <v>-180</v>
      </c>
    </row>
    <row r="725" spans="4:7" x14ac:dyDescent="0.25">
      <c r="D725">
        <f t="shared" si="86"/>
        <v>0</v>
      </c>
      <c r="E725" s="11">
        <f t="shared" si="87"/>
        <v>-60</v>
      </c>
      <c r="F725" s="11">
        <f t="shared" si="88"/>
        <v>-120</v>
      </c>
      <c r="G725" s="11">
        <f t="shared" si="89"/>
        <v>-180</v>
      </c>
    </row>
    <row r="726" spans="4:7" x14ac:dyDescent="0.25">
      <c r="D726">
        <f t="shared" si="86"/>
        <v>0</v>
      </c>
      <c r="E726" s="11">
        <f t="shared" si="87"/>
        <v>-60</v>
      </c>
      <c r="F726" s="11">
        <f t="shared" si="88"/>
        <v>-120</v>
      </c>
      <c r="G726" s="11">
        <f t="shared" si="89"/>
        <v>-180</v>
      </c>
    </row>
    <row r="727" spans="4:7" x14ac:dyDescent="0.25">
      <c r="D727">
        <f t="shared" si="86"/>
        <v>0</v>
      </c>
      <c r="E727" s="11">
        <f t="shared" si="87"/>
        <v>-60</v>
      </c>
      <c r="F727" s="11">
        <f t="shared" si="88"/>
        <v>-120</v>
      </c>
      <c r="G727" s="11">
        <f t="shared" si="89"/>
        <v>-180</v>
      </c>
    </row>
    <row r="728" spans="4:7" x14ac:dyDescent="0.25">
      <c r="D728">
        <f t="shared" si="86"/>
        <v>0</v>
      </c>
      <c r="E728" s="11">
        <f t="shared" si="87"/>
        <v>-60</v>
      </c>
      <c r="F728" s="11">
        <f t="shared" si="88"/>
        <v>-120</v>
      </c>
      <c r="G728" s="11">
        <f t="shared" si="89"/>
        <v>-180</v>
      </c>
    </row>
    <row r="729" spans="4:7" x14ac:dyDescent="0.25">
      <c r="D729">
        <f t="shared" si="86"/>
        <v>0</v>
      </c>
      <c r="E729" s="11">
        <f t="shared" si="87"/>
        <v>-60</v>
      </c>
      <c r="F729" s="11">
        <f t="shared" si="88"/>
        <v>-120</v>
      </c>
      <c r="G729" s="11">
        <f t="shared" si="89"/>
        <v>-180</v>
      </c>
    </row>
    <row r="730" spans="4:7" x14ac:dyDescent="0.25">
      <c r="D730">
        <f t="shared" si="86"/>
        <v>0</v>
      </c>
      <c r="E730" s="11">
        <f t="shared" si="87"/>
        <v>-60</v>
      </c>
      <c r="F730" s="11">
        <f t="shared" si="88"/>
        <v>-120</v>
      </c>
      <c r="G730" s="11">
        <f t="shared" si="89"/>
        <v>-180</v>
      </c>
    </row>
    <row r="731" spans="4:7" x14ac:dyDescent="0.25">
      <c r="D731">
        <f t="shared" si="86"/>
        <v>0</v>
      </c>
      <c r="E731" s="11">
        <f t="shared" si="87"/>
        <v>-60</v>
      </c>
      <c r="F731" s="11">
        <f t="shared" si="88"/>
        <v>-120</v>
      </c>
      <c r="G731" s="11">
        <f t="shared" si="89"/>
        <v>-180</v>
      </c>
    </row>
    <row r="732" spans="4:7" x14ac:dyDescent="0.25">
      <c r="D732">
        <f t="shared" si="86"/>
        <v>0</v>
      </c>
      <c r="E732" s="11">
        <f t="shared" si="87"/>
        <v>-60</v>
      </c>
      <c r="F732" s="11">
        <f t="shared" si="88"/>
        <v>-120</v>
      </c>
      <c r="G732" s="11">
        <f t="shared" si="89"/>
        <v>-180</v>
      </c>
    </row>
    <row r="733" spans="4:7" x14ac:dyDescent="0.25">
      <c r="D733">
        <f t="shared" si="86"/>
        <v>0</v>
      </c>
      <c r="E733" s="11">
        <f t="shared" si="87"/>
        <v>-60</v>
      </c>
      <c r="F733" s="11">
        <f t="shared" si="88"/>
        <v>-120</v>
      </c>
      <c r="G733" s="11">
        <f t="shared" si="89"/>
        <v>-180</v>
      </c>
    </row>
    <row r="734" spans="4:7" x14ac:dyDescent="0.25">
      <c r="D734">
        <f t="shared" si="86"/>
        <v>0</v>
      </c>
      <c r="E734" s="11">
        <f t="shared" si="87"/>
        <v>-60</v>
      </c>
      <c r="F734" s="11">
        <f t="shared" si="88"/>
        <v>-120</v>
      </c>
      <c r="G734" s="11">
        <f t="shared" si="89"/>
        <v>-180</v>
      </c>
    </row>
    <row r="735" spans="4:7" x14ac:dyDescent="0.25">
      <c r="D735">
        <f t="shared" si="86"/>
        <v>0</v>
      </c>
      <c r="E735" s="11">
        <f t="shared" si="87"/>
        <v>-60</v>
      </c>
      <c r="F735" s="11">
        <f t="shared" si="88"/>
        <v>-120</v>
      </c>
      <c r="G735" s="11">
        <f t="shared" si="89"/>
        <v>-180</v>
      </c>
    </row>
    <row r="736" spans="4:7" x14ac:dyDescent="0.25">
      <c r="D736">
        <f t="shared" si="86"/>
        <v>0</v>
      </c>
      <c r="E736" s="11">
        <f t="shared" si="87"/>
        <v>-60</v>
      </c>
      <c r="F736" s="11">
        <f t="shared" si="88"/>
        <v>-120</v>
      </c>
      <c r="G736" s="11">
        <f t="shared" si="89"/>
        <v>-180</v>
      </c>
    </row>
    <row r="737" spans="4:7" x14ac:dyDescent="0.25">
      <c r="D737">
        <f t="shared" si="86"/>
        <v>0</v>
      </c>
      <c r="E737" s="11">
        <f t="shared" si="87"/>
        <v>-60</v>
      </c>
      <c r="F737" s="11">
        <f t="shared" si="88"/>
        <v>-120</v>
      </c>
      <c r="G737" s="11">
        <f t="shared" si="89"/>
        <v>-180</v>
      </c>
    </row>
    <row r="738" spans="4:7" x14ac:dyDescent="0.25">
      <c r="D738">
        <f t="shared" si="86"/>
        <v>0</v>
      </c>
      <c r="E738" s="11">
        <f t="shared" si="87"/>
        <v>-60</v>
      </c>
      <c r="F738" s="11">
        <f t="shared" si="88"/>
        <v>-120</v>
      </c>
      <c r="G738" s="11">
        <f t="shared" si="89"/>
        <v>-180</v>
      </c>
    </row>
    <row r="739" spans="4:7" x14ac:dyDescent="0.25">
      <c r="D739">
        <f t="shared" si="86"/>
        <v>0</v>
      </c>
      <c r="E739" s="11">
        <f t="shared" si="87"/>
        <v>-60</v>
      </c>
      <c r="F739" s="11">
        <f t="shared" si="88"/>
        <v>-120</v>
      </c>
      <c r="G739" s="11">
        <f t="shared" si="89"/>
        <v>-180</v>
      </c>
    </row>
    <row r="740" spans="4:7" x14ac:dyDescent="0.25">
      <c r="D740">
        <f t="shared" si="86"/>
        <v>0</v>
      </c>
      <c r="E740" s="11">
        <f t="shared" si="87"/>
        <v>-60</v>
      </c>
      <c r="F740" s="11">
        <f t="shared" si="88"/>
        <v>-120</v>
      </c>
      <c r="G740" s="11">
        <f t="shared" si="89"/>
        <v>-180</v>
      </c>
    </row>
    <row r="741" spans="4:7" x14ac:dyDescent="0.25">
      <c r="D741">
        <f t="shared" si="86"/>
        <v>0</v>
      </c>
      <c r="E741" s="11">
        <f t="shared" si="87"/>
        <v>-60</v>
      </c>
      <c r="F741" s="11">
        <f t="shared" si="88"/>
        <v>-120</v>
      </c>
      <c r="G741" s="11">
        <f t="shared" si="89"/>
        <v>-180</v>
      </c>
    </row>
    <row r="742" spans="4:7" x14ac:dyDescent="0.25">
      <c r="D742">
        <f t="shared" si="86"/>
        <v>0</v>
      </c>
      <c r="E742" s="11">
        <f t="shared" si="87"/>
        <v>-60</v>
      </c>
      <c r="F742" s="11">
        <f t="shared" si="88"/>
        <v>-120</v>
      </c>
      <c r="G742" s="11">
        <f t="shared" si="89"/>
        <v>-180</v>
      </c>
    </row>
    <row r="743" spans="4:7" x14ac:dyDescent="0.25">
      <c r="D743">
        <f t="shared" si="86"/>
        <v>0</v>
      </c>
      <c r="E743" s="11">
        <f t="shared" si="87"/>
        <v>-60</v>
      </c>
      <c r="F743" s="11">
        <f t="shared" si="88"/>
        <v>-120</v>
      </c>
      <c r="G743" s="11">
        <f t="shared" si="89"/>
        <v>-180</v>
      </c>
    </row>
    <row r="744" spans="4:7" x14ac:dyDescent="0.25">
      <c r="D744">
        <f t="shared" si="86"/>
        <v>0</v>
      </c>
      <c r="E744" s="11">
        <f t="shared" si="87"/>
        <v>-60</v>
      </c>
      <c r="F744" s="11">
        <f t="shared" si="88"/>
        <v>-120</v>
      </c>
      <c r="G744" s="11">
        <f t="shared" si="89"/>
        <v>-180</v>
      </c>
    </row>
    <row r="745" spans="4:7" x14ac:dyDescent="0.25">
      <c r="D745">
        <f t="shared" si="86"/>
        <v>0</v>
      </c>
      <c r="E745" s="11">
        <f t="shared" si="87"/>
        <v>-60</v>
      </c>
      <c r="F745" s="11">
        <f t="shared" si="88"/>
        <v>-120</v>
      </c>
      <c r="G745" s="11">
        <f t="shared" si="89"/>
        <v>-180</v>
      </c>
    </row>
    <row r="746" spans="4:7" x14ac:dyDescent="0.25">
      <c r="D746">
        <f t="shared" si="86"/>
        <v>0</v>
      </c>
      <c r="E746" s="11">
        <f t="shared" si="87"/>
        <v>-60</v>
      </c>
      <c r="F746" s="11">
        <f t="shared" si="88"/>
        <v>-120</v>
      </c>
      <c r="G746" s="11">
        <f t="shared" si="89"/>
        <v>-180</v>
      </c>
    </row>
    <row r="747" spans="4:7" x14ac:dyDescent="0.25">
      <c r="D747">
        <f t="shared" si="86"/>
        <v>0</v>
      </c>
      <c r="E747" s="11">
        <f t="shared" si="87"/>
        <v>-60</v>
      </c>
      <c r="F747" s="11">
        <f t="shared" si="88"/>
        <v>-120</v>
      </c>
      <c r="G747" s="11">
        <f t="shared" si="89"/>
        <v>-180</v>
      </c>
    </row>
    <row r="748" spans="4:7" x14ac:dyDescent="0.25">
      <c r="D748">
        <f t="shared" si="86"/>
        <v>0</v>
      </c>
      <c r="E748" s="11">
        <f t="shared" si="87"/>
        <v>-60</v>
      </c>
      <c r="F748" s="11">
        <f t="shared" si="88"/>
        <v>-120</v>
      </c>
      <c r="G748" s="11">
        <f t="shared" si="89"/>
        <v>-180</v>
      </c>
    </row>
    <row r="749" spans="4:7" x14ac:dyDescent="0.25">
      <c r="D749">
        <f t="shared" si="86"/>
        <v>0</v>
      </c>
      <c r="E749" s="11">
        <f t="shared" si="87"/>
        <v>-60</v>
      </c>
      <c r="F749" s="11">
        <f t="shared" si="88"/>
        <v>-120</v>
      </c>
      <c r="G749" s="11">
        <f t="shared" si="89"/>
        <v>-180</v>
      </c>
    </row>
    <row r="750" spans="4:7" x14ac:dyDescent="0.25">
      <c r="D750">
        <f t="shared" si="86"/>
        <v>0</v>
      </c>
      <c r="E750" s="11">
        <f t="shared" si="87"/>
        <v>-60</v>
      </c>
      <c r="F750" s="11">
        <f t="shared" si="88"/>
        <v>-120</v>
      </c>
      <c r="G750" s="11">
        <f t="shared" si="89"/>
        <v>-180</v>
      </c>
    </row>
    <row r="751" spans="4:7" x14ac:dyDescent="0.25">
      <c r="D751">
        <f t="shared" si="86"/>
        <v>0</v>
      </c>
      <c r="E751" s="11">
        <f t="shared" si="87"/>
        <v>-60</v>
      </c>
      <c r="F751" s="11">
        <f t="shared" si="88"/>
        <v>-120</v>
      </c>
      <c r="G751" s="11">
        <f t="shared" si="89"/>
        <v>-180</v>
      </c>
    </row>
    <row r="752" spans="4:7" x14ac:dyDescent="0.25">
      <c r="D752">
        <f t="shared" ref="D752:D815" si="90">B752*60</f>
        <v>0</v>
      </c>
      <c r="E752" s="11">
        <f t="shared" ref="E752:E815" si="91">D752-60</f>
        <v>-60</v>
      </c>
      <c r="F752" s="11">
        <f t="shared" ref="F752:F815" si="92">D752-120</f>
        <v>-120</v>
      </c>
      <c r="G752" s="11">
        <f t="shared" ref="G752:G815" si="93">D752-180</f>
        <v>-180</v>
      </c>
    </row>
    <row r="753" spans="4:7" x14ac:dyDescent="0.25">
      <c r="D753">
        <f t="shared" si="90"/>
        <v>0</v>
      </c>
      <c r="E753" s="11">
        <f t="shared" si="91"/>
        <v>-60</v>
      </c>
      <c r="F753" s="11">
        <f t="shared" si="92"/>
        <v>-120</v>
      </c>
      <c r="G753" s="11">
        <f t="shared" si="93"/>
        <v>-180</v>
      </c>
    </row>
    <row r="754" spans="4:7" x14ac:dyDescent="0.25">
      <c r="D754">
        <f t="shared" si="90"/>
        <v>0</v>
      </c>
      <c r="E754" s="11">
        <f t="shared" si="91"/>
        <v>-60</v>
      </c>
      <c r="F754" s="11">
        <f t="shared" si="92"/>
        <v>-120</v>
      </c>
      <c r="G754" s="11">
        <f t="shared" si="93"/>
        <v>-180</v>
      </c>
    </row>
    <row r="755" spans="4:7" x14ac:dyDescent="0.25">
      <c r="D755">
        <f t="shared" si="90"/>
        <v>0</v>
      </c>
      <c r="E755" s="11">
        <f t="shared" si="91"/>
        <v>-60</v>
      </c>
      <c r="F755" s="11">
        <f t="shared" si="92"/>
        <v>-120</v>
      </c>
      <c r="G755" s="11">
        <f t="shared" si="93"/>
        <v>-180</v>
      </c>
    </row>
    <row r="756" spans="4:7" x14ac:dyDescent="0.25">
      <c r="D756">
        <f t="shared" si="90"/>
        <v>0</v>
      </c>
      <c r="E756" s="11">
        <f t="shared" si="91"/>
        <v>-60</v>
      </c>
      <c r="F756" s="11">
        <f t="shared" si="92"/>
        <v>-120</v>
      </c>
      <c r="G756" s="11">
        <f t="shared" si="93"/>
        <v>-180</v>
      </c>
    </row>
    <row r="757" spans="4:7" x14ac:dyDescent="0.25">
      <c r="D757">
        <f t="shared" si="90"/>
        <v>0</v>
      </c>
      <c r="E757" s="11">
        <f t="shared" si="91"/>
        <v>-60</v>
      </c>
      <c r="F757" s="11">
        <f t="shared" si="92"/>
        <v>-120</v>
      </c>
      <c r="G757" s="11">
        <f t="shared" si="93"/>
        <v>-180</v>
      </c>
    </row>
    <row r="758" spans="4:7" x14ac:dyDescent="0.25">
      <c r="D758">
        <f t="shared" si="90"/>
        <v>0</v>
      </c>
      <c r="E758" s="11">
        <f t="shared" si="91"/>
        <v>-60</v>
      </c>
      <c r="F758" s="11">
        <f t="shared" si="92"/>
        <v>-120</v>
      </c>
      <c r="G758" s="11">
        <f t="shared" si="93"/>
        <v>-180</v>
      </c>
    </row>
    <row r="759" spans="4:7" x14ac:dyDescent="0.25">
      <c r="D759">
        <f t="shared" si="90"/>
        <v>0</v>
      </c>
      <c r="E759" s="11">
        <f t="shared" si="91"/>
        <v>-60</v>
      </c>
      <c r="F759" s="11">
        <f t="shared" si="92"/>
        <v>-120</v>
      </c>
      <c r="G759" s="11">
        <f t="shared" si="93"/>
        <v>-180</v>
      </c>
    </row>
    <row r="760" spans="4:7" x14ac:dyDescent="0.25">
      <c r="D760">
        <f t="shared" si="90"/>
        <v>0</v>
      </c>
      <c r="E760" s="11">
        <f t="shared" si="91"/>
        <v>-60</v>
      </c>
      <c r="F760" s="11">
        <f t="shared" si="92"/>
        <v>-120</v>
      </c>
      <c r="G760" s="11">
        <f t="shared" si="93"/>
        <v>-180</v>
      </c>
    </row>
    <row r="761" spans="4:7" x14ac:dyDescent="0.25">
      <c r="D761">
        <f t="shared" si="90"/>
        <v>0</v>
      </c>
      <c r="E761" s="11">
        <f t="shared" si="91"/>
        <v>-60</v>
      </c>
      <c r="F761" s="11">
        <f t="shared" si="92"/>
        <v>-120</v>
      </c>
      <c r="G761" s="11">
        <f t="shared" si="93"/>
        <v>-180</v>
      </c>
    </row>
    <row r="762" spans="4:7" x14ac:dyDescent="0.25">
      <c r="D762">
        <f t="shared" si="90"/>
        <v>0</v>
      </c>
      <c r="E762" s="11">
        <f t="shared" si="91"/>
        <v>-60</v>
      </c>
      <c r="F762" s="11">
        <f t="shared" si="92"/>
        <v>-120</v>
      </c>
      <c r="G762" s="11">
        <f t="shared" si="93"/>
        <v>-180</v>
      </c>
    </row>
    <row r="763" spans="4:7" x14ac:dyDescent="0.25">
      <c r="D763">
        <f t="shared" si="90"/>
        <v>0</v>
      </c>
      <c r="E763" s="11">
        <f t="shared" si="91"/>
        <v>-60</v>
      </c>
      <c r="F763" s="11">
        <f t="shared" si="92"/>
        <v>-120</v>
      </c>
      <c r="G763" s="11">
        <f t="shared" si="93"/>
        <v>-180</v>
      </c>
    </row>
    <row r="764" spans="4:7" x14ac:dyDescent="0.25">
      <c r="D764">
        <f t="shared" si="90"/>
        <v>0</v>
      </c>
      <c r="E764" s="11">
        <f t="shared" si="91"/>
        <v>-60</v>
      </c>
      <c r="F764" s="11">
        <f t="shared" si="92"/>
        <v>-120</v>
      </c>
      <c r="G764" s="11">
        <f t="shared" si="93"/>
        <v>-180</v>
      </c>
    </row>
    <row r="765" spans="4:7" x14ac:dyDescent="0.25">
      <c r="D765">
        <f t="shared" si="90"/>
        <v>0</v>
      </c>
      <c r="E765" s="11">
        <f t="shared" si="91"/>
        <v>-60</v>
      </c>
      <c r="F765" s="11">
        <f t="shared" si="92"/>
        <v>-120</v>
      </c>
      <c r="G765" s="11">
        <f t="shared" si="93"/>
        <v>-180</v>
      </c>
    </row>
    <row r="766" spans="4:7" x14ac:dyDescent="0.25">
      <c r="D766">
        <f t="shared" si="90"/>
        <v>0</v>
      </c>
      <c r="E766" s="11">
        <f t="shared" si="91"/>
        <v>-60</v>
      </c>
      <c r="F766" s="11">
        <f t="shared" si="92"/>
        <v>-120</v>
      </c>
      <c r="G766" s="11">
        <f t="shared" si="93"/>
        <v>-180</v>
      </c>
    </row>
    <row r="767" spans="4:7" x14ac:dyDescent="0.25">
      <c r="D767">
        <f t="shared" si="90"/>
        <v>0</v>
      </c>
      <c r="E767" s="11">
        <f t="shared" si="91"/>
        <v>-60</v>
      </c>
      <c r="F767" s="11">
        <f t="shared" si="92"/>
        <v>-120</v>
      </c>
      <c r="G767" s="11">
        <f t="shared" si="93"/>
        <v>-180</v>
      </c>
    </row>
    <row r="768" spans="4:7" x14ac:dyDescent="0.25">
      <c r="D768">
        <f t="shared" si="90"/>
        <v>0</v>
      </c>
      <c r="E768" s="11">
        <f t="shared" si="91"/>
        <v>-60</v>
      </c>
      <c r="F768" s="11">
        <f t="shared" si="92"/>
        <v>-120</v>
      </c>
      <c r="G768" s="11">
        <f t="shared" si="93"/>
        <v>-180</v>
      </c>
    </row>
    <row r="769" spans="4:7" x14ac:dyDescent="0.25">
      <c r="D769">
        <f t="shared" si="90"/>
        <v>0</v>
      </c>
      <c r="E769" s="11">
        <f t="shared" si="91"/>
        <v>-60</v>
      </c>
      <c r="F769" s="11">
        <f t="shared" si="92"/>
        <v>-120</v>
      </c>
      <c r="G769" s="11">
        <f t="shared" si="93"/>
        <v>-180</v>
      </c>
    </row>
    <row r="770" spans="4:7" x14ac:dyDescent="0.25">
      <c r="D770">
        <f t="shared" si="90"/>
        <v>0</v>
      </c>
      <c r="E770" s="11">
        <f t="shared" si="91"/>
        <v>-60</v>
      </c>
      <c r="F770" s="11">
        <f t="shared" si="92"/>
        <v>-120</v>
      </c>
      <c r="G770" s="11">
        <f t="shared" si="93"/>
        <v>-180</v>
      </c>
    </row>
    <row r="771" spans="4:7" x14ac:dyDescent="0.25">
      <c r="D771">
        <f t="shared" si="90"/>
        <v>0</v>
      </c>
      <c r="E771" s="11">
        <f t="shared" si="91"/>
        <v>-60</v>
      </c>
      <c r="F771" s="11">
        <f t="shared" si="92"/>
        <v>-120</v>
      </c>
      <c r="G771" s="11">
        <f t="shared" si="93"/>
        <v>-180</v>
      </c>
    </row>
    <row r="772" spans="4:7" x14ac:dyDescent="0.25">
      <c r="D772">
        <f t="shared" si="90"/>
        <v>0</v>
      </c>
      <c r="E772" s="11">
        <f t="shared" si="91"/>
        <v>-60</v>
      </c>
      <c r="F772" s="11">
        <f t="shared" si="92"/>
        <v>-120</v>
      </c>
      <c r="G772" s="11">
        <f t="shared" si="93"/>
        <v>-180</v>
      </c>
    </row>
    <row r="773" spans="4:7" x14ac:dyDescent="0.25">
      <c r="D773">
        <f t="shared" si="90"/>
        <v>0</v>
      </c>
      <c r="E773" s="11">
        <f t="shared" si="91"/>
        <v>-60</v>
      </c>
      <c r="F773" s="11">
        <f t="shared" si="92"/>
        <v>-120</v>
      </c>
      <c r="G773" s="11">
        <f t="shared" si="93"/>
        <v>-180</v>
      </c>
    </row>
    <row r="774" spans="4:7" x14ac:dyDescent="0.25">
      <c r="D774">
        <f t="shared" si="90"/>
        <v>0</v>
      </c>
      <c r="E774" s="11">
        <f t="shared" si="91"/>
        <v>-60</v>
      </c>
      <c r="F774" s="11">
        <f t="shared" si="92"/>
        <v>-120</v>
      </c>
      <c r="G774" s="11">
        <f t="shared" si="93"/>
        <v>-180</v>
      </c>
    </row>
    <row r="775" spans="4:7" x14ac:dyDescent="0.25">
      <c r="D775">
        <f t="shared" si="90"/>
        <v>0</v>
      </c>
      <c r="E775" s="11">
        <f t="shared" si="91"/>
        <v>-60</v>
      </c>
      <c r="F775" s="11">
        <f t="shared" si="92"/>
        <v>-120</v>
      </c>
      <c r="G775" s="11">
        <f t="shared" si="93"/>
        <v>-180</v>
      </c>
    </row>
    <row r="776" spans="4:7" x14ac:dyDescent="0.25">
      <c r="D776">
        <f t="shared" si="90"/>
        <v>0</v>
      </c>
      <c r="E776" s="11">
        <f t="shared" si="91"/>
        <v>-60</v>
      </c>
      <c r="F776" s="11">
        <f t="shared" si="92"/>
        <v>-120</v>
      </c>
      <c r="G776" s="11">
        <f t="shared" si="93"/>
        <v>-180</v>
      </c>
    </row>
    <row r="777" spans="4:7" x14ac:dyDescent="0.25">
      <c r="D777">
        <f t="shared" si="90"/>
        <v>0</v>
      </c>
      <c r="E777" s="11">
        <f t="shared" si="91"/>
        <v>-60</v>
      </c>
      <c r="F777" s="11">
        <f t="shared" si="92"/>
        <v>-120</v>
      </c>
      <c r="G777" s="11">
        <f t="shared" si="93"/>
        <v>-180</v>
      </c>
    </row>
    <row r="778" spans="4:7" x14ac:dyDescent="0.25">
      <c r="D778">
        <f t="shared" si="90"/>
        <v>0</v>
      </c>
      <c r="E778" s="11">
        <f t="shared" si="91"/>
        <v>-60</v>
      </c>
      <c r="F778" s="11">
        <f t="shared" si="92"/>
        <v>-120</v>
      </c>
      <c r="G778" s="11">
        <f t="shared" si="93"/>
        <v>-180</v>
      </c>
    </row>
    <row r="779" spans="4:7" x14ac:dyDescent="0.25">
      <c r="D779">
        <f t="shared" si="90"/>
        <v>0</v>
      </c>
      <c r="E779" s="11">
        <f t="shared" si="91"/>
        <v>-60</v>
      </c>
      <c r="F779" s="11">
        <f t="shared" si="92"/>
        <v>-120</v>
      </c>
      <c r="G779" s="11">
        <f t="shared" si="93"/>
        <v>-180</v>
      </c>
    </row>
    <row r="780" spans="4:7" x14ac:dyDescent="0.25">
      <c r="D780">
        <f t="shared" si="90"/>
        <v>0</v>
      </c>
      <c r="E780" s="11">
        <f t="shared" si="91"/>
        <v>-60</v>
      </c>
      <c r="F780" s="11">
        <f t="shared" si="92"/>
        <v>-120</v>
      </c>
      <c r="G780" s="11">
        <f t="shared" si="93"/>
        <v>-180</v>
      </c>
    </row>
    <row r="781" spans="4:7" x14ac:dyDescent="0.25">
      <c r="D781">
        <f t="shared" si="90"/>
        <v>0</v>
      </c>
      <c r="E781" s="11">
        <f t="shared" si="91"/>
        <v>-60</v>
      </c>
      <c r="F781" s="11">
        <f t="shared" si="92"/>
        <v>-120</v>
      </c>
      <c r="G781" s="11">
        <f t="shared" si="93"/>
        <v>-180</v>
      </c>
    </row>
    <row r="782" spans="4:7" x14ac:dyDescent="0.25">
      <c r="D782">
        <f t="shared" si="90"/>
        <v>0</v>
      </c>
      <c r="E782" s="11">
        <f t="shared" si="91"/>
        <v>-60</v>
      </c>
      <c r="F782" s="11">
        <f t="shared" si="92"/>
        <v>-120</v>
      </c>
      <c r="G782" s="11">
        <f t="shared" si="93"/>
        <v>-180</v>
      </c>
    </row>
    <row r="783" spans="4:7" x14ac:dyDescent="0.25">
      <c r="D783">
        <f t="shared" si="90"/>
        <v>0</v>
      </c>
      <c r="E783" s="11">
        <f t="shared" si="91"/>
        <v>-60</v>
      </c>
      <c r="F783" s="11">
        <f t="shared" si="92"/>
        <v>-120</v>
      </c>
      <c r="G783" s="11">
        <f t="shared" si="93"/>
        <v>-180</v>
      </c>
    </row>
    <row r="784" spans="4:7" x14ac:dyDescent="0.25">
      <c r="D784">
        <f t="shared" si="90"/>
        <v>0</v>
      </c>
      <c r="E784" s="11">
        <f t="shared" si="91"/>
        <v>-60</v>
      </c>
      <c r="F784" s="11">
        <f t="shared" si="92"/>
        <v>-120</v>
      </c>
      <c r="G784" s="11">
        <f t="shared" si="93"/>
        <v>-180</v>
      </c>
    </row>
    <row r="785" spans="4:7" x14ac:dyDescent="0.25">
      <c r="D785">
        <f t="shared" si="90"/>
        <v>0</v>
      </c>
      <c r="E785" s="11">
        <f t="shared" si="91"/>
        <v>-60</v>
      </c>
      <c r="F785" s="11">
        <f t="shared" si="92"/>
        <v>-120</v>
      </c>
      <c r="G785" s="11">
        <f t="shared" si="93"/>
        <v>-180</v>
      </c>
    </row>
    <row r="786" spans="4:7" x14ac:dyDescent="0.25">
      <c r="D786">
        <f t="shared" si="90"/>
        <v>0</v>
      </c>
      <c r="E786" s="11">
        <f t="shared" si="91"/>
        <v>-60</v>
      </c>
      <c r="F786" s="11">
        <f t="shared" si="92"/>
        <v>-120</v>
      </c>
      <c r="G786" s="11">
        <f t="shared" si="93"/>
        <v>-180</v>
      </c>
    </row>
    <row r="787" spans="4:7" x14ac:dyDescent="0.25">
      <c r="D787">
        <f t="shared" si="90"/>
        <v>0</v>
      </c>
      <c r="E787" s="11">
        <f t="shared" si="91"/>
        <v>-60</v>
      </c>
      <c r="F787" s="11">
        <f t="shared" si="92"/>
        <v>-120</v>
      </c>
      <c r="G787" s="11">
        <f t="shared" si="93"/>
        <v>-180</v>
      </c>
    </row>
    <row r="788" spans="4:7" x14ac:dyDescent="0.25">
      <c r="D788">
        <f t="shared" si="90"/>
        <v>0</v>
      </c>
      <c r="E788" s="11">
        <f t="shared" si="91"/>
        <v>-60</v>
      </c>
      <c r="F788" s="11">
        <f t="shared" si="92"/>
        <v>-120</v>
      </c>
      <c r="G788" s="11">
        <f t="shared" si="93"/>
        <v>-180</v>
      </c>
    </row>
    <row r="789" spans="4:7" x14ac:dyDescent="0.25">
      <c r="D789">
        <f t="shared" si="90"/>
        <v>0</v>
      </c>
      <c r="E789" s="11">
        <f t="shared" si="91"/>
        <v>-60</v>
      </c>
      <c r="F789" s="11">
        <f t="shared" si="92"/>
        <v>-120</v>
      </c>
      <c r="G789" s="11">
        <f t="shared" si="93"/>
        <v>-180</v>
      </c>
    </row>
    <row r="790" spans="4:7" x14ac:dyDescent="0.25">
      <c r="D790">
        <f t="shared" si="90"/>
        <v>0</v>
      </c>
      <c r="E790" s="11">
        <f t="shared" si="91"/>
        <v>-60</v>
      </c>
      <c r="F790" s="11">
        <f t="shared" si="92"/>
        <v>-120</v>
      </c>
      <c r="G790" s="11">
        <f t="shared" si="93"/>
        <v>-180</v>
      </c>
    </row>
    <row r="791" spans="4:7" x14ac:dyDescent="0.25">
      <c r="D791">
        <f t="shared" si="90"/>
        <v>0</v>
      </c>
      <c r="E791" s="11">
        <f t="shared" si="91"/>
        <v>-60</v>
      </c>
      <c r="F791" s="11">
        <f t="shared" si="92"/>
        <v>-120</v>
      </c>
      <c r="G791" s="11">
        <f t="shared" si="93"/>
        <v>-180</v>
      </c>
    </row>
    <row r="792" spans="4:7" x14ac:dyDescent="0.25">
      <c r="D792">
        <f t="shared" si="90"/>
        <v>0</v>
      </c>
      <c r="E792" s="11">
        <f t="shared" si="91"/>
        <v>-60</v>
      </c>
      <c r="F792" s="11">
        <f t="shared" si="92"/>
        <v>-120</v>
      </c>
      <c r="G792" s="11">
        <f t="shared" si="93"/>
        <v>-180</v>
      </c>
    </row>
    <row r="793" spans="4:7" x14ac:dyDescent="0.25">
      <c r="D793">
        <f t="shared" si="90"/>
        <v>0</v>
      </c>
      <c r="E793" s="11">
        <f t="shared" si="91"/>
        <v>-60</v>
      </c>
      <c r="F793" s="11">
        <f t="shared" si="92"/>
        <v>-120</v>
      </c>
      <c r="G793" s="11">
        <f t="shared" si="93"/>
        <v>-180</v>
      </c>
    </row>
    <row r="794" spans="4:7" x14ac:dyDescent="0.25">
      <c r="D794">
        <f t="shared" si="90"/>
        <v>0</v>
      </c>
      <c r="E794" s="11">
        <f t="shared" si="91"/>
        <v>-60</v>
      </c>
      <c r="F794" s="11">
        <f t="shared" si="92"/>
        <v>-120</v>
      </c>
      <c r="G794" s="11">
        <f t="shared" si="93"/>
        <v>-180</v>
      </c>
    </row>
    <row r="795" spans="4:7" x14ac:dyDescent="0.25">
      <c r="D795">
        <f t="shared" si="90"/>
        <v>0</v>
      </c>
      <c r="E795" s="11">
        <f t="shared" si="91"/>
        <v>-60</v>
      </c>
      <c r="F795" s="11">
        <f t="shared" si="92"/>
        <v>-120</v>
      </c>
      <c r="G795" s="11">
        <f t="shared" si="93"/>
        <v>-180</v>
      </c>
    </row>
    <row r="796" spans="4:7" x14ac:dyDescent="0.25">
      <c r="D796">
        <f t="shared" si="90"/>
        <v>0</v>
      </c>
      <c r="E796" s="11">
        <f t="shared" si="91"/>
        <v>-60</v>
      </c>
      <c r="F796" s="11">
        <f t="shared" si="92"/>
        <v>-120</v>
      </c>
      <c r="G796" s="11">
        <f t="shared" si="93"/>
        <v>-180</v>
      </c>
    </row>
    <row r="797" spans="4:7" x14ac:dyDescent="0.25">
      <c r="D797">
        <f t="shared" si="90"/>
        <v>0</v>
      </c>
      <c r="E797" s="11">
        <f t="shared" si="91"/>
        <v>-60</v>
      </c>
      <c r="F797" s="11">
        <f t="shared" si="92"/>
        <v>-120</v>
      </c>
      <c r="G797" s="11">
        <f t="shared" si="93"/>
        <v>-180</v>
      </c>
    </row>
    <row r="798" spans="4:7" x14ac:dyDescent="0.25">
      <c r="D798">
        <f t="shared" si="90"/>
        <v>0</v>
      </c>
      <c r="E798" s="11">
        <f t="shared" si="91"/>
        <v>-60</v>
      </c>
      <c r="F798" s="11">
        <f t="shared" si="92"/>
        <v>-120</v>
      </c>
      <c r="G798" s="11">
        <f t="shared" si="93"/>
        <v>-180</v>
      </c>
    </row>
    <row r="799" spans="4:7" x14ac:dyDescent="0.25">
      <c r="D799">
        <f t="shared" si="90"/>
        <v>0</v>
      </c>
      <c r="E799" s="11">
        <f t="shared" si="91"/>
        <v>-60</v>
      </c>
      <c r="F799" s="11">
        <f t="shared" si="92"/>
        <v>-120</v>
      </c>
      <c r="G799" s="11">
        <f t="shared" si="93"/>
        <v>-180</v>
      </c>
    </row>
    <row r="800" spans="4:7" x14ac:dyDescent="0.25">
      <c r="D800">
        <f t="shared" si="90"/>
        <v>0</v>
      </c>
      <c r="E800" s="11">
        <f t="shared" si="91"/>
        <v>-60</v>
      </c>
      <c r="F800" s="11">
        <f t="shared" si="92"/>
        <v>-120</v>
      </c>
      <c r="G800" s="11">
        <f t="shared" si="93"/>
        <v>-180</v>
      </c>
    </row>
    <row r="801" spans="4:7" x14ac:dyDescent="0.25">
      <c r="D801">
        <f t="shared" si="90"/>
        <v>0</v>
      </c>
      <c r="E801" s="11">
        <f t="shared" si="91"/>
        <v>-60</v>
      </c>
      <c r="F801" s="11">
        <f t="shared" si="92"/>
        <v>-120</v>
      </c>
      <c r="G801" s="11">
        <f t="shared" si="93"/>
        <v>-180</v>
      </c>
    </row>
    <row r="802" spans="4:7" x14ac:dyDescent="0.25">
      <c r="D802">
        <f t="shared" si="90"/>
        <v>0</v>
      </c>
      <c r="E802" s="11">
        <f t="shared" si="91"/>
        <v>-60</v>
      </c>
      <c r="F802" s="11">
        <f t="shared" si="92"/>
        <v>-120</v>
      </c>
      <c r="G802" s="11">
        <f t="shared" si="93"/>
        <v>-180</v>
      </c>
    </row>
    <row r="803" spans="4:7" x14ac:dyDescent="0.25">
      <c r="D803">
        <f t="shared" si="90"/>
        <v>0</v>
      </c>
      <c r="E803" s="11">
        <f t="shared" si="91"/>
        <v>-60</v>
      </c>
      <c r="F803" s="11">
        <f t="shared" si="92"/>
        <v>-120</v>
      </c>
      <c r="G803" s="11">
        <f t="shared" si="93"/>
        <v>-180</v>
      </c>
    </row>
    <row r="804" spans="4:7" x14ac:dyDescent="0.25">
      <c r="D804">
        <f t="shared" si="90"/>
        <v>0</v>
      </c>
      <c r="E804" s="11">
        <f t="shared" si="91"/>
        <v>-60</v>
      </c>
      <c r="F804" s="11">
        <f t="shared" si="92"/>
        <v>-120</v>
      </c>
      <c r="G804" s="11">
        <f t="shared" si="93"/>
        <v>-180</v>
      </c>
    </row>
    <row r="805" spans="4:7" x14ac:dyDescent="0.25">
      <c r="D805">
        <f t="shared" si="90"/>
        <v>0</v>
      </c>
      <c r="E805" s="11">
        <f t="shared" si="91"/>
        <v>-60</v>
      </c>
      <c r="F805" s="11">
        <f t="shared" si="92"/>
        <v>-120</v>
      </c>
      <c r="G805" s="11">
        <f t="shared" si="93"/>
        <v>-180</v>
      </c>
    </row>
    <row r="806" spans="4:7" x14ac:dyDescent="0.25">
      <c r="D806">
        <f t="shared" si="90"/>
        <v>0</v>
      </c>
      <c r="E806" s="11">
        <f t="shared" si="91"/>
        <v>-60</v>
      </c>
      <c r="F806" s="11">
        <f t="shared" si="92"/>
        <v>-120</v>
      </c>
      <c r="G806" s="11">
        <f t="shared" si="93"/>
        <v>-180</v>
      </c>
    </row>
    <row r="807" spans="4:7" x14ac:dyDescent="0.25">
      <c r="D807">
        <f t="shared" si="90"/>
        <v>0</v>
      </c>
      <c r="E807" s="11">
        <f t="shared" si="91"/>
        <v>-60</v>
      </c>
      <c r="F807" s="11">
        <f t="shared" si="92"/>
        <v>-120</v>
      </c>
      <c r="G807" s="11">
        <f t="shared" si="93"/>
        <v>-180</v>
      </c>
    </row>
    <row r="808" spans="4:7" x14ac:dyDescent="0.25">
      <c r="D808">
        <f t="shared" si="90"/>
        <v>0</v>
      </c>
      <c r="E808" s="11">
        <f t="shared" si="91"/>
        <v>-60</v>
      </c>
      <c r="F808" s="11">
        <f t="shared" si="92"/>
        <v>-120</v>
      </c>
      <c r="G808" s="11">
        <f t="shared" si="93"/>
        <v>-180</v>
      </c>
    </row>
    <row r="809" spans="4:7" x14ac:dyDescent="0.25">
      <c r="D809">
        <f t="shared" si="90"/>
        <v>0</v>
      </c>
      <c r="E809" s="11">
        <f t="shared" si="91"/>
        <v>-60</v>
      </c>
      <c r="F809" s="11">
        <f t="shared" si="92"/>
        <v>-120</v>
      </c>
      <c r="G809" s="11">
        <f t="shared" si="93"/>
        <v>-180</v>
      </c>
    </row>
    <row r="810" spans="4:7" x14ac:dyDescent="0.25">
      <c r="D810">
        <f t="shared" si="90"/>
        <v>0</v>
      </c>
      <c r="E810" s="11">
        <f t="shared" si="91"/>
        <v>-60</v>
      </c>
      <c r="F810" s="11">
        <f t="shared" si="92"/>
        <v>-120</v>
      </c>
      <c r="G810" s="11">
        <f t="shared" si="93"/>
        <v>-180</v>
      </c>
    </row>
    <row r="811" spans="4:7" x14ac:dyDescent="0.25">
      <c r="D811">
        <f t="shared" si="90"/>
        <v>0</v>
      </c>
      <c r="E811" s="11">
        <f t="shared" si="91"/>
        <v>-60</v>
      </c>
      <c r="F811" s="11">
        <f t="shared" si="92"/>
        <v>-120</v>
      </c>
      <c r="G811" s="11">
        <f t="shared" si="93"/>
        <v>-180</v>
      </c>
    </row>
    <row r="812" spans="4:7" x14ac:dyDescent="0.25">
      <c r="D812">
        <f t="shared" si="90"/>
        <v>0</v>
      </c>
      <c r="E812" s="11">
        <f t="shared" si="91"/>
        <v>-60</v>
      </c>
      <c r="F812" s="11">
        <f t="shared" si="92"/>
        <v>-120</v>
      </c>
      <c r="G812" s="11">
        <f t="shared" si="93"/>
        <v>-180</v>
      </c>
    </row>
    <row r="813" spans="4:7" x14ac:dyDescent="0.25">
      <c r="D813">
        <f t="shared" si="90"/>
        <v>0</v>
      </c>
      <c r="E813" s="11">
        <f t="shared" si="91"/>
        <v>-60</v>
      </c>
      <c r="F813" s="11">
        <f t="shared" si="92"/>
        <v>-120</v>
      </c>
      <c r="G813" s="11">
        <f t="shared" si="93"/>
        <v>-180</v>
      </c>
    </row>
    <row r="814" spans="4:7" x14ac:dyDescent="0.25">
      <c r="D814">
        <f t="shared" si="90"/>
        <v>0</v>
      </c>
      <c r="E814" s="11">
        <f t="shared" si="91"/>
        <v>-60</v>
      </c>
      <c r="F814" s="11">
        <f t="shared" si="92"/>
        <v>-120</v>
      </c>
      <c r="G814" s="11">
        <f t="shared" si="93"/>
        <v>-180</v>
      </c>
    </row>
    <row r="815" spans="4:7" x14ac:dyDescent="0.25">
      <c r="D815">
        <f t="shared" si="90"/>
        <v>0</v>
      </c>
      <c r="E815" s="11">
        <f t="shared" si="91"/>
        <v>-60</v>
      </c>
      <c r="F815" s="11">
        <f t="shared" si="92"/>
        <v>-120</v>
      </c>
      <c r="G815" s="11">
        <f t="shared" si="93"/>
        <v>-180</v>
      </c>
    </row>
    <row r="816" spans="4:7" x14ac:dyDescent="0.25">
      <c r="D816">
        <f t="shared" ref="D816:D843" si="94">B816*60</f>
        <v>0</v>
      </c>
      <c r="E816" s="11">
        <f t="shared" ref="E816:E843" si="95">D816-60</f>
        <v>-60</v>
      </c>
      <c r="F816" s="11">
        <f t="shared" ref="F816:F843" si="96">D816-120</f>
        <v>-120</v>
      </c>
      <c r="G816" s="11">
        <f t="shared" ref="G816:G843" si="97">D816-180</f>
        <v>-180</v>
      </c>
    </row>
    <row r="817" spans="4:7" x14ac:dyDescent="0.25">
      <c r="D817">
        <f t="shared" si="94"/>
        <v>0</v>
      </c>
      <c r="E817" s="11">
        <f t="shared" si="95"/>
        <v>-60</v>
      </c>
      <c r="F817" s="11">
        <f t="shared" si="96"/>
        <v>-120</v>
      </c>
      <c r="G817" s="11">
        <f t="shared" si="97"/>
        <v>-180</v>
      </c>
    </row>
    <row r="818" spans="4:7" x14ac:dyDescent="0.25">
      <c r="D818">
        <f t="shared" si="94"/>
        <v>0</v>
      </c>
      <c r="E818" s="11">
        <f t="shared" si="95"/>
        <v>-60</v>
      </c>
      <c r="F818" s="11">
        <f t="shared" si="96"/>
        <v>-120</v>
      </c>
      <c r="G818" s="11">
        <f t="shared" si="97"/>
        <v>-180</v>
      </c>
    </row>
    <row r="819" spans="4:7" x14ac:dyDescent="0.25">
      <c r="D819">
        <f t="shared" si="94"/>
        <v>0</v>
      </c>
      <c r="E819" s="11">
        <f t="shared" si="95"/>
        <v>-60</v>
      </c>
      <c r="F819" s="11">
        <f t="shared" si="96"/>
        <v>-120</v>
      </c>
      <c r="G819" s="11">
        <f t="shared" si="97"/>
        <v>-180</v>
      </c>
    </row>
    <row r="820" spans="4:7" x14ac:dyDescent="0.25">
      <c r="D820">
        <f t="shared" si="94"/>
        <v>0</v>
      </c>
      <c r="E820" s="11">
        <f t="shared" si="95"/>
        <v>-60</v>
      </c>
      <c r="F820" s="11">
        <f t="shared" si="96"/>
        <v>-120</v>
      </c>
      <c r="G820" s="11">
        <f t="shared" si="97"/>
        <v>-180</v>
      </c>
    </row>
    <row r="821" spans="4:7" x14ac:dyDescent="0.25">
      <c r="D821">
        <f t="shared" si="94"/>
        <v>0</v>
      </c>
      <c r="E821" s="11">
        <f t="shared" si="95"/>
        <v>-60</v>
      </c>
      <c r="F821" s="11">
        <f t="shared" si="96"/>
        <v>-120</v>
      </c>
      <c r="G821" s="11">
        <f t="shared" si="97"/>
        <v>-180</v>
      </c>
    </row>
    <row r="822" spans="4:7" x14ac:dyDescent="0.25">
      <c r="D822">
        <f t="shared" si="94"/>
        <v>0</v>
      </c>
      <c r="E822" s="11">
        <f t="shared" si="95"/>
        <v>-60</v>
      </c>
      <c r="F822" s="11">
        <f t="shared" si="96"/>
        <v>-120</v>
      </c>
      <c r="G822" s="11">
        <f t="shared" si="97"/>
        <v>-180</v>
      </c>
    </row>
    <row r="823" spans="4:7" x14ac:dyDescent="0.25">
      <c r="D823">
        <f t="shared" si="94"/>
        <v>0</v>
      </c>
      <c r="E823" s="11">
        <f t="shared" si="95"/>
        <v>-60</v>
      </c>
      <c r="F823" s="11">
        <f t="shared" si="96"/>
        <v>-120</v>
      </c>
      <c r="G823" s="11">
        <f t="shared" si="97"/>
        <v>-180</v>
      </c>
    </row>
    <row r="824" spans="4:7" x14ac:dyDescent="0.25">
      <c r="D824">
        <f t="shared" si="94"/>
        <v>0</v>
      </c>
      <c r="E824" s="11">
        <f t="shared" si="95"/>
        <v>-60</v>
      </c>
      <c r="F824" s="11">
        <f t="shared" si="96"/>
        <v>-120</v>
      </c>
      <c r="G824" s="11">
        <f t="shared" si="97"/>
        <v>-180</v>
      </c>
    </row>
    <row r="825" spans="4:7" x14ac:dyDescent="0.25">
      <c r="D825">
        <f t="shared" si="94"/>
        <v>0</v>
      </c>
      <c r="E825" s="11">
        <f t="shared" si="95"/>
        <v>-60</v>
      </c>
      <c r="F825" s="11">
        <f t="shared" si="96"/>
        <v>-120</v>
      </c>
      <c r="G825" s="11">
        <f t="shared" si="97"/>
        <v>-180</v>
      </c>
    </row>
    <row r="826" spans="4:7" x14ac:dyDescent="0.25">
      <c r="D826">
        <f t="shared" si="94"/>
        <v>0</v>
      </c>
      <c r="E826" s="11">
        <f t="shared" si="95"/>
        <v>-60</v>
      </c>
      <c r="F826" s="11">
        <f t="shared" si="96"/>
        <v>-120</v>
      </c>
      <c r="G826" s="11">
        <f t="shared" si="97"/>
        <v>-180</v>
      </c>
    </row>
    <row r="827" spans="4:7" x14ac:dyDescent="0.25">
      <c r="D827">
        <f t="shared" si="94"/>
        <v>0</v>
      </c>
      <c r="E827" s="11">
        <f t="shared" si="95"/>
        <v>-60</v>
      </c>
      <c r="F827" s="11">
        <f t="shared" si="96"/>
        <v>-120</v>
      </c>
      <c r="G827" s="11">
        <f t="shared" si="97"/>
        <v>-180</v>
      </c>
    </row>
    <row r="828" spans="4:7" x14ac:dyDescent="0.25">
      <c r="D828">
        <f t="shared" si="94"/>
        <v>0</v>
      </c>
      <c r="E828" s="11">
        <f t="shared" si="95"/>
        <v>-60</v>
      </c>
      <c r="F828" s="11">
        <f t="shared" si="96"/>
        <v>-120</v>
      </c>
      <c r="G828" s="11">
        <f t="shared" si="97"/>
        <v>-180</v>
      </c>
    </row>
    <row r="829" spans="4:7" x14ac:dyDescent="0.25">
      <c r="D829">
        <f t="shared" si="94"/>
        <v>0</v>
      </c>
      <c r="E829" s="11">
        <f t="shared" si="95"/>
        <v>-60</v>
      </c>
      <c r="F829" s="11">
        <f t="shared" si="96"/>
        <v>-120</v>
      </c>
      <c r="G829" s="11">
        <f t="shared" si="97"/>
        <v>-180</v>
      </c>
    </row>
    <row r="830" spans="4:7" x14ac:dyDescent="0.25">
      <c r="D830">
        <f t="shared" si="94"/>
        <v>0</v>
      </c>
      <c r="E830" s="11">
        <f t="shared" si="95"/>
        <v>-60</v>
      </c>
      <c r="F830" s="11">
        <f t="shared" si="96"/>
        <v>-120</v>
      </c>
      <c r="G830" s="11">
        <f t="shared" si="97"/>
        <v>-180</v>
      </c>
    </row>
    <row r="831" spans="4:7" x14ac:dyDescent="0.25">
      <c r="D831">
        <f t="shared" si="94"/>
        <v>0</v>
      </c>
      <c r="E831" s="11">
        <f t="shared" si="95"/>
        <v>-60</v>
      </c>
      <c r="F831" s="11">
        <f t="shared" si="96"/>
        <v>-120</v>
      </c>
      <c r="G831" s="11">
        <f t="shared" si="97"/>
        <v>-180</v>
      </c>
    </row>
    <row r="832" spans="4:7" x14ac:dyDescent="0.25">
      <c r="D832">
        <f t="shared" si="94"/>
        <v>0</v>
      </c>
      <c r="E832" s="11">
        <f t="shared" si="95"/>
        <v>-60</v>
      </c>
      <c r="F832" s="11">
        <f t="shared" si="96"/>
        <v>-120</v>
      </c>
      <c r="G832" s="11">
        <f t="shared" si="97"/>
        <v>-180</v>
      </c>
    </row>
    <row r="833" spans="4:7" x14ac:dyDescent="0.25">
      <c r="D833">
        <f t="shared" si="94"/>
        <v>0</v>
      </c>
      <c r="E833" s="11">
        <f t="shared" si="95"/>
        <v>-60</v>
      </c>
      <c r="F833" s="11">
        <f t="shared" si="96"/>
        <v>-120</v>
      </c>
      <c r="G833" s="11">
        <f t="shared" si="97"/>
        <v>-180</v>
      </c>
    </row>
    <row r="834" spans="4:7" x14ac:dyDescent="0.25">
      <c r="D834">
        <f t="shared" si="94"/>
        <v>0</v>
      </c>
      <c r="E834" s="11">
        <f t="shared" si="95"/>
        <v>-60</v>
      </c>
      <c r="F834" s="11">
        <f t="shared" si="96"/>
        <v>-120</v>
      </c>
      <c r="G834" s="11">
        <f t="shared" si="97"/>
        <v>-180</v>
      </c>
    </row>
    <row r="835" spans="4:7" x14ac:dyDescent="0.25">
      <c r="D835">
        <f t="shared" si="94"/>
        <v>0</v>
      </c>
      <c r="E835" s="11">
        <f t="shared" si="95"/>
        <v>-60</v>
      </c>
      <c r="F835" s="11">
        <f t="shared" si="96"/>
        <v>-120</v>
      </c>
      <c r="G835" s="11">
        <f t="shared" si="97"/>
        <v>-180</v>
      </c>
    </row>
    <row r="836" spans="4:7" x14ac:dyDescent="0.25">
      <c r="D836">
        <f t="shared" si="94"/>
        <v>0</v>
      </c>
      <c r="E836" s="11">
        <f t="shared" si="95"/>
        <v>-60</v>
      </c>
      <c r="F836" s="11">
        <f t="shared" si="96"/>
        <v>-120</v>
      </c>
      <c r="G836" s="11">
        <f t="shared" si="97"/>
        <v>-180</v>
      </c>
    </row>
    <row r="837" spans="4:7" x14ac:dyDescent="0.25">
      <c r="D837">
        <f t="shared" si="94"/>
        <v>0</v>
      </c>
      <c r="E837" s="11">
        <f t="shared" si="95"/>
        <v>-60</v>
      </c>
      <c r="F837" s="11">
        <f t="shared" si="96"/>
        <v>-120</v>
      </c>
      <c r="G837" s="11">
        <f t="shared" si="97"/>
        <v>-180</v>
      </c>
    </row>
    <row r="838" spans="4:7" x14ac:dyDescent="0.25">
      <c r="D838">
        <f t="shared" si="94"/>
        <v>0</v>
      </c>
      <c r="E838" s="11">
        <f t="shared" si="95"/>
        <v>-60</v>
      </c>
      <c r="F838" s="11">
        <f t="shared" si="96"/>
        <v>-120</v>
      </c>
      <c r="G838" s="11">
        <f t="shared" si="97"/>
        <v>-180</v>
      </c>
    </row>
    <row r="839" spans="4:7" x14ac:dyDescent="0.25">
      <c r="D839">
        <f t="shared" si="94"/>
        <v>0</v>
      </c>
      <c r="E839" s="11">
        <f t="shared" si="95"/>
        <v>-60</v>
      </c>
      <c r="F839" s="11">
        <f t="shared" si="96"/>
        <v>-120</v>
      </c>
      <c r="G839" s="11">
        <f t="shared" si="97"/>
        <v>-180</v>
      </c>
    </row>
    <row r="840" spans="4:7" x14ac:dyDescent="0.25">
      <c r="D840">
        <f t="shared" si="94"/>
        <v>0</v>
      </c>
      <c r="E840" s="11">
        <f t="shared" si="95"/>
        <v>-60</v>
      </c>
      <c r="F840" s="11">
        <f t="shared" si="96"/>
        <v>-120</v>
      </c>
      <c r="G840" s="11">
        <f t="shared" si="97"/>
        <v>-180</v>
      </c>
    </row>
    <row r="841" spans="4:7" x14ac:dyDescent="0.25">
      <c r="D841">
        <f t="shared" si="94"/>
        <v>0</v>
      </c>
      <c r="E841" s="11">
        <f t="shared" si="95"/>
        <v>-60</v>
      </c>
      <c r="F841" s="11">
        <f t="shared" si="96"/>
        <v>-120</v>
      </c>
      <c r="G841" s="11">
        <f t="shared" si="97"/>
        <v>-180</v>
      </c>
    </row>
    <row r="842" spans="4:7" x14ac:dyDescent="0.25">
      <c r="D842">
        <f t="shared" si="94"/>
        <v>0</v>
      </c>
      <c r="E842" s="11">
        <f t="shared" si="95"/>
        <v>-60</v>
      </c>
      <c r="F842" s="11">
        <f t="shared" si="96"/>
        <v>-120</v>
      </c>
      <c r="G842" s="11">
        <f t="shared" si="97"/>
        <v>-180</v>
      </c>
    </row>
    <row r="843" spans="4:7" x14ac:dyDescent="0.25">
      <c r="D843">
        <f t="shared" si="94"/>
        <v>0</v>
      </c>
      <c r="E843" s="11">
        <f t="shared" si="95"/>
        <v>-60</v>
      </c>
      <c r="F843" s="11">
        <f t="shared" si="96"/>
        <v>-120</v>
      </c>
      <c r="G843" s="11">
        <f t="shared" si="97"/>
        <v>-180</v>
      </c>
    </row>
  </sheetData>
  <autoFilter ref="A1:ES36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L375"/>
  <sheetViews>
    <sheetView workbookViewId="0">
      <selection activeCell="AJ369" sqref="AJ369"/>
    </sheetView>
  </sheetViews>
  <sheetFormatPr defaultColWidth="9.140625" defaultRowHeight="15" outlineLevelCol="1" x14ac:dyDescent="0.25"/>
  <cols>
    <col min="1" max="1" width="2.140625" style="14" customWidth="1"/>
    <col min="2" max="2" width="5.140625" style="14" customWidth="1"/>
    <col min="3" max="3" width="44.28515625" style="14" customWidth="1"/>
    <col min="4" max="4" width="7.140625" style="14" hidden="1" customWidth="1"/>
    <col min="5" max="10" width="12.7109375" style="14" customWidth="1" outlineLevel="1"/>
    <col min="11" max="12" width="12.7109375" style="14" customWidth="1"/>
    <col min="13" max="18" width="12.7109375" style="14" customWidth="1" outlineLevel="1"/>
    <col min="19" max="20" width="12.7109375" style="14" customWidth="1"/>
    <col min="21" max="26" width="12.7109375" style="14" customWidth="1" outlineLevel="1"/>
    <col min="27" max="28" width="12.7109375" style="14" customWidth="1"/>
    <col min="29" max="34" width="12.7109375" style="14" customWidth="1" outlineLevel="1"/>
    <col min="35" max="36" width="12.7109375" style="14" customWidth="1"/>
    <col min="37" max="38" width="12.7109375" style="14" customWidth="1" outlineLevel="1"/>
    <col min="39" max="16384" width="9.140625" style="14"/>
  </cols>
  <sheetData>
    <row r="2" spans="2:38" ht="15" customHeight="1" x14ac:dyDescent="0.3">
      <c r="B2" s="156" t="s">
        <v>244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</row>
    <row r="4" spans="2:38" ht="18.75" x14ac:dyDescent="0.3">
      <c r="B4" s="156" t="s">
        <v>243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</row>
    <row r="6" spans="2:38" x14ac:dyDescent="0.25">
      <c r="B6" s="141"/>
      <c r="C6" s="141"/>
      <c r="D6" s="141"/>
      <c r="E6" s="142" t="s">
        <v>227</v>
      </c>
      <c r="F6" s="142"/>
      <c r="G6" s="142" t="s">
        <v>226</v>
      </c>
      <c r="H6" s="142"/>
      <c r="I6" s="142" t="s">
        <v>66</v>
      </c>
      <c r="J6" s="142"/>
      <c r="K6" s="143" t="s">
        <v>228</v>
      </c>
      <c r="L6" s="143"/>
      <c r="M6" s="142" t="s">
        <v>219</v>
      </c>
      <c r="N6" s="142"/>
      <c r="O6" s="142" t="s">
        <v>67</v>
      </c>
      <c r="P6" s="142"/>
      <c r="Q6" s="142" t="s">
        <v>220</v>
      </c>
      <c r="R6" s="142"/>
      <c r="S6" s="143" t="s">
        <v>234</v>
      </c>
      <c r="T6" s="143"/>
      <c r="U6" s="142" t="s">
        <v>65</v>
      </c>
      <c r="V6" s="142"/>
      <c r="W6" s="142" t="s">
        <v>221</v>
      </c>
      <c r="X6" s="142"/>
      <c r="Y6" s="142" t="s">
        <v>222</v>
      </c>
      <c r="Z6" s="142"/>
      <c r="AA6" s="157" t="s">
        <v>235</v>
      </c>
      <c r="AB6" s="157"/>
      <c r="AC6" s="142" t="s">
        <v>223</v>
      </c>
      <c r="AD6" s="142"/>
      <c r="AE6" s="142" t="s">
        <v>224</v>
      </c>
      <c r="AF6" s="142"/>
      <c r="AG6" s="142" t="s">
        <v>225</v>
      </c>
      <c r="AH6" s="142"/>
      <c r="AI6" s="143" t="s">
        <v>236</v>
      </c>
      <c r="AJ6" s="143"/>
      <c r="AK6" s="140" t="s">
        <v>237</v>
      </c>
      <c r="AL6" s="140"/>
    </row>
    <row r="7" spans="2:38" x14ac:dyDescent="0.25">
      <c r="B7" s="147" t="s">
        <v>255</v>
      </c>
      <c r="C7" s="148"/>
      <c r="D7" s="149"/>
      <c r="E7" s="20">
        <v>38998399.130000003</v>
      </c>
      <c r="F7" s="22"/>
      <c r="G7" s="20">
        <v>37988604.390000001</v>
      </c>
      <c r="H7" s="21"/>
      <c r="I7" s="20">
        <v>35377512.890000001</v>
      </c>
      <c r="J7" s="21"/>
      <c r="K7" s="32">
        <f>E7+G7+I7</f>
        <v>112364516.41000001</v>
      </c>
      <c r="L7" s="33"/>
      <c r="M7" s="21">
        <v>34998542.109999999</v>
      </c>
      <c r="N7" s="22"/>
      <c r="O7" s="20">
        <v>31009227.359999999</v>
      </c>
      <c r="P7" s="22"/>
      <c r="Q7" s="20">
        <v>31446297.809999999</v>
      </c>
      <c r="R7" s="21"/>
      <c r="S7" s="32">
        <f>M7+O7+Q7</f>
        <v>97454067.280000001</v>
      </c>
      <c r="T7" s="33"/>
      <c r="U7" s="21">
        <v>30446533</v>
      </c>
      <c r="V7" s="22"/>
      <c r="W7" s="20">
        <v>31695621.030000001</v>
      </c>
      <c r="X7" s="22"/>
      <c r="Y7" s="20">
        <v>34043974.240000002</v>
      </c>
      <c r="Z7" s="21"/>
      <c r="AA7" s="32">
        <f>U7+W7+Y7</f>
        <v>96186128.270000011</v>
      </c>
      <c r="AB7" s="33"/>
      <c r="AC7" s="21">
        <v>35976506.450000003</v>
      </c>
      <c r="AD7" s="22"/>
      <c r="AE7" s="20">
        <v>38268333.039999999</v>
      </c>
      <c r="AF7" s="22"/>
      <c r="AG7" s="20">
        <v>37649550.189999998</v>
      </c>
      <c r="AH7" s="27"/>
      <c r="AI7" s="62">
        <f>AC7+AE7+AG7</f>
        <v>111894389.68000001</v>
      </c>
      <c r="AJ7" s="106"/>
      <c r="AK7" s="84">
        <f>K7+S7+AA7+AI7</f>
        <v>417899101.64000005</v>
      </c>
      <c r="AL7" s="85"/>
    </row>
    <row r="8" spans="2:38" x14ac:dyDescent="0.25">
      <c r="B8" s="150" t="s">
        <v>229</v>
      </c>
      <c r="C8" s="151"/>
      <c r="D8" s="152"/>
      <c r="E8" s="23">
        <f>E7/E10</f>
        <v>52417.203131720431</v>
      </c>
      <c r="F8" s="24"/>
      <c r="G8" s="23">
        <f>G7/G10</f>
        <v>56530.661294642858</v>
      </c>
      <c r="H8" s="12"/>
      <c r="I8" s="23">
        <f>I7/I10</f>
        <v>47550.420551075273</v>
      </c>
      <c r="J8" s="12"/>
      <c r="K8" s="34"/>
      <c r="L8" s="35"/>
      <c r="M8" s="12">
        <f>M7/M10</f>
        <v>48609.086263888887</v>
      </c>
      <c r="N8" s="24"/>
      <c r="O8" s="23">
        <f>O7/O10</f>
        <v>41679.069032258063</v>
      </c>
      <c r="P8" s="24"/>
      <c r="Q8" s="23">
        <f>Q7/Q10</f>
        <v>43675.413625000001</v>
      </c>
      <c r="R8" s="12"/>
      <c r="S8" s="34"/>
      <c r="T8" s="35"/>
      <c r="U8" s="12">
        <f>U7/U10</f>
        <v>40922.759408602149</v>
      </c>
      <c r="V8" s="24"/>
      <c r="W8" s="23">
        <f>W7/W10</f>
        <v>42601.641169354843</v>
      </c>
      <c r="X8" s="24"/>
      <c r="Y8" s="23">
        <f>Y7/Y10</f>
        <v>47283.29755555556</v>
      </c>
      <c r="Z8" s="12"/>
      <c r="AA8" s="34"/>
      <c r="AB8" s="35"/>
      <c r="AC8" s="12">
        <f>AC7/AC10</f>
        <v>48355.519422043013</v>
      </c>
      <c r="AD8" s="24"/>
      <c r="AE8" s="23">
        <f>AE7/AE10</f>
        <v>53150.462555555554</v>
      </c>
      <c r="AF8" s="24"/>
      <c r="AG8" s="23">
        <f>AG7/AG10</f>
        <v>50604.234126344083</v>
      </c>
      <c r="AH8" s="28"/>
      <c r="AI8" s="47"/>
      <c r="AJ8" s="42"/>
      <c r="AK8" s="86"/>
      <c r="AL8" s="87"/>
    </row>
    <row r="9" spans="2:38" x14ac:dyDescent="0.25">
      <c r="B9" s="150" t="s">
        <v>238</v>
      </c>
      <c r="C9" s="151"/>
      <c r="D9" s="152"/>
      <c r="E9" s="23">
        <v>31</v>
      </c>
      <c r="F9" s="29"/>
      <c r="G9" s="23">
        <v>28</v>
      </c>
      <c r="H9" s="28"/>
      <c r="I9" s="23">
        <v>31</v>
      </c>
      <c r="J9" s="28"/>
      <c r="K9" s="36">
        <f>E9+G9+I9</f>
        <v>90</v>
      </c>
      <c r="L9" s="37"/>
      <c r="M9" s="13">
        <v>30</v>
      </c>
      <c r="N9" s="29"/>
      <c r="O9" s="25">
        <v>31</v>
      </c>
      <c r="P9" s="29"/>
      <c r="Q9" s="25">
        <v>30</v>
      </c>
      <c r="R9" s="28"/>
      <c r="S9" s="36">
        <f>M9+O9+Q9</f>
        <v>91</v>
      </c>
      <c r="T9" s="42"/>
      <c r="U9" s="12">
        <v>31</v>
      </c>
      <c r="V9" s="29"/>
      <c r="W9" s="23">
        <v>31</v>
      </c>
      <c r="X9" s="29"/>
      <c r="Y9" s="25">
        <v>30</v>
      </c>
      <c r="Z9" s="28"/>
      <c r="AA9" s="36">
        <f>U9+W9+Y9</f>
        <v>92</v>
      </c>
      <c r="AB9" s="42"/>
      <c r="AC9" s="12">
        <v>31</v>
      </c>
      <c r="AD9" s="29"/>
      <c r="AE9" s="23">
        <v>30</v>
      </c>
      <c r="AF9" s="29"/>
      <c r="AG9" s="25">
        <v>31</v>
      </c>
      <c r="AH9" s="28"/>
      <c r="AI9" s="36">
        <f>AC9+AE9+AG9</f>
        <v>92</v>
      </c>
      <c r="AJ9" s="42"/>
      <c r="AK9" s="88">
        <f>K9+S9+AA9+AI9</f>
        <v>365</v>
      </c>
      <c r="AL9" s="87"/>
    </row>
    <row r="10" spans="2:38" x14ac:dyDescent="0.25">
      <c r="B10" s="153" t="s">
        <v>239</v>
      </c>
      <c r="C10" s="154"/>
      <c r="D10" s="155"/>
      <c r="E10" s="23">
        <f>E9*24</f>
        <v>744</v>
      </c>
      <c r="F10" s="30"/>
      <c r="G10" s="23">
        <f>G9*24</f>
        <v>672</v>
      </c>
      <c r="H10" s="31"/>
      <c r="I10" s="23">
        <f>I9*24</f>
        <v>744</v>
      </c>
      <c r="J10" s="31"/>
      <c r="K10" s="36">
        <f>E10+G10+I10</f>
        <v>2160</v>
      </c>
      <c r="L10" s="37"/>
      <c r="M10" s="12">
        <f>M9*24</f>
        <v>720</v>
      </c>
      <c r="N10" s="30"/>
      <c r="O10" s="23">
        <f>O9*24</f>
        <v>744</v>
      </c>
      <c r="P10" s="30"/>
      <c r="Q10" s="23">
        <f>Q9*24</f>
        <v>720</v>
      </c>
      <c r="R10" s="31"/>
      <c r="S10" s="36">
        <f>M10+O10+Q10</f>
        <v>2184</v>
      </c>
      <c r="T10" s="37"/>
      <c r="U10" s="12">
        <f>U9*24</f>
        <v>744</v>
      </c>
      <c r="V10" s="30"/>
      <c r="W10" s="23">
        <f>W9*24</f>
        <v>744</v>
      </c>
      <c r="X10" s="30"/>
      <c r="Y10" s="23">
        <f>Y9*24</f>
        <v>720</v>
      </c>
      <c r="Z10" s="31"/>
      <c r="AA10" s="36">
        <f>U10+W10+Y10</f>
        <v>2208</v>
      </c>
      <c r="AB10" s="37"/>
      <c r="AC10" s="12">
        <f>AC9*24</f>
        <v>744</v>
      </c>
      <c r="AD10" s="30"/>
      <c r="AE10" s="23">
        <f>AE9*24</f>
        <v>720</v>
      </c>
      <c r="AF10" s="30"/>
      <c r="AG10" s="23">
        <f>AG9*24</f>
        <v>744</v>
      </c>
      <c r="AH10" s="31"/>
      <c r="AI10" s="36">
        <f>AC10+AE10+AG10</f>
        <v>2208</v>
      </c>
      <c r="AJ10" s="37"/>
      <c r="AK10" s="88">
        <f>K10+S10+AA10+AI10</f>
        <v>8760</v>
      </c>
      <c r="AL10" s="87"/>
    </row>
    <row r="11" spans="2:38" x14ac:dyDescent="0.25">
      <c r="B11" s="153" t="s">
        <v>240</v>
      </c>
      <c r="C11" s="154"/>
      <c r="D11" s="155"/>
      <c r="E11" s="23"/>
      <c r="F11" s="64">
        <f>B372</f>
        <v>359</v>
      </c>
      <c r="G11" s="23"/>
      <c r="H11" s="64">
        <f>B372</f>
        <v>359</v>
      </c>
      <c r="I11" s="23"/>
      <c r="J11" s="64">
        <f>B372</f>
        <v>359</v>
      </c>
      <c r="K11" s="36"/>
      <c r="L11" s="63">
        <f>B372</f>
        <v>359</v>
      </c>
      <c r="M11" s="13"/>
      <c r="N11" s="64">
        <f>B372</f>
        <v>359</v>
      </c>
      <c r="O11" s="25"/>
      <c r="P11" s="64">
        <f>B372</f>
        <v>359</v>
      </c>
      <c r="Q11" s="25"/>
      <c r="R11" s="64">
        <f>B372</f>
        <v>359</v>
      </c>
      <c r="S11" s="36"/>
      <c r="T11" s="63">
        <f>B372</f>
        <v>359</v>
      </c>
      <c r="U11" s="12"/>
      <c r="V11" s="64">
        <f>B372</f>
        <v>359</v>
      </c>
      <c r="W11" s="23"/>
      <c r="X11" s="64">
        <f>B372</f>
        <v>359</v>
      </c>
      <c r="Y11" s="25"/>
      <c r="Z11" s="64">
        <f>B372</f>
        <v>359</v>
      </c>
      <c r="AA11" s="36"/>
      <c r="AB11" s="63">
        <f>B372</f>
        <v>359</v>
      </c>
      <c r="AC11" s="12"/>
      <c r="AD11" s="64">
        <f>B372</f>
        <v>359</v>
      </c>
      <c r="AE11" s="23"/>
      <c r="AF11" s="64">
        <f>B372</f>
        <v>359</v>
      </c>
      <c r="AG11" s="25"/>
      <c r="AH11" s="64">
        <f>B372</f>
        <v>359</v>
      </c>
      <c r="AI11" s="36"/>
      <c r="AJ11" s="63">
        <f>B372</f>
        <v>359</v>
      </c>
      <c r="AK11" s="86"/>
      <c r="AL11" s="87">
        <f>B372</f>
        <v>359</v>
      </c>
    </row>
    <row r="12" spans="2:38" ht="25.5" customHeight="1" x14ac:dyDescent="0.25">
      <c r="B12" s="144" t="s">
        <v>242</v>
      </c>
      <c r="C12" s="145"/>
      <c r="D12" s="146"/>
      <c r="E12" s="65"/>
      <c r="F12" s="66">
        <f>E8/F11</f>
        <v>146.0089223724803</v>
      </c>
      <c r="G12" s="67"/>
      <c r="H12" s="66">
        <f>G8/H11</f>
        <v>157.46702310485475</v>
      </c>
      <c r="I12" s="67"/>
      <c r="J12" s="68">
        <f>I8/J11</f>
        <v>132.45242493335729</v>
      </c>
      <c r="K12" s="69"/>
      <c r="L12" s="70"/>
      <c r="M12" s="71"/>
      <c r="N12" s="66">
        <f>M8/N11</f>
        <v>135.40135449551221</v>
      </c>
      <c r="O12" s="67"/>
      <c r="P12" s="66">
        <f>O8/P11</f>
        <v>116.09768532662413</v>
      </c>
      <c r="Q12" s="67"/>
      <c r="R12" s="68">
        <f>Q8/R11</f>
        <v>121.65853377437327</v>
      </c>
      <c r="S12" s="72"/>
      <c r="T12" s="73"/>
      <c r="U12" s="71"/>
      <c r="V12" s="66">
        <f>U8/V11</f>
        <v>113.99097328301434</v>
      </c>
      <c r="W12" s="67"/>
      <c r="X12" s="66">
        <f>W8/X11</f>
        <v>118.66752414862073</v>
      </c>
      <c r="Y12" s="67"/>
      <c r="Z12" s="68">
        <f>Y8/Z11</f>
        <v>131.70834973692357</v>
      </c>
      <c r="AA12" s="72"/>
      <c r="AB12" s="73"/>
      <c r="AC12" s="71"/>
      <c r="AD12" s="66">
        <f>AC8/AD11</f>
        <v>134.69504017282176</v>
      </c>
      <c r="AE12" s="67"/>
      <c r="AF12" s="66">
        <f>AE8/AF11</f>
        <v>148.0514277313525</v>
      </c>
      <c r="AG12" s="67"/>
      <c r="AH12" s="68">
        <f>AG8/AH11</f>
        <v>140.95886943271333</v>
      </c>
      <c r="AI12" s="74"/>
      <c r="AJ12" s="107"/>
      <c r="AK12" s="89"/>
      <c r="AL12" s="90"/>
    </row>
    <row r="13" spans="2:38" ht="36" x14ac:dyDescent="0.25">
      <c r="B13" s="76" t="s">
        <v>231</v>
      </c>
      <c r="C13" s="77" t="s">
        <v>233</v>
      </c>
      <c r="D13" s="76" t="s">
        <v>232</v>
      </c>
      <c r="E13" s="48" t="s">
        <v>241</v>
      </c>
      <c r="F13" s="49" t="s">
        <v>245</v>
      </c>
      <c r="G13" s="48" t="s">
        <v>241</v>
      </c>
      <c r="H13" s="49" t="s">
        <v>245</v>
      </c>
      <c r="I13" s="48" t="s">
        <v>241</v>
      </c>
      <c r="J13" s="49" t="s">
        <v>245</v>
      </c>
      <c r="K13" s="50" t="s">
        <v>241</v>
      </c>
      <c r="L13" s="51" t="s">
        <v>245</v>
      </c>
      <c r="M13" s="48" t="s">
        <v>241</v>
      </c>
      <c r="N13" s="49" t="s">
        <v>245</v>
      </c>
      <c r="O13" s="48" t="s">
        <v>241</v>
      </c>
      <c r="P13" s="49" t="s">
        <v>245</v>
      </c>
      <c r="Q13" s="48" t="s">
        <v>241</v>
      </c>
      <c r="R13" s="49" t="s">
        <v>245</v>
      </c>
      <c r="S13" s="50" t="s">
        <v>241</v>
      </c>
      <c r="T13" s="51" t="s">
        <v>245</v>
      </c>
      <c r="U13" s="48" t="s">
        <v>241</v>
      </c>
      <c r="V13" s="49" t="s">
        <v>245</v>
      </c>
      <c r="W13" s="48" t="s">
        <v>241</v>
      </c>
      <c r="X13" s="49" t="s">
        <v>245</v>
      </c>
      <c r="Y13" s="48" t="s">
        <v>241</v>
      </c>
      <c r="Z13" s="49" t="s">
        <v>245</v>
      </c>
      <c r="AA13" s="52" t="s">
        <v>241</v>
      </c>
      <c r="AB13" s="53" t="s">
        <v>245</v>
      </c>
      <c r="AC13" s="48" t="s">
        <v>241</v>
      </c>
      <c r="AD13" s="49" t="s">
        <v>245</v>
      </c>
      <c r="AE13" s="48" t="s">
        <v>241</v>
      </c>
      <c r="AF13" s="49" t="s">
        <v>245</v>
      </c>
      <c r="AG13" s="48" t="s">
        <v>241</v>
      </c>
      <c r="AH13" s="49" t="s">
        <v>245</v>
      </c>
      <c r="AI13" s="50" t="s">
        <v>241</v>
      </c>
      <c r="AJ13" s="51" t="s">
        <v>245</v>
      </c>
      <c r="AK13" s="91" t="s">
        <v>241</v>
      </c>
      <c r="AL13" s="92" t="s">
        <v>245</v>
      </c>
    </row>
    <row r="14" spans="2:38" x14ac:dyDescent="0.25">
      <c r="B14" s="16">
        <v>1</v>
      </c>
      <c r="C14" s="75" t="s">
        <v>139</v>
      </c>
      <c r="D14" s="75">
        <v>1</v>
      </c>
      <c r="E14" s="54">
        <v>0</v>
      </c>
      <c r="F14" s="55">
        <f>E14*$F$12</f>
        <v>0</v>
      </c>
      <c r="G14" s="54">
        <v>0</v>
      </c>
      <c r="H14" s="56">
        <f>G14*$H$12</f>
        <v>0</v>
      </c>
      <c r="I14" s="26">
        <v>0</v>
      </c>
      <c r="J14" s="26">
        <f>I14*$J$12</f>
        <v>0</v>
      </c>
      <c r="K14" s="38">
        <f>E14+G14+I14</f>
        <v>0</v>
      </c>
      <c r="L14" s="39">
        <f>F14+H14+J14</f>
        <v>0</v>
      </c>
      <c r="M14" s="58">
        <v>0</v>
      </c>
      <c r="N14" s="59">
        <f>M14*$N$12</f>
        <v>0</v>
      </c>
      <c r="O14" s="58">
        <v>0</v>
      </c>
      <c r="P14" s="59">
        <f>O14*$P$12</f>
        <v>0</v>
      </c>
      <c r="Q14" s="58">
        <v>0</v>
      </c>
      <c r="R14" s="60">
        <f>Q14*$R$12</f>
        <v>0</v>
      </c>
      <c r="S14" s="43">
        <f>M14+O14+Q14</f>
        <v>0</v>
      </c>
      <c r="T14" s="44">
        <f>N14+P14+R14</f>
        <v>0</v>
      </c>
      <c r="U14" s="58">
        <v>0</v>
      </c>
      <c r="V14" s="59">
        <f>U14*$V$12</f>
        <v>0</v>
      </c>
      <c r="W14" s="58">
        <v>0</v>
      </c>
      <c r="X14" s="59">
        <f>W14*$X$12</f>
        <v>0</v>
      </c>
      <c r="Y14" s="58">
        <v>0</v>
      </c>
      <c r="Z14" s="59">
        <f>Y14*$Z$12</f>
        <v>0</v>
      </c>
      <c r="AA14" s="43">
        <f>U14+W14+Y14</f>
        <v>0</v>
      </c>
      <c r="AB14" s="44">
        <f>V14+X14+Z14</f>
        <v>0</v>
      </c>
      <c r="AC14" s="58">
        <v>0</v>
      </c>
      <c r="AD14" s="59">
        <f>AC14*$AD$12</f>
        <v>0</v>
      </c>
      <c r="AE14" s="58">
        <v>0</v>
      </c>
      <c r="AF14" s="59">
        <f t="shared" ref="AF14:AF77" si="0">AE14*$AF$12</f>
        <v>0</v>
      </c>
      <c r="AG14" s="58">
        <v>0</v>
      </c>
      <c r="AH14" s="78">
        <f>AG14*$AH$12</f>
        <v>0</v>
      </c>
      <c r="AI14" s="80">
        <f>AC14+AE14+AG14</f>
        <v>0</v>
      </c>
      <c r="AJ14" s="81">
        <f>AD14+AF14+AH14</f>
        <v>0</v>
      </c>
      <c r="AK14" s="93">
        <f>K14+S14+AA14+AI14</f>
        <v>0</v>
      </c>
      <c r="AL14" s="94">
        <f>L14+T14+AB14+AJ14</f>
        <v>0</v>
      </c>
    </row>
    <row r="15" spans="2:38" x14ac:dyDescent="0.25">
      <c r="B15" s="17">
        <f>B14+1</f>
        <v>2</v>
      </c>
      <c r="C15" s="75" t="s">
        <v>140</v>
      </c>
      <c r="D15" s="75">
        <v>1</v>
      </c>
      <c r="E15" s="54">
        <v>0</v>
      </c>
      <c r="F15" s="55">
        <f t="shared" ref="F15:F78" si="1">E15*$F$12</f>
        <v>0</v>
      </c>
      <c r="G15" s="54">
        <v>0</v>
      </c>
      <c r="H15" s="56">
        <f t="shared" ref="H15:H78" si="2">G15*$H$12</f>
        <v>0</v>
      </c>
      <c r="I15" s="26">
        <v>0</v>
      </c>
      <c r="J15" s="26">
        <f t="shared" ref="J15:J78" si="3">I15*$J$12</f>
        <v>0</v>
      </c>
      <c r="K15" s="40">
        <f t="shared" ref="K15:K78" si="4">E15+G15+I15</f>
        <v>0</v>
      </c>
      <c r="L15" s="41">
        <f t="shared" ref="L15:L78" si="5">F15+H15+J15</f>
        <v>0</v>
      </c>
      <c r="M15" s="54">
        <v>0</v>
      </c>
      <c r="N15" s="55">
        <f t="shared" ref="N15:N78" si="6">M15*$N$12</f>
        <v>0</v>
      </c>
      <c r="O15" s="54">
        <v>0.57999999999999996</v>
      </c>
      <c r="P15" s="55">
        <f t="shared" ref="P15:P78" si="7">O15*$P$12</f>
        <v>67.33665748944199</v>
      </c>
      <c r="Q15" s="54">
        <v>0</v>
      </c>
      <c r="R15" s="61">
        <f t="shared" ref="R15:R78" si="8">Q15*$R$12</f>
        <v>0</v>
      </c>
      <c r="S15" s="45">
        <f t="shared" ref="S15:S78" si="9">M15+O15+Q15</f>
        <v>0.57999999999999996</v>
      </c>
      <c r="T15" s="46">
        <f t="shared" ref="T15:T78" si="10">N15+P15+R15</f>
        <v>67.33665748944199</v>
      </c>
      <c r="U15" s="54">
        <v>0</v>
      </c>
      <c r="V15" s="55">
        <f t="shared" ref="V15:V78" si="11">U15*$V$12</f>
        <v>0</v>
      </c>
      <c r="W15" s="54">
        <v>0</v>
      </c>
      <c r="X15" s="55">
        <f t="shared" ref="X15:X78" si="12">W15*$X$12</f>
        <v>0</v>
      </c>
      <c r="Y15" s="54">
        <v>0</v>
      </c>
      <c r="Z15" s="55">
        <f t="shared" ref="Z15:Z78" si="13">Y15*$Z$12</f>
        <v>0</v>
      </c>
      <c r="AA15" s="45">
        <f t="shared" ref="AA15:AA78" si="14">U15+W15+Y15</f>
        <v>0</v>
      </c>
      <c r="AB15" s="46">
        <f t="shared" ref="AB15:AB78" si="15">V15+X15+Z15</f>
        <v>0</v>
      </c>
      <c r="AC15" s="54">
        <v>0</v>
      </c>
      <c r="AD15" s="55">
        <f t="shared" ref="AD15:AD78" si="16">AC15*$AD$12</f>
        <v>0</v>
      </c>
      <c r="AE15" s="54">
        <v>0</v>
      </c>
      <c r="AF15" s="55">
        <f t="shared" si="0"/>
        <v>0</v>
      </c>
      <c r="AG15" s="54">
        <v>0</v>
      </c>
      <c r="AH15" s="79">
        <f t="shared" ref="AH15:AH78" si="17">AG15*$AH$12</f>
        <v>0</v>
      </c>
      <c r="AI15" s="82">
        <f t="shared" ref="AI15:AI78" si="18">AC15+AE15+AG15</f>
        <v>0</v>
      </c>
      <c r="AJ15" s="83">
        <f t="shared" ref="AJ15:AJ78" si="19">AD15+AF15+AH15</f>
        <v>0</v>
      </c>
      <c r="AK15" s="95">
        <f t="shared" ref="AK15:AK78" si="20">K15+S15+AA15+AI15</f>
        <v>0.57999999999999996</v>
      </c>
      <c r="AL15" s="96">
        <f t="shared" ref="AL15:AL78" si="21">L15+T15+AB15+AJ15</f>
        <v>67.33665748944199</v>
      </c>
    </row>
    <row r="16" spans="2:38" x14ac:dyDescent="0.25">
      <c r="B16" s="17">
        <f>B15+1</f>
        <v>3</v>
      </c>
      <c r="C16" s="75" t="s">
        <v>141</v>
      </c>
      <c r="D16" s="75">
        <v>1</v>
      </c>
      <c r="E16" s="54">
        <v>0</v>
      </c>
      <c r="F16" s="55">
        <f t="shared" si="1"/>
        <v>0</v>
      </c>
      <c r="G16" s="54">
        <v>0</v>
      </c>
      <c r="H16" s="56">
        <f t="shared" si="2"/>
        <v>0</v>
      </c>
      <c r="I16" s="26">
        <v>0</v>
      </c>
      <c r="J16" s="26">
        <f t="shared" si="3"/>
        <v>0</v>
      </c>
      <c r="K16" s="40">
        <f t="shared" si="4"/>
        <v>0</v>
      </c>
      <c r="L16" s="41">
        <f t="shared" si="5"/>
        <v>0</v>
      </c>
      <c r="M16" s="54">
        <v>0</v>
      </c>
      <c r="N16" s="55">
        <f t="shared" si="6"/>
        <v>0</v>
      </c>
      <c r="O16" s="54">
        <v>0.57999999999999996</v>
      </c>
      <c r="P16" s="55">
        <f t="shared" si="7"/>
        <v>67.33665748944199</v>
      </c>
      <c r="Q16" s="54">
        <v>0</v>
      </c>
      <c r="R16" s="61">
        <f t="shared" si="8"/>
        <v>0</v>
      </c>
      <c r="S16" s="45">
        <f t="shared" si="9"/>
        <v>0.57999999999999996</v>
      </c>
      <c r="T16" s="46">
        <f t="shared" si="10"/>
        <v>67.33665748944199</v>
      </c>
      <c r="U16" s="54">
        <v>0</v>
      </c>
      <c r="V16" s="55">
        <f t="shared" si="11"/>
        <v>0</v>
      </c>
      <c r="W16" s="54">
        <v>0</v>
      </c>
      <c r="X16" s="55">
        <f t="shared" si="12"/>
        <v>0</v>
      </c>
      <c r="Y16" s="54">
        <v>0</v>
      </c>
      <c r="Z16" s="55">
        <f t="shared" si="13"/>
        <v>0</v>
      </c>
      <c r="AA16" s="45">
        <f t="shared" si="14"/>
        <v>0</v>
      </c>
      <c r="AB16" s="46">
        <f t="shared" si="15"/>
        <v>0</v>
      </c>
      <c r="AC16" s="54">
        <v>0</v>
      </c>
      <c r="AD16" s="55">
        <f t="shared" si="16"/>
        <v>0</v>
      </c>
      <c r="AE16" s="54">
        <v>0</v>
      </c>
      <c r="AF16" s="55">
        <f t="shared" si="0"/>
        <v>0</v>
      </c>
      <c r="AG16" s="54">
        <v>0</v>
      </c>
      <c r="AH16" s="79">
        <f t="shared" si="17"/>
        <v>0</v>
      </c>
      <c r="AI16" s="82">
        <f t="shared" si="18"/>
        <v>0</v>
      </c>
      <c r="AJ16" s="83">
        <f t="shared" si="19"/>
        <v>0</v>
      </c>
      <c r="AK16" s="95">
        <f t="shared" si="20"/>
        <v>0.57999999999999996</v>
      </c>
      <c r="AL16" s="96">
        <f t="shared" si="21"/>
        <v>67.33665748944199</v>
      </c>
    </row>
    <row r="17" spans="2:38" x14ac:dyDescent="0.25">
      <c r="B17" s="17">
        <f t="shared" ref="B17:B80" si="22">B16+1</f>
        <v>4</v>
      </c>
      <c r="C17" s="75" t="s">
        <v>142</v>
      </c>
      <c r="D17" s="75">
        <v>1</v>
      </c>
      <c r="E17" s="54">
        <v>0</v>
      </c>
      <c r="F17" s="55">
        <f t="shared" si="1"/>
        <v>0</v>
      </c>
      <c r="G17" s="54">
        <v>0</v>
      </c>
      <c r="H17" s="56">
        <f t="shared" si="2"/>
        <v>0</v>
      </c>
      <c r="I17" s="26">
        <v>0</v>
      </c>
      <c r="J17" s="26">
        <f t="shared" si="3"/>
        <v>0</v>
      </c>
      <c r="K17" s="40">
        <f t="shared" si="4"/>
        <v>0</v>
      </c>
      <c r="L17" s="41">
        <f t="shared" si="5"/>
        <v>0</v>
      </c>
      <c r="M17" s="54">
        <v>0</v>
      </c>
      <c r="N17" s="55">
        <f t="shared" si="6"/>
        <v>0</v>
      </c>
      <c r="O17" s="54">
        <v>0</v>
      </c>
      <c r="P17" s="55">
        <f t="shared" si="7"/>
        <v>0</v>
      </c>
      <c r="Q17" s="54">
        <v>0</v>
      </c>
      <c r="R17" s="61">
        <f t="shared" si="8"/>
        <v>0</v>
      </c>
      <c r="S17" s="45">
        <f t="shared" si="9"/>
        <v>0</v>
      </c>
      <c r="T17" s="46">
        <f t="shared" si="10"/>
        <v>0</v>
      </c>
      <c r="U17" s="54">
        <v>0</v>
      </c>
      <c r="V17" s="55">
        <f t="shared" si="11"/>
        <v>0</v>
      </c>
      <c r="W17" s="54">
        <v>0</v>
      </c>
      <c r="X17" s="55">
        <f t="shared" si="12"/>
        <v>0</v>
      </c>
      <c r="Y17" s="54">
        <v>0</v>
      </c>
      <c r="Z17" s="55">
        <f t="shared" si="13"/>
        <v>0</v>
      </c>
      <c r="AA17" s="45">
        <f t="shared" si="14"/>
        <v>0</v>
      </c>
      <c r="AB17" s="46">
        <f t="shared" si="15"/>
        <v>0</v>
      </c>
      <c r="AC17" s="54">
        <v>0</v>
      </c>
      <c r="AD17" s="55">
        <f t="shared" si="16"/>
        <v>0</v>
      </c>
      <c r="AE17" s="54">
        <v>0</v>
      </c>
      <c r="AF17" s="55">
        <f t="shared" si="0"/>
        <v>0</v>
      </c>
      <c r="AG17" s="54">
        <v>0</v>
      </c>
      <c r="AH17" s="79">
        <f t="shared" si="17"/>
        <v>0</v>
      </c>
      <c r="AI17" s="82">
        <f t="shared" si="18"/>
        <v>0</v>
      </c>
      <c r="AJ17" s="83">
        <f t="shared" si="19"/>
        <v>0</v>
      </c>
      <c r="AK17" s="95">
        <f t="shared" si="20"/>
        <v>0</v>
      </c>
      <c r="AL17" s="96">
        <f t="shared" si="21"/>
        <v>0</v>
      </c>
    </row>
    <row r="18" spans="2:38" x14ac:dyDescent="0.25">
      <c r="B18" s="17">
        <f t="shared" si="22"/>
        <v>5</v>
      </c>
      <c r="C18" s="75" t="s">
        <v>143</v>
      </c>
      <c r="D18" s="75">
        <v>1</v>
      </c>
      <c r="E18" s="54">
        <v>1.06</v>
      </c>
      <c r="F18" s="55">
        <f t="shared" si="1"/>
        <v>154.76945771482912</v>
      </c>
      <c r="G18" s="54">
        <v>0</v>
      </c>
      <c r="H18" s="56">
        <f t="shared" si="2"/>
        <v>0</v>
      </c>
      <c r="I18" s="26">
        <v>0</v>
      </c>
      <c r="J18" s="26">
        <f t="shared" si="3"/>
        <v>0</v>
      </c>
      <c r="K18" s="40">
        <f t="shared" si="4"/>
        <v>1.06</v>
      </c>
      <c r="L18" s="41">
        <f t="shared" si="5"/>
        <v>154.76945771482912</v>
      </c>
      <c r="M18" s="54">
        <v>0</v>
      </c>
      <c r="N18" s="55">
        <f t="shared" si="6"/>
        <v>0</v>
      </c>
      <c r="O18" s="54">
        <v>0</v>
      </c>
      <c r="P18" s="55">
        <f t="shared" si="7"/>
        <v>0</v>
      </c>
      <c r="Q18" s="54">
        <v>2.2999999999999998</v>
      </c>
      <c r="R18" s="61">
        <f t="shared" si="8"/>
        <v>279.81462768105848</v>
      </c>
      <c r="S18" s="45">
        <f t="shared" si="9"/>
        <v>2.2999999999999998</v>
      </c>
      <c r="T18" s="46">
        <f t="shared" si="10"/>
        <v>279.81462768105848</v>
      </c>
      <c r="U18" s="54">
        <v>0</v>
      </c>
      <c r="V18" s="55">
        <f t="shared" si="11"/>
        <v>0</v>
      </c>
      <c r="W18" s="54">
        <v>0</v>
      </c>
      <c r="X18" s="55">
        <f t="shared" si="12"/>
        <v>0</v>
      </c>
      <c r="Y18" s="54">
        <v>0</v>
      </c>
      <c r="Z18" s="55">
        <f t="shared" si="13"/>
        <v>0</v>
      </c>
      <c r="AA18" s="45">
        <f t="shared" si="14"/>
        <v>0</v>
      </c>
      <c r="AB18" s="46">
        <f t="shared" si="15"/>
        <v>0</v>
      </c>
      <c r="AC18" s="54">
        <v>0</v>
      </c>
      <c r="AD18" s="55">
        <f t="shared" si="16"/>
        <v>0</v>
      </c>
      <c r="AE18" s="54">
        <v>0</v>
      </c>
      <c r="AF18" s="55">
        <f t="shared" si="0"/>
        <v>0</v>
      </c>
      <c r="AG18" s="54">
        <v>0</v>
      </c>
      <c r="AH18" s="79">
        <f t="shared" si="17"/>
        <v>0</v>
      </c>
      <c r="AI18" s="82">
        <f t="shared" si="18"/>
        <v>0</v>
      </c>
      <c r="AJ18" s="83">
        <f t="shared" si="19"/>
        <v>0</v>
      </c>
      <c r="AK18" s="95">
        <f t="shared" si="20"/>
        <v>3.36</v>
      </c>
      <c r="AL18" s="96">
        <f t="shared" si="21"/>
        <v>434.5840853958876</v>
      </c>
    </row>
    <row r="19" spans="2:38" x14ac:dyDescent="0.25">
      <c r="B19" s="17">
        <f t="shared" si="22"/>
        <v>6</v>
      </c>
      <c r="C19" s="75" t="s">
        <v>144</v>
      </c>
      <c r="D19" s="75">
        <v>1</v>
      </c>
      <c r="E19" s="54">
        <v>1.06</v>
      </c>
      <c r="F19" s="55">
        <f t="shared" si="1"/>
        <v>154.76945771482912</v>
      </c>
      <c r="G19" s="54">
        <v>0</v>
      </c>
      <c r="H19" s="56">
        <f t="shared" si="2"/>
        <v>0</v>
      </c>
      <c r="I19" s="26">
        <v>0</v>
      </c>
      <c r="J19" s="26">
        <f t="shared" si="3"/>
        <v>0</v>
      </c>
      <c r="K19" s="40">
        <f t="shared" si="4"/>
        <v>1.06</v>
      </c>
      <c r="L19" s="41">
        <f t="shared" si="5"/>
        <v>154.76945771482912</v>
      </c>
      <c r="M19" s="54">
        <v>0</v>
      </c>
      <c r="N19" s="55">
        <f t="shared" si="6"/>
        <v>0</v>
      </c>
      <c r="O19" s="54">
        <v>0</v>
      </c>
      <c r="P19" s="55">
        <f t="shared" si="7"/>
        <v>0</v>
      </c>
      <c r="Q19" s="54">
        <v>2.2999999999999998</v>
      </c>
      <c r="R19" s="61">
        <f t="shared" si="8"/>
        <v>279.81462768105848</v>
      </c>
      <c r="S19" s="45">
        <f t="shared" si="9"/>
        <v>2.2999999999999998</v>
      </c>
      <c r="T19" s="46">
        <f t="shared" si="10"/>
        <v>279.81462768105848</v>
      </c>
      <c r="U19" s="54">
        <v>0</v>
      </c>
      <c r="V19" s="55">
        <f t="shared" si="11"/>
        <v>0</v>
      </c>
      <c r="W19" s="54">
        <v>0</v>
      </c>
      <c r="X19" s="55">
        <f t="shared" si="12"/>
        <v>0</v>
      </c>
      <c r="Y19" s="54">
        <v>0</v>
      </c>
      <c r="Z19" s="55">
        <f t="shared" si="13"/>
        <v>0</v>
      </c>
      <c r="AA19" s="45">
        <f t="shared" si="14"/>
        <v>0</v>
      </c>
      <c r="AB19" s="46">
        <f t="shared" si="15"/>
        <v>0</v>
      </c>
      <c r="AC19" s="54">
        <v>0</v>
      </c>
      <c r="AD19" s="55">
        <f t="shared" si="16"/>
        <v>0</v>
      </c>
      <c r="AE19" s="54">
        <v>0</v>
      </c>
      <c r="AF19" s="55">
        <f t="shared" si="0"/>
        <v>0</v>
      </c>
      <c r="AG19" s="54">
        <v>0</v>
      </c>
      <c r="AH19" s="79">
        <f t="shared" si="17"/>
        <v>0</v>
      </c>
      <c r="AI19" s="82">
        <f t="shared" si="18"/>
        <v>0</v>
      </c>
      <c r="AJ19" s="83">
        <f t="shared" si="19"/>
        <v>0</v>
      </c>
      <c r="AK19" s="95">
        <f t="shared" si="20"/>
        <v>3.36</v>
      </c>
      <c r="AL19" s="96">
        <f t="shared" si="21"/>
        <v>434.5840853958876</v>
      </c>
    </row>
    <row r="20" spans="2:38" x14ac:dyDescent="0.25">
      <c r="B20" s="17">
        <f t="shared" si="22"/>
        <v>7</v>
      </c>
      <c r="C20" s="75" t="s">
        <v>145</v>
      </c>
      <c r="D20" s="75">
        <v>1</v>
      </c>
      <c r="E20" s="54">
        <v>0</v>
      </c>
      <c r="F20" s="55">
        <f t="shared" si="1"/>
        <v>0</v>
      </c>
      <c r="G20" s="54">
        <v>0</v>
      </c>
      <c r="H20" s="56">
        <f t="shared" si="2"/>
        <v>0</v>
      </c>
      <c r="I20" s="26">
        <v>0</v>
      </c>
      <c r="J20" s="26">
        <f t="shared" si="3"/>
        <v>0</v>
      </c>
      <c r="K20" s="40">
        <f t="shared" si="4"/>
        <v>0</v>
      </c>
      <c r="L20" s="41">
        <f t="shared" si="5"/>
        <v>0</v>
      </c>
      <c r="M20" s="54">
        <v>0</v>
      </c>
      <c r="N20" s="55">
        <f t="shared" si="6"/>
        <v>0</v>
      </c>
      <c r="O20" s="54">
        <v>0</v>
      </c>
      <c r="P20" s="55">
        <f t="shared" si="7"/>
        <v>0</v>
      </c>
      <c r="Q20" s="54">
        <v>0</v>
      </c>
      <c r="R20" s="61">
        <f t="shared" si="8"/>
        <v>0</v>
      </c>
      <c r="S20" s="45">
        <f t="shared" si="9"/>
        <v>0</v>
      </c>
      <c r="T20" s="46">
        <f t="shared" si="10"/>
        <v>0</v>
      </c>
      <c r="U20" s="54">
        <v>0</v>
      </c>
      <c r="V20" s="55">
        <f t="shared" si="11"/>
        <v>0</v>
      </c>
      <c r="W20" s="54">
        <v>0</v>
      </c>
      <c r="X20" s="55">
        <f t="shared" si="12"/>
        <v>0</v>
      </c>
      <c r="Y20" s="54">
        <v>0</v>
      </c>
      <c r="Z20" s="55">
        <f t="shared" si="13"/>
        <v>0</v>
      </c>
      <c r="AA20" s="45">
        <f t="shared" si="14"/>
        <v>0</v>
      </c>
      <c r="AB20" s="46">
        <f t="shared" si="15"/>
        <v>0</v>
      </c>
      <c r="AC20" s="54">
        <v>0</v>
      </c>
      <c r="AD20" s="55">
        <f t="shared" si="16"/>
        <v>0</v>
      </c>
      <c r="AE20" s="54">
        <v>0</v>
      </c>
      <c r="AF20" s="55">
        <f t="shared" si="0"/>
        <v>0</v>
      </c>
      <c r="AG20" s="54">
        <v>0</v>
      </c>
      <c r="AH20" s="79">
        <f t="shared" si="17"/>
        <v>0</v>
      </c>
      <c r="AI20" s="82">
        <f t="shared" si="18"/>
        <v>0</v>
      </c>
      <c r="AJ20" s="83">
        <f t="shared" si="19"/>
        <v>0</v>
      </c>
      <c r="AK20" s="95">
        <f t="shared" si="20"/>
        <v>0</v>
      </c>
      <c r="AL20" s="96">
        <f t="shared" si="21"/>
        <v>0</v>
      </c>
    </row>
    <row r="21" spans="2:38" x14ac:dyDescent="0.25">
      <c r="B21" s="17">
        <f t="shared" si="22"/>
        <v>8</v>
      </c>
      <c r="C21" s="75" t="s">
        <v>146</v>
      </c>
      <c r="D21" s="75">
        <v>1</v>
      </c>
      <c r="E21" s="54">
        <v>0</v>
      </c>
      <c r="F21" s="55">
        <f t="shared" si="1"/>
        <v>0</v>
      </c>
      <c r="G21" s="54">
        <v>0</v>
      </c>
      <c r="H21" s="56">
        <f t="shared" si="2"/>
        <v>0</v>
      </c>
      <c r="I21" s="26">
        <v>0</v>
      </c>
      <c r="J21" s="26">
        <f t="shared" si="3"/>
        <v>0</v>
      </c>
      <c r="K21" s="40">
        <f t="shared" si="4"/>
        <v>0</v>
      </c>
      <c r="L21" s="41">
        <f t="shared" si="5"/>
        <v>0</v>
      </c>
      <c r="M21" s="54">
        <v>0</v>
      </c>
      <c r="N21" s="55">
        <f t="shared" si="6"/>
        <v>0</v>
      </c>
      <c r="O21" s="54">
        <v>0</v>
      </c>
      <c r="P21" s="55">
        <f t="shared" si="7"/>
        <v>0</v>
      </c>
      <c r="Q21" s="54">
        <v>0</v>
      </c>
      <c r="R21" s="61">
        <f t="shared" si="8"/>
        <v>0</v>
      </c>
      <c r="S21" s="45">
        <f t="shared" si="9"/>
        <v>0</v>
      </c>
      <c r="T21" s="46">
        <f t="shared" si="10"/>
        <v>0</v>
      </c>
      <c r="U21" s="54">
        <v>2.08</v>
      </c>
      <c r="V21" s="55">
        <f t="shared" si="11"/>
        <v>237.10122442866984</v>
      </c>
      <c r="W21" s="54">
        <v>0</v>
      </c>
      <c r="X21" s="55">
        <f t="shared" si="12"/>
        <v>0</v>
      </c>
      <c r="Y21" s="54">
        <v>0</v>
      </c>
      <c r="Z21" s="55">
        <f t="shared" si="13"/>
        <v>0</v>
      </c>
      <c r="AA21" s="45">
        <f t="shared" si="14"/>
        <v>2.08</v>
      </c>
      <c r="AB21" s="46">
        <f t="shared" si="15"/>
        <v>237.10122442866984</v>
      </c>
      <c r="AC21" s="54">
        <v>0</v>
      </c>
      <c r="AD21" s="55">
        <f t="shared" si="16"/>
        <v>0</v>
      </c>
      <c r="AE21" s="54">
        <v>0</v>
      </c>
      <c r="AF21" s="55">
        <f t="shared" si="0"/>
        <v>0</v>
      </c>
      <c r="AG21" s="54">
        <v>0</v>
      </c>
      <c r="AH21" s="79">
        <f t="shared" si="17"/>
        <v>0</v>
      </c>
      <c r="AI21" s="82">
        <f t="shared" si="18"/>
        <v>0</v>
      </c>
      <c r="AJ21" s="83">
        <f t="shared" si="19"/>
        <v>0</v>
      </c>
      <c r="AK21" s="95">
        <f t="shared" si="20"/>
        <v>2.08</v>
      </c>
      <c r="AL21" s="96">
        <f t="shared" si="21"/>
        <v>237.10122442866984</v>
      </c>
    </row>
    <row r="22" spans="2:38" x14ac:dyDescent="0.25">
      <c r="B22" s="17">
        <f t="shared" si="22"/>
        <v>9</v>
      </c>
      <c r="C22" s="75" t="s">
        <v>147</v>
      </c>
      <c r="D22" s="75">
        <v>1</v>
      </c>
      <c r="E22" s="54">
        <v>0</v>
      </c>
      <c r="F22" s="55">
        <f t="shared" si="1"/>
        <v>0</v>
      </c>
      <c r="G22" s="54">
        <v>0</v>
      </c>
      <c r="H22" s="56">
        <f t="shared" si="2"/>
        <v>0</v>
      </c>
      <c r="I22" s="26">
        <v>0</v>
      </c>
      <c r="J22" s="26">
        <f t="shared" si="3"/>
        <v>0</v>
      </c>
      <c r="K22" s="40">
        <f t="shared" si="4"/>
        <v>0</v>
      </c>
      <c r="L22" s="41">
        <f t="shared" si="5"/>
        <v>0</v>
      </c>
      <c r="M22" s="54">
        <v>0</v>
      </c>
      <c r="N22" s="55">
        <f t="shared" si="6"/>
        <v>0</v>
      </c>
      <c r="O22" s="54">
        <v>0</v>
      </c>
      <c r="P22" s="55">
        <f t="shared" si="7"/>
        <v>0</v>
      </c>
      <c r="Q22" s="54">
        <v>0</v>
      </c>
      <c r="R22" s="61">
        <f t="shared" si="8"/>
        <v>0</v>
      </c>
      <c r="S22" s="45">
        <f t="shared" si="9"/>
        <v>0</v>
      </c>
      <c r="T22" s="46">
        <f t="shared" si="10"/>
        <v>0</v>
      </c>
      <c r="U22" s="54">
        <v>2.08</v>
      </c>
      <c r="V22" s="55">
        <f t="shared" si="11"/>
        <v>237.10122442866984</v>
      </c>
      <c r="W22" s="54">
        <v>0</v>
      </c>
      <c r="X22" s="55">
        <f t="shared" si="12"/>
        <v>0</v>
      </c>
      <c r="Y22" s="54">
        <v>0</v>
      </c>
      <c r="Z22" s="55">
        <f t="shared" si="13"/>
        <v>0</v>
      </c>
      <c r="AA22" s="45">
        <f t="shared" si="14"/>
        <v>2.08</v>
      </c>
      <c r="AB22" s="46">
        <f t="shared" si="15"/>
        <v>237.10122442866984</v>
      </c>
      <c r="AC22" s="54">
        <v>0</v>
      </c>
      <c r="AD22" s="55">
        <f t="shared" si="16"/>
        <v>0</v>
      </c>
      <c r="AE22" s="54">
        <v>0</v>
      </c>
      <c r="AF22" s="55">
        <f t="shared" si="0"/>
        <v>0</v>
      </c>
      <c r="AG22" s="54">
        <v>0</v>
      </c>
      <c r="AH22" s="79">
        <f t="shared" si="17"/>
        <v>0</v>
      </c>
      <c r="AI22" s="82">
        <f t="shared" si="18"/>
        <v>0</v>
      </c>
      <c r="AJ22" s="83">
        <f t="shared" si="19"/>
        <v>0</v>
      </c>
      <c r="AK22" s="95">
        <f t="shared" si="20"/>
        <v>2.08</v>
      </c>
      <c r="AL22" s="96">
        <f t="shared" si="21"/>
        <v>237.10122442866984</v>
      </c>
    </row>
    <row r="23" spans="2:38" x14ac:dyDescent="0.25">
      <c r="B23" s="17">
        <f t="shared" si="22"/>
        <v>10</v>
      </c>
      <c r="C23" s="75" t="s">
        <v>148</v>
      </c>
      <c r="D23" s="75">
        <v>1</v>
      </c>
      <c r="E23" s="54">
        <v>0</v>
      </c>
      <c r="F23" s="55">
        <f t="shared" si="1"/>
        <v>0</v>
      </c>
      <c r="G23" s="54">
        <v>0</v>
      </c>
      <c r="H23" s="56">
        <f t="shared" si="2"/>
        <v>0</v>
      </c>
      <c r="I23" s="26">
        <v>0</v>
      </c>
      <c r="J23" s="26">
        <f t="shared" si="3"/>
        <v>0</v>
      </c>
      <c r="K23" s="40">
        <f t="shared" si="4"/>
        <v>0</v>
      </c>
      <c r="L23" s="41">
        <f t="shared" si="5"/>
        <v>0</v>
      </c>
      <c r="M23" s="54">
        <v>0.75</v>
      </c>
      <c r="N23" s="55">
        <f t="shared" si="6"/>
        <v>101.55101587163415</v>
      </c>
      <c r="O23" s="54">
        <v>0</v>
      </c>
      <c r="P23" s="55">
        <f t="shared" si="7"/>
        <v>0</v>
      </c>
      <c r="Q23" s="54">
        <v>2.2999999999999998</v>
      </c>
      <c r="R23" s="61">
        <f t="shared" si="8"/>
        <v>279.81462768105848</v>
      </c>
      <c r="S23" s="45">
        <f t="shared" si="9"/>
        <v>3.05</v>
      </c>
      <c r="T23" s="46">
        <f t="shared" si="10"/>
        <v>381.36564355269263</v>
      </c>
      <c r="U23" s="54">
        <v>0</v>
      </c>
      <c r="V23" s="55">
        <f t="shared" si="11"/>
        <v>0</v>
      </c>
      <c r="W23" s="54">
        <v>0</v>
      </c>
      <c r="X23" s="55">
        <f t="shared" si="12"/>
        <v>0</v>
      </c>
      <c r="Y23" s="54">
        <v>0</v>
      </c>
      <c r="Z23" s="55">
        <f t="shared" si="13"/>
        <v>0</v>
      </c>
      <c r="AA23" s="45">
        <f t="shared" si="14"/>
        <v>0</v>
      </c>
      <c r="AB23" s="46">
        <f t="shared" si="15"/>
        <v>0</v>
      </c>
      <c r="AC23" s="54">
        <v>0</v>
      </c>
      <c r="AD23" s="55">
        <f t="shared" si="16"/>
        <v>0</v>
      </c>
      <c r="AE23" s="54">
        <v>0</v>
      </c>
      <c r="AF23" s="55">
        <f t="shared" si="0"/>
        <v>0</v>
      </c>
      <c r="AG23" s="54">
        <v>0</v>
      </c>
      <c r="AH23" s="79">
        <f t="shared" si="17"/>
        <v>0</v>
      </c>
      <c r="AI23" s="82">
        <f t="shared" si="18"/>
        <v>0</v>
      </c>
      <c r="AJ23" s="83">
        <f t="shared" si="19"/>
        <v>0</v>
      </c>
      <c r="AK23" s="95">
        <f t="shared" si="20"/>
        <v>3.05</v>
      </c>
      <c r="AL23" s="96">
        <f t="shared" si="21"/>
        <v>381.36564355269263</v>
      </c>
    </row>
    <row r="24" spans="2:38" x14ac:dyDescent="0.25">
      <c r="B24" s="17">
        <f t="shared" si="22"/>
        <v>11</v>
      </c>
      <c r="C24" s="75" t="s">
        <v>149</v>
      </c>
      <c r="D24" s="75">
        <v>1</v>
      </c>
      <c r="E24" s="54">
        <v>0</v>
      </c>
      <c r="F24" s="55">
        <f t="shared" si="1"/>
        <v>0</v>
      </c>
      <c r="G24" s="54">
        <v>0</v>
      </c>
      <c r="H24" s="56">
        <f t="shared" si="2"/>
        <v>0</v>
      </c>
      <c r="I24" s="26">
        <v>0</v>
      </c>
      <c r="J24" s="26">
        <f t="shared" si="3"/>
        <v>0</v>
      </c>
      <c r="K24" s="40">
        <f t="shared" si="4"/>
        <v>0</v>
      </c>
      <c r="L24" s="41">
        <f t="shared" si="5"/>
        <v>0</v>
      </c>
      <c r="M24" s="54">
        <v>0</v>
      </c>
      <c r="N24" s="55">
        <f t="shared" si="6"/>
        <v>0</v>
      </c>
      <c r="O24" s="54">
        <v>3.66</v>
      </c>
      <c r="P24" s="55">
        <f t="shared" si="7"/>
        <v>424.91752829544436</v>
      </c>
      <c r="Q24" s="54">
        <v>0</v>
      </c>
      <c r="R24" s="61">
        <f t="shared" si="8"/>
        <v>0</v>
      </c>
      <c r="S24" s="45">
        <f t="shared" si="9"/>
        <v>3.66</v>
      </c>
      <c r="T24" s="46">
        <f t="shared" si="10"/>
        <v>424.91752829544436</v>
      </c>
      <c r="U24" s="54">
        <v>0</v>
      </c>
      <c r="V24" s="55">
        <f t="shared" si="11"/>
        <v>0</v>
      </c>
      <c r="W24" s="54">
        <v>0</v>
      </c>
      <c r="X24" s="55">
        <f t="shared" si="12"/>
        <v>0</v>
      </c>
      <c r="Y24" s="54">
        <v>0</v>
      </c>
      <c r="Z24" s="55">
        <f t="shared" si="13"/>
        <v>0</v>
      </c>
      <c r="AA24" s="45">
        <f t="shared" si="14"/>
        <v>0</v>
      </c>
      <c r="AB24" s="46">
        <f t="shared" si="15"/>
        <v>0</v>
      </c>
      <c r="AC24" s="54">
        <v>0</v>
      </c>
      <c r="AD24" s="55">
        <f t="shared" si="16"/>
        <v>0</v>
      </c>
      <c r="AE24" s="54">
        <v>0</v>
      </c>
      <c r="AF24" s="55">
        <f t="shared" si="0"/>
        <v>0</v>
      </c>
      <c r="AG24" s="54">
        <v>0</v>
      </c>
      <c r="AH24" s="79">
        <f t="shared" si="17"/>
        <v>0</v>
      </c>
      <c r="AI24" s="82">
        <f t="shared" si="18"/>
        <v>0</v>
      </c>
      <c r="AJ24" s="83">
        <f t="shared" si="19"/>
        <v>0</v>
      </c>
      <c r="AK24" s="95">
        <f t="shared" si="20"/>
        <v>3.66</v>
      </c>
      <c r="AL24" s="96">
        <f t="shared" si="21"/>
        <v>424.91752829544436</v>
      </c>
    </row>
    <row r="25" spans="2:38" x14ac:dyDescent="0.25">
      <c r="B25" s="17">
        <f t="shared" si="22"/>
        <v>12</v>
      </c>
      <c r="C25" s="75" t="s">
        <v>150</v>
      </c>
      <c r="D25" s="75">
        <v>1</v>
      </c>
      <c r="E25" s="54">
        <v>0</v>
      </c>
      <c r="F25" s="55">
        <f t="shared" si="1"/>
        <v>0</v>
      </c>
      <c r="G25" s="54">
        <v>0</v>
      </c>
      <c r="H25" s="56">
        <f t="shared" si="2"/>
        <v>0</v>
      </c>
      <c r="I25" s="26">
        <v>0</v>
      </c>
      <c r="J25" s="26">
        <f t="shared" si="3"/>
        <v>0</v>
      </c>
      <c r="K25" s="40">
        <f t="shared" si="4"/>
        <v>0</v>
      </c>
      <c r="L25" s="41">
        <f t="shared" si="5"/>
        <v>0</v>
      </c>
      <c r="M25" s="54">
        <v>0</v>
      </c>
      <c r="N25" s="55">
        <f t="shared" si="6"/>
        <v>0</v>
      </c>
      <c r="O25" s="54">
        <v>0</v>
      </c>
      <c r="P25" s="55">
        <f t="shared" si="7"/>
        <v>0</v>
      </c>
      <c r="Q25" s="54">
        <v>0</v>
      </c>
      <c r="R25" s="61">
        <f t="shared" si="8"/>
        <v>0</v>
      </c>
      <c r="S25" s="45">
        <f t="shared" si="9"/>
        <v>0</v>
      </c>
      <c r="T25" s="46">
        <f t="shared" si="10"/>
        <v>0</v>
      </c>
      <c r="U25" s="54">
        <v>0</v>
      </c>
      <c r="V25" s="55">
        <f t="shared" si="11"/>
        <v>0</v>
      </c>
      <c r="W25" s="54">
        <v>0</v>
      </c>
      <c r="X25" s="55">
        <f t="shared" si="12"/>
        <v>0</v>
      </c>
      <c r="Y25" s="54">
        <v>0</v>
      </c>
      <c r="Z25" s="55">
        <f t="shared" si="13"/>
        <v>0</v>
      </c>
      <c r="AA25" s="45">
        <f t="shared" si="14"/>
        <v>0</v>
      </c>
      <c r="AB25" s="46">
        <f t="shared" si="15"/>
        <v>0</v>
      </c>
      <c r="AC25" s="54">
        <v>0</v>
      </c>
      <c r="AD25" s="55">
        <f t="shared" si="16"/>
        <v>0</v>
      </c>
      <c r="AE25" s="54">
        <v>0</v>
      </c>
      <c r="AF25" s="55">
        <f t="shared" si="0"/>
        <v>0</v>
      </c>
      <c r="AG25" s="54">
        <v>0</v>
      </c>
      <c r="AH25" s="79">
        <f t="shared" si="17"/>
        <v>0</v>
      </c>
      <c r="AI25" s="82">
        <f t="shared" si="18"/>
        <v>0</v>
      </c>
      <c r="AJ25" s="83">
        <f t="shared" si="19"/>
        <v>0</v>
      </c>
      <c r="AK25" s="95">
        <f t="shared" si="20"/>
        <v>0</v>
      </c>
      <c r="AL25" s="96">
        <f t="shared" si="21"/>
        <v>0</v>
      </c>
    </row>
    <row r="26" spans="2:38" x14ac:dyDescent="0.25">
      <c r="B26" s="17">
        <f t="shared" si="22"/>
        <v>13</v>
      </c>
      <c r="C26" s="75" t="s">
        <v>151</v>
      </c>
      <c r="D26" s="75">
        <v>1</v>
      </c>
      <c r="E26" s="54">
        <v>0</v>
      </c>
      <c r="F26" s="55">
        <f t="shared" si="1"/>
        <v>0</v>
      </c>
      <c r="G26" s="54">
        <v>0</v>
      </c>
      <c r="H26" s="56">
        <f t="shared" si="2"/>
        <v>0</v>
      </c>
      <c r="I26" s="26">
        <v>0</v>
      </c>
      <c r="J26" s="26">
        <f t="shared" si="3"/>
        <v>0</v>
      </c>
      <c r="K26" s="40">
        <f t="shared" si="4"/>
        <v>0</v>
      </c>
      <c r="L26" s="41">
        <f t="shared" si="5"/>
        <v>0</v>
      </c>
      <c r="M26" s="54">
        <v>0</v>
      </c>
      <c r="N26" s="55">
        <f t="shared" si="6"/>
        <v>0</v>
      </c>
      <c r="O26" s="54">
        <v>0</v>
      </c>
      <c r="P26" s="55">
        <f t="shared" si="7"/>
        <v>0</v>
      </c>
      <c r="Q26" s="54">
        <v>0</v>
      </c>
      <c r="R26" s="61">
        <f t="shared" si="8"/>
        <v>0</v>
      </c>
      <c r="S26" s="45">
        <f t="shared" si="9"/>
        <v>0</v>
      </c>
      <c r="T26" s="46">
        <f t="shared" si="10"/>
        <v>0</v>
      </c>
      <c r="U26" s="54">
        <v>0</v>
      </c>
      <c r="V26" s="55">
        <f t="shared" si="11"/>
        <v>0</v>
      </c>
      <c r="W26" s="54">
        <v>0</v>
      </c>
      <c r="X26" s="55">
        <f t="shared" si="12"/>
        <v>0</v>
      </c>
      <c r="Y26" s="54">
        <v>0</v>
      </c>
      <c r="Z26" s="55">
        <f t="shared" si="13"/>
        <v>0</v>
      </c>
      <c r="AA26" s="45">
        <f t="shared" si="14"/>
        <v>0</v>
      </c>
      <c r="AB26" s="46">
        <f t="shared" si="15"/>
        <v>0</v>
      </c>
      <c r="AC26" s="54">
        <v>0</v>
      </c>
      <c r="AD26" s="55">
        <f t="shared" si="16"/>
        <v>0</v>
      </c>
      <c r="AE26" s="54">
        <v>0</v>
      </c>
      <c r="AF26" s="55">
        <f t="shared" si="0"/>
        <v>0</v>
      </c>
      <c r="AG26" s="54">
        <v>0</v>
      </c>
      <c r="AH26" s="79">
        <f t="shared" si="17"/>
        <v>0</v>
      </c>
      <c r="AI26" s="82">
        <f t="shared" si="18"/>
        <v>0</v>
      </c>
      <c r="AJ26" s="83">
        <f t="shared" si="19"/>
        <v>0</v>
      </c>
      <c r="AK26" s="95">
        <f t="shared" si="20"/>
        <v>0</v>
      </c>
      <c r="AL26" s="96">
        <f t="shared" si="21"/>
        <v>0</v>
      </c>
    </row>
    <row r="27" spans="2:38" x14ac:dyDescent="0.25">
      <c r="B27" s="17">
        <f t="shared" si="22"/>
        <v>14</v>
      </c>
      <c r="C27" s="75" t="s">
        <v>152</v>
      </c>
      <c r="D27" s="75">
        <v>1</v>
      </c>
      <c r="E27" s="54">
        <v>0</v>
      </c>
      <c r="F27" s="55">
        <f t="shared" si="1"/>
        <v>0</v>
      </c>
      <c r="G27" s="54">
        <v>0</v>
      </c>
      <c r="H27" s="56">
        <f t="shared" si="2"/>
        <v>0</v>
      </c>
      <c r="I27" s="26">
        <v>0</v>
      </c>
      <c r="J27" s="26">
        <f t="shared" si="3"/>
        <v>0</v>
      </c>
      <c r="K27" s="40">
        <f t="shared" si="4"/>
        <v>0</v>
      </c>
      <c r="L27" s="41">
        <f t="shared" si="5"/>
        <v>0</v>
      </c>
      <c r="M27" s="54">
        <v>2.16</v>
      </c>
      <c r="N27" s="55">
        <f t="shared" si="6"/>
        <v>292.46692571030638</v>
      </c>
      <c r="O27" s="54">
        <v>0</v>
      </c>
      <c r="P27" s="55">
        <f t="shared" si="7"/>
        <v>0</v>
      </c>
      <c r="Q27" s="54">
        <v>0</v>
      </c>
      <c r="R27" s="61">
        <f t="shared" si="8"/>
        <v>0</v>
      </c>
      <c r="S27" s="45">
        <f t="shared" si="9"/>
        <v>2.16</v>
      </c>
      <c r="T27" s="46">
        <f t="shared" si="10"/>
        <v>292.46692571030638</v>
      </c>
      <c r="U27" s="54">
        <v>0</v>
      </c>
      <c r="V27" s="55">
        <f t="shared" si="11"/>
        <v>0</v>
      </c>
      <c r="W27" s="54">
        <v>0</v>
      </c>
      <c r="X27" s="55">
        <f t="shared" si="12"/>
        <v>0</v>
      </c>
      <c r="Y27" s="54">
        <v>0</v>
      </c>
      <c r="Z27" s="55">
        <f t="shared" si="13"/>
        <v>0</v>
      </c>
      <c r="AA27" s="45">
        <f t="shared" si="14"/>
        <v>0</v>
      </c>
      <c r="AB27" s="46">
        <f t="shared" si="15"/>
        <v>0</v>
      </c>
      <c r="AC27" s="54">
        <v>0</v>
      </c>
      <c r="AD27" s="55">
        <f t="shared" si="16"/>
        <v>0</v>
      </c>
      <c r="AE27" s="54">
        <v>1.75</v>
      </c>
      <c r="AF27" s="55">
        <f t="shared" si="0"/>
        <v>259.08999852986688</v>
      </c>
      <c r="AG27" s="54">
        <v>0</v>
      </c>
      <c r="AH27" s="79">
        <f t="shared" si="17"/>
        <v>0</v>
      </c>
      <c r="AI27" s="82">
        <f t="shared" si="18"/>
        <v>1.75</v>
      </c>
      <c r="AJ27" s="83">
        <f t="shared" si="19"/>
        <v>259.08999852986688</v>
      </c>
      <c r="AK27" s="95">
        <f t="shared" si="20"/>
        <v>3.91</v>
      </c>
      <c r="AL27" s="96">
        <f t="shared" si="21"/>
        <v>551.5569242401732</v>
      </c>
    </row>
    <row r="28" spans="2:38" x14ac:dyDescent="0.25">
      <c r="B28" s="17">
        <f t="shared" si="22"/>
        <v>15</v>
      </c>
      <c r="C28" s="75" t="s">
        <v>153</v>
      </c>
      <c r="D28" s="75">
        <v>1</v>
      </c>
      <c r="E28" s="54">
        <v>0</v>
      </c>
      <c r="F28" s="55">
        <f t="shared" si="1"/>
        <v>0</v>
      </c>
      <c r="G28" s="54">
        <v>0</v>
      </c>
      <c r="H28" s="56">
        <f t="shared" si="2"/>
        <v>0</v>
      </c>
      <c r="I28" s="26">
        <v>0.96</v>
      </c>
      <c r="J28" s="26">
        <f t="shared" si="3"/>
        <v>127.15432793602299</v>
      </c>
      <c r="K28" s="40">
        <f t="shared" si="4"/>
        <v>0.96</v>
      </c>
      <c r="L28" s="41">
        <f t="shared" si="5"/>
        <v>127.15432793602299</v>
      </c>
      <c r="M28" s="54">
        <v>0</v>
      </c>
      <c r="N28" s="55">
        <f t="shared" si="6"/>
        <v>0</v>
      </c>
      <c r="O28" s="54">
        <v>0</v>
      </c>
      <c r="P28" s="55">
        <f t="shared" si="7"/>
        <v>0</v>
      </c>
      <c r="Q28" s="54">
        <v>0</v>
      </c>
      <c r="R28" s="61">
        <f t="shared" si="8"/>
        <v>0</v>
      </c>
      <c r="S28" s="45">
        <f t="shared" si="9"/>
        <v>0</v>
      </c>
      <c r="T28" s="46">
        <f t="shared" si="10"/>
        <v>0</v>
      </c>
      <c r="U28" s="54">
        <v>0</v>
      </c>
      <c r="V28" s="55">
        <f t="shared" si="11"/>
        <v>0</v>
      </c>
      <c r="W28" s="54">
        <v>0</v>
      </c>
      <c r="X28" s="55">
        <f t="shared" si="12"/>
        <v>0</v>
      </c>
      <c r="Y28" s="54">
        <v>0</v>
      </c>
      <c r="Z28" s="55">
        <f t="shared" si="13"/>
        <v>0</v>
      </c>
      <c r="AA28" s="45">
        <f t="shared" si="14"/>
        <v>0</v>
      </c>
      <c r="AB28" s="46">
        <f t="shared" si="15"/>
        <v>0</v>
      </c>
      <c r="AC28" s="54">
        <v>0</v>
      </c>
      <c r="AD28" s="55">
        <f t="shared" si="16"/>
        <v>0</v>
      </c>
      <c r="AE28" s="54">
        <v>0</v>
      </c>
      <c r="AF28" s="55">
        <f t="shared" si="0"/>
        <v>0</v>
      </c>
      <c r="AG28" s="54">
        <v>0</v>
      </c>
      <c r="AH28" s="79">
        <f t="shared" si="17"/>
        <v>0</v>
      </c>
      <c r="AI28" s="82">
        <f t="shared" si="18"/>
        <v>0</v>
      </c>
      <c r="AJ28" s="83">
        <f t="shared" si="19"/>
        <v>0</v>
      </c>
      <c r="AK28" s="95">
        <f t="shared" si="20"/>
        <v>0.96</v>
      </c>
      <c r="AL28" s="96">
        <f t="shared" si="21"/>
        <v>127.15432793602299</v>
      </c>
    </row>
    <row r="29" spans="2:38" x14ac:dyDescent="0.25">
      <c r="B29" s="17">
        <f t="shared" si="22"/>
        <v>16</v>
      </c>
      <c r="C29" s="75" t="s">
        <v>154</v>
      </c>
      <c r="D29" s="75">
        <v>1</v>
      </c>
      <c r="E29" s="54">
        <v>0</v>
      </c>
      <c r="F29" s="55">
        <f t="shared" si="1"/>
        <v>0</v>
      </c>
      <c r="G29" s="54">
        <v>0</v>
      </c>
      <c r="H29" s="56">
        <f t="shared" si="2"/>
        <v>0</v>
      </c>
      <c r="I29" s="26">
        <v>0.96</v>
      </c>
      <c r="J29" s="26">
        <f t="shared" si="3"/>
        <v>127.15432793602299</v>
      </c>
      <c r="K29" s="40">
        <f t="shared" si="4"/>
        <v>0.96</v>
      </c>
      <c r="L29" s="41">
        <f t="shared" si="5"/>
        <v>127.15432793602299</v>
      </c>
      <c r="M29" s="54">
        <v>0</v>
      </c>
      <c r="N29" s="55">
        <f t="shared" si="6"/>
        <v>0</v>
      </c>
      <c r="O29" s="54">
        <v>0</v>
      </c>
      <c r="P29" s="55">
        <f t="shared" si="7"/>
        <v>0</v>
      </c>
      <c r="Q29" s="54">
        <v>0</v>
      </c>
      <c r="R29" s="61">
        <f t="shared" si="8"/>
        <v>0</v>
      </c>
      <c r="S29" s="45">
        <f t="shared" si="9"/>
        <v>0</v>
      </c>
      <c r="T29" s="46">
        <f t="shared" si="10"/>
        <v>0</v>
      </c>
      <c r="U29" s="54">
        <v>0</v>
      </c>
      <c r="V29" s="55">
        <f t="shared" si="11"/>
        <v>0</v>
      </c>
      <c r="W29" s="54">
        <v>0</v>
      </c>
      <c r="X29" s="55">
        <f t="shared" si="12"/>
        <v>0</v>
      </c>
      <c r="Y29" s="54">
        <v>0</v>
      </c>
      <c r="Z29" s="55">
        <f t="shared" si="13"/>
        <v>0</v>
      </c>
      <c r="AA29" s="45">
        <f t="shared" si="14"/>
        <v>0</v>
      </c>
      <c r="AB29" s="46">
        <f t="shared" si="15"/>
        <v>0</v>
      </c>
      <c r="AC29" s="54">
        <v>0</v>
      </c>
      <c r="AD29" s="55">
        <f t="shared" si="16"/>
        <v>0</v>
      </c>
      <c r="AE29" s="54">
        <v>0</v>
      </c>
      <c r="AF29" s="55">
        <f t="shared" si="0"/>
        <v>0</v>
      </c>
      <c r="AG29" s="54">
        <v>0</v>
      </c>
      <c r="AH29" s="79">
        <f t="shared" si="17"/>
        <v>0</v>
      </c>
      <c r="AI29" s="82">
        <f t="shared" si="18"/>
        <v>0</v>
      </c>
      <c r="AJ29" s="83">
        <f t="shared" si="19"/>
        <v>0</v>
      </c>
      <c r="AK29" s="95">
        <f t="shared" si="20"/>
        <v>0.96</v>
      </c>
      <c r="AL29" s="96">
        <f t="shared" si="21"/>
        <v>127.15432793602299</v>
      </c>
    </row>
    <row r="30" spans="2:38" x14ac:dyDescent="0.25">
      <c r="B30" s="17">
        <f t="shared" si="22"/>
        <v>17</v>
      </c>
      <c r="C30" s="75" t="s">
        <v>155</v>
      </c>
      <c r="D30" s="75">
        <v>1</v>
      </c>
      <c r="E30" s="54">
        <v>0</v>
      </c>
      <c r="F30" s="55">
        <f t="shared" si="1"/>
        <v>0</v>
      </c>
      <c r="G30" s="54">
        <v>0</v>
      </c>
      <c r="H30" s="56">
        <f t="shared" si="2"/>
        <v>0</v>
      </c>
      <c r="I30" s="26">
        <v>0</v>
      </c>
      <c r="J30" s="26">
        <f t="shared" si="3"/>
        <v>0</v>
      </c>
      <c r="K30" s="40">
        <f t="shared" si="4"/>
        <v>0</v>
      </c>
      <c r="L30" s="41">
        <f t="shared" si="5"/>
        <v>0</v>
      </c>
      <c r="M30" s="54">
        <v>0</v>
      </c>
      <c r="N30" s="55">
        <f t="shared" si="6"/>
        <v>0</v>
      </c>
      <c r="O30" s="54">
        <v>0</v>
      </c>
      <c r="P30" s="55">
        <f t="shared" si="7"/>
        <v>0</v>
      </c>
      <c r="Q30" s="54">
        <v>0</v>
      </c>
      <c r="R30" s="61">
        <f t="shared" si="8"/>
        <v>0</v>
      </c>
      <c r="S30" s="45">
        <f t="shared" si="9"/>
        <v>0</v>
      </c>
      <c r="T30" s="46">
        <f t="shared" si="10"/>
        <v>0</v>
      </c>
      <c r="U30" s="54">
        <v>0</v>
      </c>
      <c r="V30" s="55">
        <f t="shared" si="11"/>
        <v>0</v>
      </c>
      <c r="W30" s="54">
        <v>0.33</v>
      </c>
      <c r="X30" s="55">
        <f t="shared" si="12"/>
        <v>39.160282969044843</v>
      </c>
      <c r="Y30" s="54">
        <v>0</v>
      </c>
      <c r="Z30" s="55">
        <f t="shared" si="13"/>
        <v>0</v>
      </c>
      <c r="AA30" s="45">
        <f t="shared" si="14"/>
        <v>0.33</v>
      </c>
      <c r="AB30" s="46">
        <f t="shared" si="15"/>
        <v>39.160282969044843</v>
      </c>
      <c r="AC30" s="54">
        <v>0</v>
      </c>
      <c r="AD30" s="55">
        <f t="shared" si="16"/>
        <v>0</v>
      </c>
      <c r="AE30" s="54">
        <v>0</v>
      </c>
      <c r="AF30" s="55">
        <f t="shared" si="0"/>
        <v>0</v>
      </c>
      <c r="AG30" s="54">
        <v>0</v>
      </c>
      <c r="AH30" s="79">
        <f t="shared" si="17"/>
        <v>0</v>
      </c>
      <c r="AI30" s="82">
        <f t="shared" si="18"/>
        <v>0</v>
      </c>
      <c r="AJ30" s="83">
        <f t="shared" si="19"/>
        <v>0</v>
      </c>
      <c r="AK30" s="95">
        <f t="shared" si="20"/>
        <v>0.33</v>
      </c>
      <c r="AL30" s="96">
        <f t="shared" si="21"/>
        <v>39.160282969044843</v>
      </c>
    </row>
    <row r="31" spans="2:38" x14ac:dyDescent="0.25">
      <c r="B31" s="17">
        <f t="shared" si="22"/>
        <v>18</v>
      </c>
      <c r="C31" s="75" t="s">
        <v>156</v>
      </c>
      <c r="D31" s="75">
        <v>1</v>
      </c>
      <c r="E31" s="54">
        <v>0</v>
      </c>
      <c r="F31" s="55">
        <f t="shared" si="1"/>
        <v>0</v>
      </c>
      <c r="G31" s="54">
        <v>0</v>
      </c>
      <c r="H31" s="56">
        <f t="shared" si="2"/>
        <v>0</v>
      </c>
      <c r="I31" s="26">
        <v>0</v>
      </c>
      <c r="J31" s="26">
        <f t="shared" si="3"/>
        <v>0</v>
      </c>
      <c r="K31" s="40">
        <f t="shared" si="4"/>
        <v>0</v>
      </c>
      <c r="L31" s="41">
        <f t="shared" si="5"/>
        <v>0</v>
      </c>
      <c r="M31" s="54">
        <v>0</v>
      </c>
      <c r="N31" s="55">
        <f t="shared" si="6"/>
        <v>0</v>
      </c>
      <c r="O31" s="54">
        <v>0</v>
      </c>
      <c r="P31" s="55">
        <f t="shared" si="7"/>
        <v>0</v>
      </c>
      <c r="Q31" s="54">
        <v>0</v>
      </c>
      <c r="R31" s="61">
        <f t="shared" si="8"/>
        <v>0</v>
      </c>
      <c r="S31" s="45">
        <f t="shared" si="9"/>
        <v>0</v>
      </c>
      <c r="T31" s="46">
        <f t="shared" si="10"/>
        <v>0</v>
      </c>
      <c r="U31" s="54">
        <v>0</v>
      </c>
      <c r="V31" s="55">
        <f t="shared" si="11"/>
        <v>0</v>
      </c>
      <c r="W31" s="54">
        <v>0</v>
      </c>
      <c r="X31" s="55">
        <f t="shared" si="12"/>
        <v>0</v>
      </c>
      <c r="Y31" s="54">
        <v>0</v>
      </c>
      <c r="Z31" s="55">
        <f t="shared" si="13"/>
        <v>0</v>
      </c>
      <c r="AA31" s="45">
        <f t="shared" si="14"/>
        <v>0</v>
      </c>
      <c r="AB31" s="46">
        <f t="shared" si="15"/>
        <v>0</v>
      </c>
      <c r="AC31" s="54">
        <v>0</v>
      </c>
      <c r="AD31" s="55">
        <f t="shared" si="16"/>
        <v>0</v>
      </c>
      <c r="AE31" s="54">
        <v>0</v>
      </c>
      <c r="AF31" s="55">
        <f t="shared" si="0"/>
        <v>0</v>
      </c>
      <c r="AG31" s="54">
        <v>0</v>
      </c>
      <c r="AH31" s="79">
        <f t="shared" si="17"/>
        <v>0</v>
      </c>
      <c r="AI31" s="82">
        <f t="shared" si="18"/>
        <v>0</v>
      </c>
      <c r="AJ31" s="83">
        <f t="shared" si="19"/>
        <v>0</v>
      </c>
      <c r="AK31" s="95">
        <f t="shared" si="20"/>
        <v>0</v>
      </c>
      <c r="AL31" s="96">
        <f t="shared" si="21"/>
        <v>0</v>
      </c>
    </row>
    <row r="32" spans="2:38" x14ac:dyDescent="0.25">
      <c r="B32" s="17">
        <f t="shared" si="22"/>
        <v>19</v>
      </c>
      <c r="C32" s="75" t="s">
        <v>157</v>
      </c>
      <c r="D32" s="75">
        <v>1</v>
      </c>
      <c r="E32" s="54">
        <v>0</v>
      </c>
      <c r="F32" s="55">
        <f t="shared" si="1"/>
        <v>0</v>
      </c>
      <c r="G32" s="54">
        <v>0</v>
      </c>
      <c r="H32" s="56">
        <f t="shared" si="2"/>
        <v>0</v>
      </c>
      <c r="I32" s="26">
        <v>0</v>
      </c>
      <c r="J32" s="26">
        <f t="shared" si="3"/>
        <v>0</v>
      </c>
      <c r="K32" s="40">
        <f t="shared" si="4"/>
        <v>0</v>
      </c>
      <c r="L32" s="41">
        <f t="shared" si="5"/>
        <v>0</v>
      </c>
      <c r="M32" s="54">
        <v>0</v>
      </c>
      <c r="N32" s="55">
        <f t="shared" si="6"/>
        <v>0</v>
      </c>
      <c r="O32" s="54">
        <v>2.16</v>
      </c>
      <c r="P32" s="55">
        <f t="shared" si="7"/>
        <v>250.77100030550815</v>
      </c>
      <c r="Q32" s="54">
        <v>0</v>
      </c>
      <c r="R32" s="61">
        <f t="shared" si="8"/>
        <v>0</v>
      </c>
      <c r="S32" s="45">
        <f t="shared" si="9"/>
        <v>2.16</v>
      </c>
      <c r="T32" s="46">
        <f t="shared" si="10"/>
        <v>250.77100030550815</v>
      </c>
      <c r="U32" s="54">
        <v>0</v>
      </c>
      <c r="V32" s="55">
        <f t="shared" si="11"/>
        <v>0</v>
      </c>
      <c r="W32" s="54">
        <v>1.85</v>
      </c>
      <c r="X32" s="55">
        <f t="shared" si="12"/>
        <v>219.53491967494836</v>
      </c>
      <c r="Y32" s="54">
        <v>0</v>
      </c>
      <c r="Z32" s="55">
        <f t="shared" si="13"/>
        <v>0</v>
      </c>
      <c r="AA32" s="45">
        <f t="shared" si="14"/>
        <v>1.85</v>
      </c>
      <c r="AB32" s="46">
        <f t="shared" si="15"/>
        <v>219.53491967494836</v>
      </c>
      <c r="AC32" s="54">
        <v>0</v>
      </c>
      <c r="AD32" s="55">
        <f t="shared" si="16"/>
        <v>0</v>
      </c>
      <c r="AE32" s="54">
        <v>0</v>
      </c>
      <c r="AF32" s="55">
        <f t="shared" si="0"/>
        <v>0</v>
      </c>
      <c r="AG32" s="54">
        <v>0</v>
      </c>
      <c r="AH32" s="79">
        <f t="shared" si="17"/>
        <v>0</v>
      </c>
      <c r="AI32" s="82">
        <f t="shared" si="18"/>
        <v>0</v>
      </c>
      <c r="AJ32" s="83">
        <f t="shared" si="19"/>
        <v>0</v>
      </c>
      <c r="AK32" s="95">
        <f t="shared" si="20"/>
        <v>4.01</v>
      </c>
      <c r="AL32" s="96">
        <f t="shared" si="21"/>
        <v>470.30591998045651</v>
      </c>
    </row>
    <row r="33" spans="2:38" x14ac:dyDescent="0.25">
      <c r="B33" s="17">
        <f t="shared" si="22"/>
        <v>20</v>
      </c>
      <c r="C33" s="75" t="s">
        <v>158</v>
      </c>
      <c r="D33" s="75">
        <v>1</v>
      </c>
      <c r="E33" s="54">
        <v>0</v>
      </c>
      <c r="F33" s="55">
        <f t="shared" si="1"/>
        <v>0</v>
      </c>
      <c r="G33" s="54">
        <v>0</v>
      </c>
      <c r="H33" s="56">
        <f t="shared" si="2"/>
        <v>0</v>
      </c>
      <c r="I33" s="26">
        <v>0</v>
      </c>
      <c r="J33" s="26">
        <f t="shared" si="3"/>
        <v>0</v>
      </c>
      <c r="K33" s="40">
        <f t="shared" si="4"/>
        <v>0</v>
      </c>
      <c r="L33" s="41">
        <f t="shared" si="5"/>
        <v>0</v>
      </c>
      <c r="M33" s="54">
        <v>0</v>
      </c>
      <c r="N33" s="55">
        <f t="shared" si="6"/>
        <v>0</v>
      </c>
      <c r="O33" s="54">
        <v>0</v>
      </c>
      <c r="P33" s="55">
        <f t="shared" si="7"/>
        <v>0</v>
      </c>
      <c r="Q33" s="54">
        <v>0</v>
      </c>
      <c r="R33" s="61">
        <f t="shared" si="8"/>
        <v>0</v>
      </c>
      <c r="S33" s="45">
        <f t="shared" si="9"/>
        <v>0</v>
      </c>
      <c r="T33" s="46">
        <f t="shared" si="10"/>
        <v>0</v>
      </c>
      <c r="U33" s="54">
        <v>0</v>
      </c>
      <c r="V33" s="55">
        <f t="shared" si="11"/>
        <v>0</v>
      </c>
      <c r="W33" s="54">
        <v>0</v>
      </c>
      <c r="X33" s="55">
        <f t="shared" si="12"/>
        <v>0</v>
      </c>
      <c r="Y33" s="54">
        <v>0</v>
      </c>
      <c r="Z33" s="55">
        <f t="shared" si="13"/>
        <v>0</v>
      </c>
      <c r="AA33" s="45">
        <f t="shared" si="14"/>
        <v>0</v>
      </c>
      <c r="AB33" s="46">
        <f t="shared" si="15"/>
        <v>0</v>
      </c>
      <c r="AC33" s="54">
        <v>0</v>
      </c>
      <c r="AD33" s="55">
        <f t="shared" si="16"/>
        <v>0</v>
      </c>
      <c r="AE33" s="54">
        <v>0</v>
      </c>
      <c r="AF33" s="55">
        <f t="shared" si="0"/>
        <v>0</v>
      </c>
      <c r="AG33" s="54">
        <v>0</v>
      </c>
      <c r="AH33" s="79">
        <f t="shared" si="17"/>
        <v>0</v>
      </c>
      <c r="AI33" s="82">
        <f t="shared" si="18"/>
        <v>0</v>
      </c>
      <c r="AJ33" s="83">
        <f t="shared" si="19"/>
        <v>0</v>
      </c>
      <c r="AK33" s="95">
        <f t="shared" si="20"/>
        <v>0</v>
      </c>
      <c r="AL33" s="96">
        <f t="shared" si="21"/>
        <v>0</v>
      </c>
    </row>
    <row r="34" spans="2:38" x14ac:dyDescent="0.25">
      <c r="B34" s="17">
        <f t="shared" si="22"/>
        <v>21</v>
      </c>
      <c r="C34" s="75" t="s">
        <v>159</v>
      </c>
      <c r="D34" s="75">
        <v>1</v>
      </c>
      <c r="E34" s="54">
        <v>0</v>
      </c>
      <c r="F34" s="55">
        <f t="shared" si="1"/>
        <v>0</v>
      </c>
      <c r="G34" s="54">
        <v>0</v>
      </c>
      <c r="H34" s="56">
        <f t="shared" si="2"/>
        <v>0</v>
      </c>
      <c r="I34" s="26">
        <v>0</v>
      </c>
      <c r="J34" s="26">
        <f t="shared" si="3"/>
        <v>0</v>
      </c>
      <c r="K34" s="40">
        <f t="shared" si="4"/>
        <v>0</v>
      </c>
      <c r="L34" s="41">
        <f t="shared" si="5"/>
        <v>0</v>
      </c>
      <c r="M34" s="54">
        <v>0</v>
      </c>
      <c r="N34" s="55">
        <f t="shared" si="6"/>
        <v>0</v>
      </c>
      <c r="O34" s="54">
        <v>0</v>
      </c>
      <c r="P34" s="55">
        <f t="shared" si="7"/>
        <v>0</v>
      </c>
      <c r="Q34" s="54">
        <v>0</v>
      </c>
      <c r="R34" s="61">
        <f t="shared" si="8"/>
        <v>0</v>
      </c>
      <c r="S34" s="45">
        <f t="shared" si="9"/>
        <v>0</v>
      </c>
      <c r="T34" s="46">
        <f t="shared" si="10"/>
        <v>0</v>
      </c>
      <c r="U34" s="54">
        <v>0</v>
      </c>
      <c r="V34" s="55">
        <f t="shared" si="11"/>
        <v>0</v>
      </c>
      <c r="W34" s="54">
        <v>1.85</v>
      </c>
      <c r="X34" s="55">
        <f t="shared" si="12"/>
        <v>219.53491967494836</v>
      </c>
      <c r="Y34" s="54">
        <v>0</v>
      </c>
      <c r="Z34" s="55">
        <f t="shared" si="13"/>
        <v>0</v>
      </c>
      <c r="AA34" s="45">
        <f t="shared" si="14"/>
        <v>1.85</v>
      </c>
      <c r="AB34" s="46">
        <f t="shared" si="15"/>
        <v>219.53491967494836</v>
      </c>
      <c r="AC34" s="54">
        <v>0</v>
      </c>
      <c r="AD34" s="55">
        <f t="shared" si="16"/>
        <v>0</v>
      </c>
      <c r="AE34" s="54">
        <v>0</v>
      </c>
      <c r="AF34" s="55">
        <f t="shared" si="0"/>
        <v>0</v>
      </c>
      <c r="AG34" s="54">
        <v>0</v>
      </c>
      <c r="AH34" s="79">
        <f t="shared" si="17"/>
        <v>0</v>
      </c>
      <c r="AI34" s="82">
        <f t="shared" si="18"/>
        <v>0</v>
      </c>
      <c r="AJ34" s="83">
        <f t="shared" si="19"/>
        <v>0</v>
      </c>
      <c r="AK34" s="95">
        <f t="shared" si="20"/>
        <v>1.85</v>
      </c>
      <c r="AL34" s="96">
        <f t="shared" si="21"/>
        <v>219.53491967494836</v>
      </c>
    </row>
    <row r="35" spans="2:38" x14ac:dyDescent="0.25">
      <c r="B35" s="17">
        <f t="shared" si="22"/>
        <v>22</v>
      </c>
      <c r="C35" s="75" t="s">
        <v>160</v>
      </c>
      <c r="D35" s="75">
        <v>1</v>
      </c>
      <c r="E35" s="54">
        <v>0</v>
      </c>
      <c r="F35" s="55">
        <f t="shared" si="1"/>
        <v>0</v>
      </c>
      <c r="G35" s="54">
        <v>0</v>
      </c>
      <c r="H35" s="56">
        <f t="shared" si="2"/>
        <v>0</v>
      </c>
      <c r="I35" s="26">
        <v>0</v>
      </c>
      <c r="J35" s="26">
        <f t="shared" si="3"/>
        <v>0</v>
      </c>
      <c r="K35" s="40">
        <f t="shared" si="4"/>
        <v>0</v>
      </c>
      <c r="L35" s="41">
        <f t="shared" si="5"/>
        <v>0</v>
      </c>
      <c r="M35" s="54">
        <v>0</v>
      </c>
      <c r="N35" s="55">
        <f t="shared" si="6"/>
        <v>0</v>
      </c>
      <c r="O35" s="54">
        <v>0</v>
      </c>
      <c r="P35" s="55">
        <f t="shared" si="7"/>
        <v>0</v>
      </c>
      <c r="Q35" s="54">
        <v>0</v>
      </c>
      <c r="R35" s="61">
        <f t="shared" si="8"/>
        <v>0</v>
      </c>
      <c r="S35" s="45">
        <f t="shared" si="9"/>
        <v>0</v>
      </c>
      <c r="T35" s="46">
        <f t="shared" si="10"/>
        <v>0</v>
      </c>
      <c r="U35" s="54">
        <v>0</v>
      </c>
      <c r="V35" s="55">
        <f t="shared" si="11"/>
        <v>0</v>
      </c>
      <c r="W35" s="54">
        <v>0</v>
      </c>
      <c r="X35" s="55">
        <f t="shared" si="12"/>
        <v>0</v>
      </c>
      <c r="Y35" s="54">
        <v>0.75</v>
      </c>
      <c r="Z35" s="55">
        <f t="shared" si="13"/>
        <v>98.781262302692681</v>
      </c>
      <c r="AA35" s="45">
        <f t="shared" si="14"/>
        <v>0.75</v>
      </c>
      <c r="AB35" s="46">
        <f t="shared" si="15"/>
        <v>98.781262302692681</v>
      </c>
      <c r="AC35" s="54">
        <v>0</v>
      </c>
      <c r="AD35" s="55">
        <f t="shared" si="16"/>
        <v>0</v>
      </c>
      <c r="AE35" s="54">
        <v>0</v>
      </c>
      <c r="AF35" s="55">
        <f t="shared" si="0"/>
        <v>0</v>
      </c>
      <c r="AG35" s="54">
        <v>0</v>
      </c>
      <c r="AH35" s="79">
        <f t="shared" si="17"/>
        <v>0</v>
      </c>
      <c r="AI35" s="82">
        <f t="shared" si="18"/>
        <v>0</v>
      </c>
      <c r="AJ35" s="83">
        <f t="shared" si="19"/>
        <v>0</v>
      </c>
      <c r="AK35" s="95">
        <f t="shared" si="20"/>
        <v>0.75</v>
      </c>
      <c r="AL35" s="96">
        <f t="shared" si="21"/>
        <v>98.781262302692681</v>
      </c>
    </row>
    <row r="36" spans="2:38" x14ac:dyDescent="0.25">
      <c r="B36" s="17">
        <f t="shared" si="22"/>
        <v>23</v>
      </c>
      <c r="C36" s="75" t="s">
        <v>161</v>
      </c>
      <c r="D36" s="75">
        <v>1</v>
      </c>
      <c r="E36" s="54">
        <v>0</v>
      </c>
      <c r="F36" s="55">
        <f t="shared" si="1"/>
        <v>0</v>
      </c>
      <c r="G36" s="54">
        <v>0</v>
      </c>
      <c r="H36" s="56">
        <f t="shared" si="2"/>
        <v>0</v>
      </c>
      <c r="I36" s="26">
        <v>0</v>
      </c>
      <c r="J36" s="26">
        <f t="shared" si="3"/>
        <v>0</v>
      </c>
      <c r="K36" s="40">
        <f t="shared" si="4"/>
        <v>0</v>
      </c>
      <c r="L36" s="41">
        <f t="shared" si="5"/>
        <v>0</v>
      </c>
      <c r="M36" s="54">
        <v>0</v>
      </c>
      <c r="N36" s="55">
        <f t="shared" si="6"/>
        <v>0</v>
      </c>
      <c r="O36" s="54">
        <v>2.16</v>
      </c>
      <c r="P36" s="55">
        <f t="shared" si="7"/>
        <v>250.77100030550815</v>
      </c>
      <c r="Q36" s="54">
        <v>0</v>
      </c>
      <c r="R36" s="61">
        <f t="shared" si="8"/>
        <v>0</v>
      </c>
      <c r="S36" s="45">
        <f t="shared" si="9"/>
        <v>2.16</v>
      </c>
      <c r="T36" s="46">
        <f t="shared" si="10"/>
        <v>250.77100030550815</v>
      </c>
      <c r="U36" s="54">
        <v>0</v>
      </c>
      <c r="V36" s="55">
        <f t="shared" si="11"/>
        <v>0</v>
      </c>
      <c r="W36" s="54">
        <v>4.43</v>
      </c>
      <c r="X36" s="55">
        <f t="shared" si="12"/>
        <v>525.69713197838985</v>
      </c>
      <c r="Y36" s="54">
        <v>0.75</v>
      </c>
      <c r="Z36" s="55">
        <f t="shared" si="13"/>
        <v>98.781262302692681</v>
      </c>
      <c r="AA36" s="45">
        <f t="shared" si="14"/>
        <v>5.18</v>
      </c>
      <c r="AB36" s="46">
        <f t="shared" si="15"/>
        <v>624.4783942810825</v>
      </c>
      <c r="AC36" s="54">
        <v>0.92</v>
      </c>
      <c r="AD36" s="55">
        <f t="shared" si="16"/>
        <v>123.91943695899603</v>
      </c>
      <c r="AE36" s="54">
        <v>2.5</v>
      </c>
      <c r="AF36" s="55">
        <f t="shared" si="0"/>
        <v>370.12856932838127</v>
      </c>
      <c r="AG36" s="54">
        <v>0</v>
      </c>
      <c r="AH36" s="79">
        <f t="shared" si="17"/>
        <v>0</v>
      </c>
      <c r="AI36" s="82">
        <f t="shared" si="18"/>
        <v>3.42</v>
      </c>
      <c r="AJ36" s="83">
        <f t="shared" si="19"/>
        <v>494.04800628737729</v>
      </c>
      <c r="AK36" s="95">
        <f t="shared" si="20"/>
        <v>10.76</v>
      </c>
      <c r="AL36" s="96">
        <f t="shared" si="21"/>
        <v>1369.2974008739679</v>
      </c>
    </row>
    <row r="37" spans="2:38" x14ac:dyDescent="0.25">
      <c r="B37" s="17">
        <f t="shared" si="22"/>
        <v>24</v>
      </c>
      <c r="C37" s="75" t="s">
        <v>162</v>
      </c>
      <c r="D37" s="75">
        <v>1</v>
      </c>
      <c r="E37" s="54">
        <v>0</v>
      </c>
      <c r="F37" s="55">
        <f t="shared" si="1"/>
        <v>0</v>
      </c>
      <c r="G37" s="54">
        <v>0</v>
      </c>
      <c r="H37" s="56">
        <f t="shared" si="2"/>
        <v>0</v>
      </c>
      <c r="I37" s="26">
        <v>0</v>
      </c>
      <c r="J37" s="26">
        <f t="shared" si="3"/>
        <v>0</v>
      </c>
      <c r="K37" s="40">
        <f t="shared" si="4"/>
        <v>0</v>
      </c>
      <c r="L37" s="41">
        <f t="shared" si="5"/>
        <v>0</v>
      </c>
      <c r="M37" s="54">
        <v>0</v>
      </c>
      <c r="N37" s="55">
        <f t="shared" si="6"/>
        <v>0</v>
      </c>
      <c r="O37" s="54">
        <v>2.16</v>
      </c>
      <c r="P37" s="55">
        <f t="shared" si="7"/>
        <v>250.77100030550815</v>
      </c>
      <c r="Q37" s="54">
        <v>0</v>
      </c>
      <c r="R37" s="61">
        <f t="shared" si="8"/>
        <v>0</v>
      </c>
      <c r="S37" s="45">
        <f t="shared" si="9"/>
        <v>2.16</v>
      </c>
      <c r="T37" s="46">
        <f t="shared" si="10"/>
        <v>250.77100030550815</v>
      </c>
      <c r="U37" s="54">
        <v>0</v>
      </c>
      <c r="V37" s="55">
        <f t="shared" si="11"/>
        <v>0</v>
      </c>
      <c r="W37" s="54">
        <v>3.1</v>
      </c>
      <c r="X37" s="55">
        <f t="shared" si="12"/>
        <v>367.86932486072425</v>
      </c>
      <c r="Y37" s="54">
        <v>0.57999999999999996</v>
      </c>
      <c r="Z37" s="55">
        <f t="shared" si="13"/>
        <v>76.390842847415669</v>
      </c>
      <c r="AA37" s="45">
        <f t="shared" si="14"/>
        <v>3.68</v>
      </c>
      <c r="AB37" s="46">
        <f t="shared" si="15"/>
        <v>444.26016770813993</v>
      </c>
      <c r="AC37" s="54">
        <v>0.92</v>
      </c>
      <c r="AD37" s="55">
        <f t="shared" si="16"/>
        <v>123.91943695899603</v>
      </c>
      <c r="AE37" s="54">
        <v>6.38</v>
      </c>
      <c r="AF37" s="55">
        <f t="shared" si="0"/>
        <v>944.56810892602891</v>
      </c>
      <c r="AG37" s="54">
        <v>0</v>
      </c>
      <c r="AH37" s="79">
        <f t="shared" si="17"/>
        <v>0</v>
      </c>
      <c r="AI37" s="82">
        <f t="shared" si="18"/>
        <v>7.3</v>
      </c>
      <c r="AJ37" s="83">
        <f t="shared" si="19"/>
        <v>1068.4875458850249</v>
      </c>
      <c r="AK37" s="95">
        <f t="shared" si="20"/>
        <v>13.14</v>
      </c>
      <c r="AL37" s="96">
        <f t="shared" si="21"/>
        <v>1763.518713898673</v>
      </c>
    </row>
    <row r="38" spans="2:38" x14ac:dyDescent="0.25">
      <c r="B38" s="17">
        <f t="shared" si="22"/>
        <v>25</v>
      </c>
      <c r="C38" s="75" t="s">
        <v>163</v>
      </c>
      <c r="D38" s="75">
        <v>1</v>
      </c>
      <c r="E38" s="54">
        <v>0</v>
      </c>
      <c r="F38" s="55">
        <f t="shared" si="1"/>
        <v>0</v>
      </c>
      <c r="G38" s="54">
        <v>0</v>
      </c>
      <c r="H38" s="56">
        <f t="shared" si="2"/>
        <v>0</v>
      </c>
      <c r="I38" s="26">
        <v>0</v>
      </c>
      <c r="J38" s="26">
        <f t="shared" si="3"/>
        <v>0</v>
      </c>
      <c r="K38" s="40">
        <f t="shared" si="4"/>
        <v>0</v>
      </c>
      <c r="L38" s="41">
        <f t="shared" si="5"/>
        <v>0</v>
      </c>
      <c r="M38" s="54">
        <v>0</v>
      </c>
      <c r="N38" s="55">
        <f t="shared" si="6"/>
        <v>0</v>
      </c>
      <c r="O38" s="54">
        <v>0</v>
      </c>
      <c r="P38" s="55">
        <f t="shared" si="7"/>
        <v>0</v>
      </c>
      <c r="Q38" s="54">
        <v>0</v>
      </c>
      <c r="R38" s="61">
        <f t="shared" si="8"/>
        <v>0</v>
      </c>
      <c r="S38" s="45">
        <f t="shared" si="9"/>
        <v>0</v>
      </c>
      <c r="T38" s="46">
        <f t="shared" si="10"/>
        <v>0</v>
      </c>
      <c r="U38" s="54">
        <v>0</v>
      </c>
      <c r="V38" s="55">
        <f t="shared" si="11"/>
        <v>0</v>
      </c>
      <c r="W38" s="54">
        <v>0</v>
      </c>
      <c r="X38" s="55">
        <f t="shared" si="12"/>
        <v>0</v>
      </c>
      <c r="Y38" s="54">
        <v>0</v>
      </c>
      <c r="Z38" s="55">
        <f t="shared" si="13"/>
        <v>0</v>
      </c>
      <c r="AA38" s="45">
        <f t="shared" si="14"/>
        <v>0</v>
      </c>
      <c r="AB38" s="46">
        <f t="shared" si="15"/>
        <v>0</v>
      </c>
      <c r="AC38" s="54">
        <v>0</v>
      </c>
      <c r="AD38" s="55">
        <f t="shared" si="16"/>
        <v>0</v>
      </c>
      <c r="AE38" s="54">
        <v>0</v>
      </c>
      <c r="AF38" s="55">
        <f t="shared" si="0"/>
        <v>0</v>
      </c>
      <c r="AG38" s="54">
        <v>0</v>
      </c>
      <c r="AH38" s="79">
        <f t="shared" si="17"/>
        <v>0</v>
      </c>
      <c r="AI38" s="82">
        <f t="shared" si="18"/>
        <v>0</v>
      </c>
      <c r="AJ38" s="83">
        <f t="shared" si="19"/>
        <v>0</v>
      </c>
      <c r="AK38" s="95">
        <f t="shared" si="20"/>
        <v>0</v>
      </c>
      <c r="AL38" s="96">
        <f t="shared" si="21"/>
        <v>0</v>
      </c>
    </row>
    <row r="39" spans="2:38" x14ac:dyDescent="0.25">
      <c r="B39" s="17">
        <f t="shared" si="22"/>
        <v>26</v>
      </c>
      <c r="C39" s="75" t="s">
        <v>164</v>
      </c>
      <c r="D39" s="75">
        <v>1</v>
      </c>
      <c r="E39" s="54">
        <v>0</v>
      </c>
      <c r="F39" s="55">
        <f t="shared" si="1"/>
        <v>0</v>
      </c>
      <c r="G39" s="54">
        <v>0</v>
      </c>
      <c r="H39" s="56">
        <f t="shared" si="2"/>
        <v>0</v>
      </c>
      <c r="I39" s="26">
        <v>0</v>
      </c>
      <c r="J39" s="26">
        <f t="shared" si="3"/>
        <v>0</v>
      </c>
      <c r="K39" s="40">
        <f t="shared" si="4"/>
        <v>0</v>
      </c>
      <c r="L39" s="41">
        <f t="shared" si="5"/>
        <v>0</v>
      </c>
      <c r="M39" s="54">
        <v>0</v>
      </c>
      <c r="N39" s="55">
        <f t="shared" si="6"/>
        <v>0</v>
      </c>
      <c r="O39" s="54">
        <v>0</v>
      </c>
      <c r="P39" s="55">
        <f t="shared" si="7"/>
        <v>0</v>
      </c>
      <c r="Q39" s="54">
        <v>0</v>
      </c>
      <c r="R39" s="61">
        <f t="shared" si="8"/>
        <v>0</v>
      </c>
      <c r="S39" s="45">
        <f t="shared" si="9"/>
        <v>0</v>
      </c>
      <c r="T39" s="46">
        <f t="shared" si="10"/>
        <v>0</v>
      </c>
      <c r="U39" s="54">
        <v>0</v>
      </c>
      <c r="V39" s="55">
        <f t="shared" si="11"/>
        <v>0</v>
      </c>
      <c r="W39" s="54">
        <v>2.58</v>
      </c>
      <c r="X39" s="55">
        <f t="shared" si="12"/>
        <v>306.16221230344149</v>
      </c>
      <c r="Y39" s="54">
        <v>0</v>
      </c>
      <c r="Z39" s="55">
        <f t="shared" si="13"/>
        <v>0</v>
      </c>
      <c r="AA39" s="45">
        <f t="shared" si="14"/>
        <v>2.58</v>
      </c>
      <c r="AB39" s="46">
        <f t="shared" si="15"/>
        <v>306.16221230344149</v>
      </c>
      <c r="AC39" s="54">
        <v>0.92</v>
      </c>
      <c r="AD39" s="55">
        <f t="shared" si="16"/>
        <v>123.91943695899603</v>
      </c>
      <c r="AE39" s="54">
        <v>2.5</v>
      </c>
      <c r="AF39" s="55">
        <f t="shared" si="0"/>
        <v>370.12856932838127</v>
      </c>
      <c r="AG39" s="54">
        <v>0</v>
      </c>
      <c r="AH39" s="79">
        <f t="shared" si="17"/>
        <v>0</v>
      </c>
      <c r="AI39" s="82">
        <f t="shared" si="18"/>
        <v>3.42</v>
      </c>
      <c r="AJ39" s="83">
        <f t="shared" si="19"/>
        <v>494.04800628737729</v>
      </c>
      <c r="AK39" s="95">
        <f t="shared" si="20"/>
        <v>6</v>
      </c>
      <c r="AL39" s="96">
        <f t="shared" si="21"/>
        <v>800.21021859081884</v>
      </c>
    </row>
    <row r="40" spans="2:38" x14ac:dyDescent="0.25">
      <c r="B40" s="17">
        <f t="shared" si="22"/>
        <v>27</v>
      </c>
      <c r="C40" s="75" t="s">
        <v>165</v>
      </c>
      <c r="D40" s="75">
        <v>1</v>
      </c>
      <c r="E40" s="54">
        <v>0</v>
      </c>
      <c r="F40" s="55">
        <f t="shared" si="1"/>
        <v>0</v>
      </c>
      <c r="G40" s="54">
        <v>0</v>
      </c>
      <c r="H40" s="56">
        <f t="shared" si="2"/>
        <v>0</v>
      </c>
      <c r="I40" s="26">
        <v>0</v>
      </c>
      <c r="J40" s="26">
        <f t="shared" si="3"/>
        <v>0</v>
      </c>
      <c r="K40" s="40">
        <f t="shared" si="4"/>
        <v>0</v>
      </c>
      <c r="L40" s="41">
        <f t="shared" si="5"/>
        <v>0</v>
      </c>
      <c r="M40" s="54">
        <v>0</v>
      </c>
      <c r="N40" s="55">
        <f t="shared" si="6"/>
        <v>0</v>
      </c>
      <c r="O40" s="54">
        <v>0</v>
      </c>
      <c r="P40" s="55">
        <f t="shared" si="7"/>
        <v>0</v>
      </c>
      <c r="Q40" s="54">
        <v>0</v>
      </c>
      <c r="R40" s="61">
        <f t="shared" si="8"/>
        <v>0</v>
      </c>
      <c r="S40" s="45">
        <f t="shared" si="9"/>
        <v>0</v>
      </c>
      <c r="T40" s="46">
        <f t="shared" si="10"/>
        <v>0</v>
      </c>
      <c r="U40" s="54">
        <v>0</v>
      </c>
      <c r="V40" s="55">
        <f t="shared" si="11"/>
        <v>0</v>
      </c>
      <c r="W40" s="54">
        <v>0</v>
      </c>
      <c r="X40" s="55">
        <f t="shared" si="12"/>
        <v>0</v>
      </c>
      <c r="Y40" s="54">
        <v>0</v>
      </c>
      <c r="Z40" s="55">
        <f t="shared" si="13"/>
        <v>0</v>
      </c>
      <c r="AA40" s="45">
        <f t="shared" si="14"/>
        <v>0</v>
      </c>
      <c r="AB40" s="46">
        <f t="shared" si="15"/>
        <v>0</v>
      </c>
      <c r="AC40" s="54">
        <v>0</v>
      </c>
      <c r="AD40" s="55">
        <f t="shared" si="16"/>
        <v>0</v>
      </c>
      <c r="AE40" s="54">
        <v>0</v>
      </c>
      <c r="AF40" s="55">
        <f t="shared" si="0"/>
        <v>0</v>
      </c>
      <c r="AG40" s="54">
        <v>0</v>
      </c>
      <c r="AH40" s="79">
        <f t="shared" si="17"/>
        <v>0</v>
      </c>
      <c r="AI40" s="82">
        <f t="shared" si="18"/>
        <v>0</v>
      </c>
      <c r="AJ40" s="83">
        <f t="shared" si="19"/>
        <v>0</v>
      </c>
      <c r="AK40" s="95">
        <f t="shared" si="20"/>
        <v>0</v>
      </c>
      <c r="AL40" s="96">
        <f t="shared" si="21"/>
        <v>0</v>
      </c>
    </row>
    <row r="41" spans="2:38" x14ac:dyDescent="0.25">
      <c r="B41" s="17">
        <f t="shared" si="22"/>
        <v>28</v>
      </c>
      <c r="C41" s="75" t="s">
        <v>166</v>
      </c>
      <c r="D41" s="75">
        <v>1</v>
      </c>
      <c r="E41" s="54">
        <v>0</v>
      </c>
      <c r="F41" s="55">
        <f t="shared" si="1"/>
        <v>0</v>
      </c>
      <c r="G41" s="54">
        <v>0</v>
      </c>
      <c r="H41" s="56">
        <f t="shared" si="2"/>
        <v>0</v>
      </c>
      <c r="I41" s="26">
        <v>0</v>
      </c>
      <c r="J41" s="26">
        <f t="shared" si="3"/>
        <v>0</v>
      </c>
      <c r="K41" s="40">
        <f t="shared" si="4"/>
        <v>0</v>
      </c>
      <c r="L41" s="41">
        <f t="shared" si="5"/>
        <v>0</v>
      </c>
      <c r="M41" s="54">
        <v>0</v>
      </c>
      <c r="N41" s="55">
        <f t="shared" si="6"/>
        <v>0</v>
      </c>
      <c r="O41" s="54">
        <v>0.57999999999999996</v>
      </c>
      <c r="P41" s="55">
        <f t="shared" si="7"/>
        <v>67.33665748944199</v>
      </c>
      <c r="Q41" s="54">
        <v>0</v>
      </c>
      <c r="R41" s="61">
        <f t="shared" si="8"/>
        <v>0</v>
      </c>
      <c r="S41" s="45">
        <f t="shared" si="9"/>
        <v>0.57999999999999996</v>
      </c>
      <c r="T41" s="46">
        <f t="shared" si="10"/>
        <v>67.33665748944199</v>
      </c>
      <c r="U41" s="54">
        <v>0</v>
      </c>
      <c r="V41" s="55">
        <f t="shared" si="11"/>
        <v>0</v>
      </c>
      <c r="W41" s="54">
        <v>0</v>
      </c>
      <c r="X41" s="55">
        <f t="shared" si="12"/>
        <v>0</v>
      </c>
      <c r="Y41" s="54">
        <v>0</v>
      </c>
      <c r="Z41" s="55">
        <f t="shared" si="13"/>
        <v>0</v>
      </c>
      <c r="AA41" s="45">
        <f t="shared" si="14"/>
        <v>0</v>
      </c>
      <c r="AB41" s="46">
        <f t="shared" si="15"/>
        <v>0</v>
      </c>
      <c r="AC41" s="54">
        <v>0</v>
      </c>
      <c r="AD41" s="55">
        <f t="shared" si="16"/>
        <v>0</v>
      </c>
      <c r="AE41" s="54">
        <v>0</v>
      </c>
      <c r="AF41" s="55">
        <f t="shared" si="0"/>
        <v>0</v>
      </c>
      <c r="AG41" s="54">
        <v>0</v>
      </c>
      <c r="AH41" s="79">
        <f t="shared" si="17"/>
        <v>0</v>
      </c>
      <c r="AI41" s="82">
        <f t="shared" si="18"/>
        <v>0</v>
      </c>
      <c r="AJ41" s="83">
        <f t="shared" si="19"/>
        <v>0</v>
      </c>
      <c r="AK41" s="95">
        <f t="shared" si="20"/>
        <v>0.57999999999999996</v>
      </c>
      <c r="AL41" s="96">
        <f t="shared" si="21"/>
        <v>67.33665748944199</v>
      </c>
    </row>
    <row r="42" spans="2:38" x14ac:dyDescent="0.25">
      <c r="B42" s="17">
        <f t="shared" si="22"/>
        <v>29</v>
      </c>
      <c r="C42" s="75" t="s">
        <v>167</v>
      </c>
      <c r="D42" s="75">
        <v>1</v>
      </c>
      <c r="E42" s="54">
        <v>0</v>
      </c>
      <c r="F42" s="55">
        <f t="shared" si="1"/>
        <v>0</v>
      </c>
      <c r="G42" s="54">
        <v>0</v>
      </c>
      <c r="H42" s="56">
        <f t="shared" si="2"/>
        <v>0</v>
      </c>
      <c r="I42" s="26">
        <v>0</v>
      </c>
      <c r="J42" s="26">
        <f t="shared" si="3"/>
        <v>0</v>
      </c>
      <c r="K42" s="40">
        <f t="shared" si="4"/>
        <v>0</v>
      </c>
      <c r="L42" s="41">
        <f t="shared" si="5"/>
        <v>0</v>
      </c>
      <c r="M42" s="54">
        <v>0</v>
      </c>
      <c r="N42" s="55">
        <f t="shared" si="6"/>
        <v>0</v>
      </c>
      <c r="O42" s="54">
        <v>0</v>
      </c>
      <c r="P42" s="55">
        <f t="shared" si="7"/>
        <v>0</v>
      </c>
      <c r="Q42" s="54">
        <v>0</v>
      </c>
      <c r="R42" s="61">
        <f t="shared" si="8"/>
        <v>0</v>
      </c>
      <c r="S42" s="45">
        <f t="shared" si="9"/>
        <v>0</v>
      </c>
      <c r="T42" s="46">
        <f t="shared" si="10"/>
        <v>0</v>
      </c>
      <c r="U42" s="54">
        <v>0</v>
      </c>
      <c r="V42" s="55">
        <f t="shared" si="11"/>
        <v>0</v>
      </c>
      <c r="W42" s="54">
        <v>0</v>
      </c>
      <c r="X42" s="55">
        <f t="shared" si="12"/>
        <v>0</v>
      </c>
      <c r="Y42" s="54">
        <v>0</v>
      </c>
      <c r="Z42" s="55">
        <f t="shared" si="13"/>
        <v>0</v>
      </c>
      <c r="AA42" s="45">
        <f t="shared" si="14"/>
        <v>0</v>
      </c>
      <c r="AB42" s="46">
        <f t="shared" si="15"/>
        <v>0</v>
      </c>
      <c r="AC42" s="54">
        <v>0</v>
      </c>
      <c r="AD42" s="55">
        <f t="shared" si="16"/>
        <v>0</v>
      </c>
      <c r="AE42" s="54">
        <v>0</v>
      </c>
      <c r="AF42" s="55">
        <f t="shared" si="0"/>
        <v>0</v>
      </c>
      <c r="AG42" s="54">
        <v>0.42</v>
      </c>
      <c r="AH42" s="79">
        <f t="shared" si="17"/>
        <v>59.202725161739593</v>
      </c>
      <c r="AI42" s="82">
        <f t="shared" si="18"/>
        <v>0.42</v>
      </c>
      <c r="AJ42" s="83">
        <f t="shared" si="19"/>
        <v>59.202725161739593</v>
      </c>
      <c r="AK42" s="95">
        <f t="shared" si="20"/>
        <v>0.42</v>
      </c>
      <c r="AL42" s="96">
        <f t="shared" si="21"/>
        <v>59.202725161739593</v>
      </c>
    </row>
    <row r="43" spans="2:38" x14ac:dyDescent="0.25">
      <c r="B43" s="17">
        <f t="shared" si="22"/>
        <v>30</v>
      </c>
      <c r="C43" s="75" t="s">
        <v>168</v>
      </c>
      <c r="D43" s="75">
        <v>1</v>
      </c>
      <c r="E43" s="54">
        <v>0</v>
      </c>
      <c r="F43" s="55">
        <f t="shared" si="1"/>
        <v>0</v>
      </c>
      <c r="G43" s="54">
        <v>0</v>
      </c>
      <c r="H43" s="56">
        <f t="shared" si="2"/>
        <v>0</v>
      </c>
      <c r="I43" s="26">
        <v>0</v>
      </c>
      <c r="J43" s="26">
        <f t="shared" si="3"/>
        <v>0</v>
      </c>
      <c r="K43" s="40">
        <f t="shared" si="4"/>
        <v>0</v>
      </c>
      <c r="L43" s="41">
        <f t="shared" si="5"/>
        <v>0</v>
      </c>
      <c r="M43" s="54">
        <v>0</v>
      </c>
      <c r="N43" s="55">
        <f t="shared" si="6"/>
        <v>0</v>
      </c>
      <c r="O43" s="54">
        <v>0</v>
      </c>
      <c r="P43" s="55">
        <f t="shared" si="7"/>
        <v>0</v>
      </c>
      <c r="Q43" s="54">
        <v>0</v>
      </c>
      <c r="R43" s="61">
        <f t="shared" si="8"/>
        <v>0</v>
      </c>
      <c r="S43" s="45">
        <f t="shared" si="9"/>
        <v>0</v>
      </c>
      <c r="T43" s="46">
        <f t="shared" si="10"/>
        <v>0</v>
      </c>
      <c r="U43" s="54">
        <v>0</v>
      </c>
      <c r="V43" s="55">
        <f t="shared" si="11"/>
        <v>0</v>
      </c>
      <c r="W43" s="54">
        <v>0</v>
      </c>
      <c r="X43" s="55">
        <f t="shared" si="12"/>
        <v>0</v>
      </c>
      <c r="Y43" s="54">
        <v>0</v>
      </c>
      <c r="Z43" s="55">
        <f t="shared" si="13"/>
        <v>0</v>
      </c>
      <c r="AA43" s="45">
        <f t="shared" si="14"/>
        <v>0</v>
      </c>
      <c r="AB43" s="46">
        <f t="shared" si="15"/>
        <v>0</v>
      </c>
      <c r="AC43" s="54">
        <v>0</v>
      </c>
      <c r="AD43" s="55">
        <f t="shared" si="16"/>
        <v>0</v>
      </c>
      <c r="AE43" s="54">
        <v>0</v>
      </c>
      <c r="AF43" s="55">
        <f t="shared" si="0"/>
        <v>0</v>
      </c>
      <c r="AG43" s="54">
        <v>0</v>
      </c>
      <c r="AH43" s="79">
        <f t="shared" si="17"/>
        <v>0</v>
      </c>
      <c r="AI43" s="82">
        <f t="shared" si="18"/>
        <v>0</v>
      </c>
      <c r="AJ43" s="83">
        <f t="shared" si="19"/>
        <v>0</v>
      </c>
      <c r="AK43" s="95">
        <f t="shared" si="20"/>
        <v>0</v>
      </c>
      <c r="AL43" s="96">
        <f t="shared" si="21"/>
        <v>0</v>
      </c>
    </row>
    <row r="44" spans="2:38" x14ac:dyDescent="0.25">
      <c r="B44" s="17">
        <f t="shared" si="22"/>
        <v>31</v>
      </c>
      <c r="C44" s="75" t="s">
        <v>169</v>
      </c>
      <c r="D44" s="75">
        <v>1</v>
      </c>
      <c r="E44" s="54">
        <v>0</v>
      </c>
      <c r="F44" s="55">
        <f t="shared" si="1"/>
        <v>0</v>
      </c>
      <c r="G44" s="54">
        <v>0</v>
      </c>
      <c r="H44" s="56">
        <f t="shared" si="2"/>
        <v>0</v>
      </c>
      <c r="I44" s="26">
        <v>0</v>
      </c>
      <c r="J44" s="26">
        <f t="shared" si="3"/>
        <v>0</v>
      </c>
      <c r="K44" s="40">
        <f t="shared" si="4"/>
        <v>0</v>
      </c>
      <c r="L44" s="41">
        <f t="shared" si="5"/>
        <v>0</v>
      </c>
      <c r="M44" s="54">
        <v>0</v>
      </c>
      <c r="N44" s="55">
        <f t="shared" si="6"/>
        <v>0</v>
      </c>
      <c r="O44" s="54">
        <v>0</v>
      </c>
      <c r="P44" s="55">
        <f t="shared" si="7"/>
        <v>0</v>
      </c>
      <c r="Q44" s="54">
        <v>0</v>
      </c>
      <c r="R44" s="61">
        <f t="shared" si="8"/>
        <v>0</v>
      </c>
      <c r="S44" s="45">
        <f t="shared" si="9"/>
        <v>0</v>
      </c>
      <c r="T44" s="46">
        <f t="shared" si="10"/>
        <v>0</v>
      </c>
      <c r="U44" s="54">
        <v>0</v>
      </c>
      <c r="V44" s="55">
        <f t="shared" si="11"/>
        <v>0</v>
      </c>
      <c r="W44" s="54">
        <v>3.58</v>
      </c>
      <c r="X44" s="55">
        <f t="shared" si="12"/>
        <v>424.82973645206221</v>
      </c>
      <c r="Y44" s="54">
        <v>0.75</v>
      </c>
      <c r="Z44" s="55">
        <f t="shared" si="13"/>
        <v>98.781262302692681</v>
      </c>
      <c r="AA44" s="45">
        <f t="shared" si="14"/>
        <v>4.33</v>
      </c>
      <c r="AB44" s="46">
        <f t="shared" si="15"/>
        <v>523.61099875475486</v>
      </c>
      <c r="AC44" s="54">
        <v>1</v>
      </c>
      <c r="AD44" s="55">
        <f t="shared" si="16"/>
        <v>134.69504017282176</v>
      </c>
      <c r="AE44" s="54">
        <v>4.67</v>
      </c>
      <c r="AF44" s="55">
        <f t="shared" si="0"/>
        <v>691.40016750541622</v>
      </c>
      <c r="AG44" s="54">
        <v>0</v>
      </c>
      <c r="AH44" s="79">
        <f t="shared" si="17"/>
        <v>0</v>
      </c>
      <c r="AI44" s="82">
        <f t="shared" si="18"/>
        <v>5.67</v>
      </c>
      <c r="AJ44" s="83">
        <f t="shared" si="19"/>
        <v>826.09520767823801</v>
      </c>
      <c r="AK44" s="95">
        <f t="shared" si="20"/>
        <v>10</v>
      </c>
      <c r="AL44" s="96">
        <f t="shared" si="21"/>
        <v>1349.706206432993</v>
      </c>
    </row>
    <row r="45" spans="2:38" x14ac:dyDescent="0.25">
      <c r="B45" s="17">
        <f t="shared" si="22"/>
        <v>32</v>
      </c>
      <c r="C45" s="75" t="s">
        <v>170</v>
      </c>
      <c r="D45" s="75">
        <v>1</v>
      </c>
      <c r="E45" s="54">
        <v>0</v>
      </c>
      <c r="F45" s="55">
        <f t="shared" si="1"/>
        <v>0</v>
      </c>
      <c r="G45" s="57">
        <v>0.5</v>
      </c>
      <c r="H45" s="56">
        <f t="shared" si="2"/>
        <v>78.733511552427373</v>
      </c>
      <c r="I45" s="26">
        <v>0</v>
      </c>
      <c r="J45" s="26">
        <f t="shared" si="3"/>
        <v>0</v>
      </c>
      <c r="K45" s="40">
        <f t="shared" si="4"/>
        <v>0.5</v>
      </c>
      <c r="L45" s="41">
        <f t="shared" si="5"/>
        <v>78.733511552427373</v>
      </c>
      <c r="M45" s="54">
        <v>0</v>
      </c>
      <c r="N45" s="55">
        <f t="shared" si="6"/>
        <v>0</v>
      </c>
      <c r="O45" s="54">
        <v>0</v>
      </c>
      <c r="P45" s="55">
        <f t="shared" si="7"/>
        <v>0</v>
      </c>
      <c r="Q45" s="54">
        <v>0</v>
      </c>
      <c r="R45" s="61">
        <f t="shared" si="8"/>
        <v>0</v>
      </c>
      <c r="S45" s="45">
        <f t="shared" si="9"/>
        <v>0</v>
      </c>
      <c r="T45" s="46">
        <f t="shared" si="10"/>
        <v>0</v>
      </c>
      <c r="U45" s="54">
        <v>0</v>
      </c>
      <c r="V45" s="55">
        <f t="shared" si="11"/>
        <v>0</v>
      </c>
      <c r="W45" s="54">
        <v>1.75</v>
      </c>
      <c r="X45" s="55">
        <f t="shared" si="12"/>
        <v>207.66816726008628</v>
      </c>
      <c r="Y45" s="54">
        <v>0</v>
      </c>
      <c r="Z45" s="55">
        <f t="shared" si="13"/>
        <v>0</v>
      </c>
      <c r="AA45" s="45">
        <f t="shared" si="14"/>
        <v>1.75</v>
      </c>
      <c r="AB45" s="46">
        <f t="shared" si="15"/>
        <v>207.66816726008628</v>
      </c>
      <c r="AC45" s="54">
        <v>0</v>
      </c>
      <c r="AD45" s="55">
        <f t="shared" si="16"/>
        <v>0</v>
      </c>
      <c r="AE45" s="54">
        <v>0</v>
      </c>
      <c r="AF45" s="55">
        <f t="shared" si="0"/>
        <v>0</v>
      </c>
      <c r="AG45" s="54">
        <v>0</v>
      </c>
      <c r="AH45" s="79">
        <f t="shared" si="17"/>
        <v>0</v>
      </c>
      <c r="AI45" s="82">
        <f t="shared" si="18"/>
        <v>0</v>
      </c>
      <c r="AJ45" s="83">
        <f t="shared" si="19"/>
        <v>0</v>
      </c>
      <c r="AK45" s="95">
        <f t="shared" si="20"/>
        <v>2.25</v>
      </c>
      <c r="AL45" s="96">
        <f t="shared" si="21"/>
        <v>286.40167881251364</v>
      </c>
    </row>
    <row r="46" spans="2:38" x14ac:dyDescent="0.25">
      <c r="B46" s="17">
        <f t="shared" si="22"/>
        <v>33</v>
      </c>
      <c r="C46" s="75" t="s">
        <v>171</v>
      </c>
      <c r="D46" s="75">
        <v>1</v>
      </c>
      <c r="E46" s="54">
        <v>0</v>
      </c>
      <c r="F46" s="55">
        <f t="shared" si="1"/>
        <v>0</v>
      </c>
      <c r="G46" s="54">
        <v>0</v>
      </c>
      <c r="H46" s="56">
        <f t="shared" si="2"/>
        <v>0</v>
      </c>
      <c r="I46" s="26">
        <v>0</v>
      </c>
      <c r="J46" s="26">
        <f t="shared" si="3"/>
        <v>0</v>
      </c>
      <c r="K46" s="40">
        <f t="shared" si="4"/>
        <v>0</v>
      </c>
      <c r="L46" s="41">
        <f t="shared" si="5"/>
        <v>0</v>
      </c>
      <c r="M46" s="54">
        <v>0</v>
      </c>
      <c r="N46" s="55">
        <f t="shared" si="6"/>
        <v>0</v>
      </c>
      <c r="O46" s="54">
        <v>0</v>
      </c>
      <c r="P46" s="55">
        <f t="shared" si="7"/>
        <v>0</v>
      </c>
      <c r="Q46" s="54">
        <v>0</v>
      </c>
      <c r="R46" s="61">
        <f t="shared" si="8"/>
        <v>0</v>
      </c>
      <c r="S46" s="45">
        <f t="shared" si="9"/>
        <v>0</v>
      </c>
      <c r="T46" s="46">
        <f t="shared" si="10"/>
        <v>0</v>
      </c>
      <c r="U46" s="54">
        <v>0</v>
      </c>
      <c r="V46" s="55">
        <f t="shared" si="11"/>
        <v>0</v>
      </c>
      <c r="W46" s="54">
        <v>0.33</v>
      </c>
      <c r="X46" s="55">
        <f t="shared" si="12"/>
        <v>39.160282969044843</v>
      </c>
      <c r="Y46" s="54">
        <v>0</v>
      </c>
      <c r="Z46" s="55">
        <f t="shared" si="13"/>
        <v>0</v>
      </c>
      <c r="AA46" s="45">
        <f t="shared" si="14"/>
        <v>0.33</v>
      </c>
      <c r="AB46" s="46">
        <f t="shared" si="15"/>
        <v>39.160282969044843</v>
      </c>
      <c r="AC46" s="54">
        <v>0</v>
      </c>
      <c r="AD46" s="55">
        <f t="shared" si="16"/>
        <v>0</v>
      </c>
      <c r="AE46" s="54">
        <v>0</v>
      </c>
      <c r="AF46" s="55">
        <f t="shared" si="0"/>
        <v>0</v>
      </c>
      <c r="AG46" s="54">
        <v>0</v>
      </c>
      <c r="AH46" s="79">
        <f t="shared" si="17"/>
        <v>0</v>
      </c>
      <c r="AI46" s="82">
        <f t="shared" si="18"/>
        <v>0</v>
      </c>
      <c r="AJ46" s="83">
        <f t="shared" si="19"/>
        <v>0</v>
      </c>
      <c r="AK46" s="95">
        <f t="shared" si="20"/>
        <v>0.33</v>
      </c>
      <c r="AL46" s="96">
        <f t="shared" si="21"/>
        <v>39.160282969044843</v>
      </c>
    </row>
    <row r="47" spans="2:38" x14ac:dyDescent="0.25">
      <c r="B47" s="17">
        <f t="shared" si="22"/>
        <v>34</v>
      </c>
      <c r="C47" s="75" t="s">
        <v>172</v>
      </c>
      <c r="D47" s="75">
        <v>1</v>
      </c>
      <c r="E47" s="54">
        <v>0</v>
      </c>
      <c r="F47" s="55">
        <f t="shared" si="1"/>
        <v>0</v>
      </c>
      <c r="G47" s="54">
        <v>0</v>
      </c>
      <c r="H47" s="56">
        <f t="shared" si="2"/>
        <v>0</v>
      </c>
      <c r="I47" s="26">
        <v>0</v>
      </c>
      <c r="J47" s="26">
        <f t="shared" si="3"/>
        <v>0</v>
      </c>
      <c r="K47" s="40">
        <f t="shared" si="4"/>
        <v>0</v>
      </c>
      <c r="L47" s="41">
        <f t="shared" si="5"/>
        <v>0</v>
      </c>
      <c r="M47" s="54">
        <v>0</v>
      </c>
      <c r="N47" s="55">
        <f t="shared" si="6"/>
        <v>0</v>
      </c>
      <c r="O47" s="54">
        <v>0</v>
      </c>
      <c r="P47" s="55">
        <f t="shared" si="7"/>
        <v>0</v>
      </c>
      <c r="Q47" s="54">
        <v>0</v>
      </c>
      <c r="R47" s="61">
        <f t="shared" si="8"/>
        <v>0</v>
      </c>
      <c r="S47" s="45">
        <f t="shared" si="9"/>
        <v>0</v>
      </c>
      <c r="T47" s="46">
        <f t="shared" si="10"/>
        <v>0</v>
      </c>
      <c r="U47" s="54">
        <v>0</v>
      </c>
      <c r="V47" s="55">
        <f t="shared" si="11"/>
        <v>0</v>
      </c>
      <c r="W47" s="54">
        <v>0</v>
      </c>
      <c r="X47" s="55">
        <f t="shared" si="12"/>
        <v>0</v>
      </c>
      <c r="Y47" s="54">
        <v>0</v>
      </c>
      <c r="Z47" s="55">
        <f t="shared" si="13"/>
        <v>0</v>
      </c>
      <c r="AA47" s="45">
        <f t="shared" si="14"/>
        <v>0</v>
      </c>
      <c r="AB47" s="46">
        <f t="shared" si="15"/>
        <v>0</v>
      </c>
      <c r="AC47" s="54">
        <v>0</v>
      </c>
      <c r="AD47" s="55">
        <f t="shared" si="16"/>
        <v>0</v>
      </c>
      <c r="AE47" s="54">
        <v>0</v>
      </c>
      <c r="AF47" s="55">
        <f t="shared" si="0"/>
        <v>0</v>
      </c>
      <c r="AG47" s="54">
        <v>0.42</v>
      </c>
      <c r="AH47" s="79">
        <f t="shared" si="17"/>
        <v>59.202725161739593</v>
      </c>
      <c r="AI47" s="82">
        <f t="shared" si="18"/>
        <v>0.42</v>
      </c>
      <c r="AJ47" s="83">
        <f t="shared" si="19"/>
        <v>59.202725161739593</v>
      </c>
      <c r="AK47" s="95">
        <f t="shared" si="20"/>
        <v>0.42</v>
      </c>
      <c r="AL47" s="96">
        <f t="shared" si="21"/>
        <v>59.202725161739593</v>
      </c>
    </row>
    <row r="48" spans="2:38" x14ac:dyDescent="0.25">
      <c r="B48" s="17">
        <f t="shared" si="22"/>
        <v>35</v>
      </c>
      <c r="C48" s="75" t="s">
        <v>173</v>
      </c>
      <c r="D48" s="75">
        <v>1</v>
      </c>
      <c r="E48" s="54">
        <v>0</v>
      </c>
      <c r="F48" s="55">
        <f t="shared" si="1"/>
        <v>0</v>
      </c>
      <c r="G48" s="57">
        <v>0.5</v>
      </c>
      <c r="H48" s="56">
        <f t="shared" si="2"/>
        <v>78.733511552427373</v>
      </c>
      <c r="I48" s="26">
        <v>0</v>
      </c>
      <c r="J48" s="26">
        <f t="shared" si="3"/>
        <v>0</v>
      </c>
      <c r="K48" s="40">
        <f t="shared" si="4"/>
        <v>0.5</v>
      </c>
      <c r="L48" s="41">
        <f t="shared" si="5"/>
        <v>78.733511552427373</v>
      </c>
      <c r="M48" s="54">
        <v>0</v>
      </c>
      <c r="N48" s="55">
        <f t="shared" si="6"/>
        <v>0</v>
      </c>
      <c r="O48" s="54">
        <v>0</v>
      </c>
      <c r="P48" s="55">
        <f t="shared" si="7"/>
        <v>0</v>
      </c>
      <c r="Q48" s="54">
        <v>0</v>
      </c>
      <c r="R48" s="61">
        <f t="shared" si="8"/>
        <v>0</v>
      </c>
      <c r="S48" s="45">
        <f t="shared" si="9"/>
        <v>0</v>
      </c>
      <c r="T48" s="46">
        <f t="shared" si="10"/>
        <v>0</v>
      </c>
      <c r="U48" s="54">
        <v>0</v>
      </c>
      <c r="V48" s="55">
        <f t="shared" si="11"/>
        <v>0</v>
      </c>
      <c r="W48" s="54">
        <v>0.33</v>
      </c>
      <c r="X48" s="55">
        <f t="shared" si="12"/>
        <v>39.160282969044843</v>
      </c>
      <c r="Y48" s="54">
        <v>0</v>
      </c>
      <c r="Z48" s="55">
        <f t="shared" si="13"/>
        <v>0</v>
      </c>
      <c r="AA48" s="45">
        <f t="shared" si="14"/>
        <v>0.33</v>
      </c>
      <c r="AB48" s="46">
        <f t="shared" si="15"/>
        <v>39.160282969044843</v>
      </c>
      <c r="AC48" s="54">
        <v>0</v>
      </c>
      <c r="AD48" s="55">
        <f t="shared" si="16"/>
        <v>0</v>
      </c>
      <c r="AE48" s="54">
        <v>0</v>
      </c>
      <c r="AF48" s="55">
        <f t="shared" si="0"/>
        <v>0</v>
      </c>
      <c r="AG48" s="54">
        <v>0</v>
      </c>
      <c r="AH48" s="79">
        <f t="shared" si="17"/>
        <v>0</v>
      </c>
      <c r="AI48" s="82">
        <f t="shared" si="18"/>
        <v>0</v>
      </c>
      <c r="AJ48" s="83">
        <f t="shared" si="19"/>
        <v>0</v>
      </c>
      <c r="AK48" s="95">
        <f t="shared" si="20"/>
        <v>0.83000000000000007</v>
      </c>
      <c r="AL48" s="96">
        <f t="shared" si="21"/>
        <v>117.89379452147222</v>
      </c>
    </row>
    <row r="49" spans="2:38" x14ac:dyDescent="0.25">
      <c r="B49" s="17">
        <f t="shared" si="22"/>
        <v>36</v>
      </c>
      <c r="C49" s="75" t="s">
        <v>174</v>
      </c>
      <c r="D49" s="75">
        <v>1</v>
      </c>
      <c r="E49" s="54">
        <v>0</v>
      </c>
      <c r="F49" s="55">
        <f t="shared" si="1"/>
        <v>0</v>
      </c>
      <c r="G49" s="54">
        <v>0</v>
      </c>
      <c r="H49" s="56">
        <f t="shared" si="2"/>
        <v>0</v>
      </c>
      <c r="I49" s="26">
        <v>0</v>
      </c>
      <c r="J49" s="26">
        <f t="shared" si="3"/>
        <v>0</v>
      </c>
      <c r="K49" s="40">
        <f t="shared" si="4"/>
        <v>0</v>
      </c>
      <c r="L49" s="41">
        <f t="shared" si="5"/>
        <v>0</v>
      </c>
      <c r="M49" s="54">
        <v>2.08</v>
      </c>
      <c r="N49" s="55">
        <f t="shared" si="6"/>
        <v>281.6348173506654</v>
      </c>
      <c r="O49" s="54">
        <v>0</v>
      </c>
      <c r="P49" s="55">
        <f t="shared" si="7"/>
        <v>0</v>
      </c>
      <c r="Q49" s="54">
        <v>1.25</v>
      </c>
      <c r="R49" s="61">
        <f t="shared" si="8"/>
        <v>152.07316721796658</v>
      </c>
      <c r="S49" s="45">
        <f t="shared" si="9"/>
        <v>3.33</v>
      </c>
      <c r="T49" s="46">
        <f t="shared" si="10"/>
        <v>433.70798456863201</v>
      </c>
      <c r="U49" s="54">
        <v>0</v>
      </c>
      <c r="V49" s="55">
        <f t="shared" si="11"/>
        <v>0</v>
      </c>
      <c r="W49" s="54">
        <v>0</v>
      </c>
      <c r="X49" s="55">
        <f t="shared" si="12"/>
        <v>0</v>
      </c>
      <c r="Y49" s="54">
        <v>0</v>
      </c>
      <c r="Z49" s="55">
        <f t="shared" si="13"/>
        <v>0</v>
      </c>
      <c r="AA49" s="45">
        <f t="shared" si="14"/>
        <v>0</v>
      </c>
      <c r="AB49" s="46">
        <f t="shared" si="15"/>
        <v>0</v>
      </c>
      <c r="AC49" s="54">
        <v>3</v>
      </c>
      <c r="AD49" s="55">
        <f t="shared" si="16"/>
        <v>404.08512051846526</v>
      </c>
      <c r="AE49" s="54">
        <v>0</v>
      </c>
      <c r="AF49" s="55">
        <f t="shared" si="0"/>
        <v>0</v>
      </c>
      <c r="AG49" s="54">
        <v>0</v>
      </c>
      <c r="AH49" s="79">
        <f t="shared" si="17"/>
        <v>0</v>
      </c>
      <c r="AI49" s="82">
        <f t="shared" si="18"/>
        <v>3</v>
      </c>
      <c r="AJ49" s="83">
        <f t="shared" si="19"/>
        <v>404.08512051846526</v>
      </c>
      <c r="AK49" s="95">
        <f t="shared" si="20"/>
        <v>6.33</v>
      </c>
      <c r="AL49" s="96">
        <f t="shared" si="21"/>
        <v>837.79310508709727</v>
      </c>
    </row>
    <row r="50" spans="2:38" x14ac:dyDescent="0.25">
      <c r="B50" s="17">
        <f t="shared" si="22"/>
        <v>37</v>
      </c>
      <c r="C50" s="75" t="s">
        <v>175</v>
      </c>
      <c r="D50" s="75">
        <v>1</v>
      </c>
      <c r="E50" s="54">
        <v>0</v>
      </c>
      <c r="F50" s="55">
        <f t="shared" si="1"/>
        <v>0</v>
      </c>
      <c r="G50" s="54">
        <v>0</v>
      </c>
      <c r="H50" s="56">
        <f t="shared" si="2"/>
        <v>0</v>
      </c>
      <c r="I50" s="26">
        <v>0</v>
      </c>
      <c r="J50" s="26">
        <f t="shared" si="3"/>
        <v>0</v>
      </c>
      <c r="K50" s="40">
        <f t="shared" si="4"/>
        <v>0</v>
      </c>
      <c r="L50" s="41">
        <f t="shared" si="5"/>
        <v>0</v>
      </c>
      <c r="M50" s="54">
        <v>0</v>
      </c>
      <c r="N50" s="55">
        <f t="shared" si="6"/>
        <v>0</v>
      </c>
      <c r="O50" s="54">
        <v>0</v>
      </c>
      <c r="P50" s="55">
        <f t="shared" si="7"/>
        <v>0</v>
      </c>
      <c r="Q50" s="54">
        <v>0</v>
      </c>
      <c r="R50" s="61">
        <f t="shared" si="8"/>
        <v>0</v>
      </c>
      <c r="S50" s="45">
        <f t="shared" si="9"/>
        <v>0</v>
      </c>
      <c r="T50" s="46">
        <f t="shared" si="10"/>
        <v>0</v>
      </c>
      <c r="U50" s="54">
        <v>0</v>
      </c>
      <c r="V50" s="55">
        <f t="shared" si="11"/>
        <v>0</v>
      </c>
      <c r="W50" s="54">
        <v>1.75</v>
      </c>
      <c r="X50" s="55">
        <f t="shared" si="12"/>
        <v>207.66816726008628</v>
      </c>
      <c r="Y50" s="54">
        <v>0</v>
      </c>
      <c r="Z50" s="55">
        <f t="shared" si="13"/>
        <v>0</v>
      </c>
      <c r="AA50" s="45">
        <f t="shared" si="14"/>
        <v>1.75</v>
      </c>
      <c r="AB50" s="46">
        <f t="shared" si="15"/>
        <v>207.66816726008628</v>
      </c>
      <c r="AC50" s="54">
        <v>0</v>
      </c>
      <c r="AD50" s="55">
        <f t="shared" si="16"/>
        <v>0</v>
      </c>
      <c r="AE50" s="54">
        <v>0</v>
      </c>
      <c r="AF50" s="55">
        <f t="shared" si="0"/>
        <v>0</v>
      </c>
      <c r="AG50" s="54">
        <v>0.42</v>
      </c>
      <c r="AH50" s="79">
        <f t="shared" si="17"/>
        <v>59.202725161739593</v>
      </c>
      <c r="AI50" s="82">
        <f t="shared" si="18"/>
        <v>0.42</v>
      </c>
      <c r="AJ50" s="83">
        <f t="shared" si="19"/>
        <v>59.202725161739593</v>
      </c>
      <c r="AK50" s="95">
        <f t="shared" si="20"/>
        <v>2.17</v>
      </c>
      <c r="AL50" s="96">
        <f t="shared" si="21"/>
        <v>266.87089242182589</v>
      </c>
    </row>
    <row r="51" spans="2:38" x14ac:dyDescent="0.25">
      <c r="B51" s="17">
        <f t="shared" si="22"/>
        <v>38</v>
      </c>
      <c r="C51" s="75" t="s">
        <v>176</v>
      </c>
      <c r="D51" s="75">
        <v>1</v>
      </c>
      <c r="E51" s="54">
        <v>2.16</v>
      </c>
      <c r="F51" s="55">
        <f t="shared" si="1"/>
        <v>315.37927232455746</v>
      </c>
      <c r="G51" s="54">
        <v>0</v>
      </c>
      <c r="H51" s="56">
        <f t="shared" si="2"/>
        <v>0</v>
      </c>
      <c r="I51" s="26">
        <v>8</v>
      </c>
      <c r="J51" s="26">
        <f t="shared" si="3"/>
        <v>1059.6193994668583</v>
      </c>
      <c r="K51" s="40">
        <f t="shared" si="4"/>
        <v>10.16</v>
      </c>
      <c r="L51" s="41">
        <f t="shared" si="5"/>
        <v>1374.9986717914157</v>
      </c>
      <c r="M51" s="54">
        <v>1.33</v>
      </c>
      <c r="N51" s="55">
        <f t="shared" si="6"/>
        <v>180.08380147903125</v>
      </c>
      <c r="O51" s="54">
        <v>0</v>
      </c>
      <c r="P51" s="55">
        <f t="shared" si="7"/>
        <v>0</v>
      </c>
      <c r="Q51" s="54">
        <v>0</v>
      </c>
      <c r="R51" s="61">
        <f t="shared" si="8"/>
        <v>0</v>
      </c>
      <c r="S51" s="45">
        <f t="shared" si="9"/>
        <v>1.33</v>
      </c>
      <c r="T51" s="46">
        <f t="shared" si="10"/>
        <v>180.08380147903125</v>
      </c>
      <c r="U51" s="54">
        <v>0</v>
      </c>
      <c r="V51" s="55">
        <f t="shared" si="11"/>
        <v>0</v>
      </c>
      <c r="W51" s="54">
        <v>2</v>
      </c>
      <c r="X51" s="55">
        <f t="shared" si="12"/>
        <v>237.33504829724146</v>
      </c>
      <c r="Y51" s="54">
        <v>4.42</v>
      </c>
      <c r="Z51" s="55">
        <f t="shared" si="13"/>
        <v>582.15090583720212</v>
      </c>
      <c r="AA51" s="45">
        <f t="shared" si="14"/>
        <v>6.42</v>
      </c>
      <c r="AB51" s="46">
        <f t="shared" si="15"/>
        <v>819.48595413444355</v>
      </c>
      <c r="AC51" s="54">
        <v>0.4</v>
      </c>
      <c r="AD51" s="55">
        <f t="shared" si="16"/>
        <v>53.878016069128705</v>
      </c>
      <c r="AE51" s="54">
        <v>0</v>
      </c>
      <c r="AF51" s="55">
        <f t="shared" si="0"/>
        <v>0</v>
      </c>
      <c r="AG51" s="54">
        <v>0</v>
      </c>
      <c r="AH51" s="79">
        <f t="shared" si="17"/>
        <v>0</v>
      </c>
      <c r="AI51" s="82">
        <f t="shared" si="18"/>
        <v>0.4</v>
      </c>
      <c r="AJ51" s="83">
        <f t="shared" si="19"/>
        <v>53.878016069128705</v>
      </c>
      <c r="AK51" s="95">
        <f t="shared" si="20"/>
        <v>18.309999999999999</v>
      </c>
      <c r="AL51" s="96">
        <f t="shared" si="21"/>
        <v>2428.4464434740194</v>
      </c>
    </row>
    <row r="52" spans="2:38" x14ac:dyDescent="0.25">
      <c r="B52" s="17">
        <f t="shared" si="22"/>
        <v>39</v>
      </c>
      <c r="C52" s="75" t="s">
        <v>177</v>
      </c>
      <c r="D52" s="75">
        <v>1</v>
      </c>
      <c r="E52" s="54">
        <v>0</v>
      </c>
      <c r="F52" s="55">
        <f t="shared" si="1"/>
        <v>0</v>
      </c>
      <c r="G52" s="54">
        <v>0</v>
      </c>
      <c r="H52" s="56">
        <f t="shared" si="2"/>
        <v>0</v>
      </c>
      <c r="I52" s="26">
        <v>0</v>
      </c>
      <c r="J52" s="26">
        <f t="shared" si="3"/>
        <v>0</v>
      </c>
      <c r="K52" s="40">
        <f t="shared" si="4"/>
        <v>0</v>
      </c>
      <c r="L52" s="41">
        <f t="shared" si="5"/>
        <v>0</v>
      </c>
      <c r="M52" s="54">
        <v>0</v>
      </c>
      <c r="N52" s="55">
        <f t="shared" si="6"/>
        <v>0</v>
      </c>
      <c r="O52" s="54">
        <v>0</v>
      </c>
      <c r="P52" s="55">
        <f t="shared" si="7"/>
        <v>0</v>
      </c>
      <c r="Q52" s="54">
        <v>0</v>
      </c>
      <c r="R52" s="61">
        <f t="shared" si="8"/>
        <v>0</v>
      </c>
      <c r="S52" s="45">
        <f t="shared" si="9"/>
        <v>0</v>
      </c>
      <c r="T52" s="46">
        <f t="shared" si="10"/>
        <v>0</v>
      </c>
      <c r="U52" s="54">
        <v>0</v>
      </c>
      <c r="V52" s="55">
        <f t="shared" si="11"/>
        <v>0</v>
      </c>
      <c r="W52" s="54">
        <v>0</v>
      </c>
      <c r="X52" s="55">
        <f t="shared" si="12"/>
        <v>0</v>
      </c>
      <c r="Y52" s="54">
        <v>0</v>
      </c>
      <c r="Z52" s="55">
        <f t="shared" si="13"/>
        <v>0</v>
      </c>
      <c r="AA52" s="45">
        <f t="shared" si="14"/>
        <v>0</v>
      </c>
      <c r="AB52" s="46">
        <f t="shared" si="15"/>
        <v>0</v>
      </c>
      <c r="AC52" s="54">
        <v>0</v>
      </c>
      <c r="AD52" s="55">
        <f t="shared" si="16"/>
        <v>0</v>
      </c>
      <c r="AE52" s="54">
        <v>0</v>
      </c>
      <c r="AF52" s="55">
        <f t="shared" si="0"/>
        <v>0</v>
      </c>
      <c r="AG52" s="54">
        <v>0</v>
      </c>
      <c r="AH52" s="79">
        <f t="shared" si="17"/>
        <v>0</v>
      </c>
      <c r="AI52" s="82">
        <f t="shared" si="18"/>
        <v>0</v>
      </c>
      <c r="AJ52" s="83">
        <f t="shared" si="19"/>
        <v>0</v>
      </c>
      <c r="AK52" s="95">
        <f t="shared" si="20"/>
        <v>0</v>
      </c>
      <c r="AL52" s="96">
        <f t="shared" si="21"/>
        <v>0</v>
      </c>
    </row>
    <row r="53" spans="2:38" x14ac:dyDescent="0.25">
      <c r="B53" s="17">
        <f t="shared" si="22"/>
        <v>40</v>
      </c>
      <c r="C53" s="75" t="s">
        <v>178</v>
      </c>
      <c r="D53" s="75">
        <v>1</v>
      </c>
      <c r="E53" s="54">
        <v>0</v>
      </c>
      <c r="F53" s="55">
        <f t="shared" si="1"/>
        <v>0</v>
      </c>
      <c r="G53" s="54">
        <v>0</v>
      </c>
      <c r="H53" s="56">
        <f t="shared" si="2"/>
        <v>0</v>
      </c>
      <c r="I53" s="26">
        <v>0</v>
      </c>
      <c r="J53" s="26">
        <f t="shared" si="3"/>
        <v>0</v>
      </c>
      <c r="K53" s="40">
        <f t="shared" si="4"/>
        <v>0</v>
      </c>
      <c r="L53" s="41">
        <f t="shared" si="5"/>
        <v>0</v>
      </c>
      <c r="M53" s="54">
        <v>0</v>
      </c>
      <c r="N53" s="55">
        <f t="shared" si="6"/>
        <v>0</v>
      </c>
      <c r="O53" s="54">
        <v>0</v>
      </c>
      <c r="P53" s="55">
        <f t="shared" si="7"/>
        <v>0</v>
      </c>
      <c r="Q53" s="54">
        <v>0</v>
      </c>
      <c r="R53" s="61">
        <f t="shared" si="8"/>
        <v>0</v>
      </c>
      <c r="S53" s="45">
        <f t="shared" si="9"/>
        <v>0</v>
      </c>
      <c r="T53" s="46">
        <f t="shared" si="10"/>
        <v>0</v>
      </c>
      <c r="U53" s="54">
        <v>0</v>
      </c>
      <c r="V53" s="55">
        <f t="shared" si="11"/>
        <v>0</v>
      </c>
      <c r="W53" s="54">
        <v>0</v>
      </c>
      <c r="X53" s="55">
        <f t="shared" si="12"/>
        <v>0</v>
      </c>
      <c r="Y53" s="54">
        <v>0</v>
      </c>
      <c r="Z53" s="55">
        <f t="shared" si="13"/>
        <v>0</v>
      </c>
      <c r="AA53" s="45">
        <f t="shared" si="14"/>
        <v>0</v>
      </c>
      <c r="AB53" s="46">
        <f t="shared" si="15"/>
        <v>0</v>
      </c>
      <c r="AC53" s="54">
        <v>0</v>
      </c>
      <c r="AD53" s="55">
        <f t="shared" si="16"/>
        <v>0</v>
      </c>
      <c r="AE53" s="54">
        <v>0</v>
      </c>
      <c r="AF53" s="55">
        <f t="shared" si="0"/>
        <v>0</v>
      </c>
      <c r="AG53" s="54">
        <v>0</v>
      </c>
      <c r="AH53" s="79">
        <f t="shared" si="17"/>
        <v>0</v>
      </c>
      <c r="AI53" s="82">
        <f t="shared" si="18"/>
        <v>0</v>
      </c>
      <c r="AJ53" s="83">
        <f t="shared" si="19"/>
        <v>0</v>
      </c>
      <c r="AK53" s="95">
        <f t="shared" si="20"/>
        <v>0</v>
      </c>
      <c r="AL53" s="96">
        <f t="shared" si="21"/>
        <v>0</v>
      </c>
    </row>
    <row r="54" spans="2:38" x14ac:dyDescent="0.25">
      <c r="B54" s="17">
        <f t="shared" si="22"/>
        <v>41</v>
      </c>
      <c r="C54" s="75" t="s">
        <v>179</v>
      </c>
      <c r="D54" s="75">
        <v>1</v>
      </c>
      <c r="E54" s="54">
        <v>0</v>
      </c>
      <c r="F54" s="55">
        <f t="shared" si="1"/>
        <v>0</v>
      </c>
      <c r="G54" s="54">
        <v>0</v>
      </c>
      <c r="H54" s="56">
        <f t="shared" si="2"/>
        <v>0</v>
      </c>
      <c r="I54" s="26">
        <v>0</v>
      </c>
      <c r="J54" s="26">
        <f t="shared" si="3"/>
        <v>0</v>
      </c>
      <c r="K54" s="40">
        <f t="shared" si="4"/>
        <v>0</v>
      </c>
      <c r="L54" s="41">
        <f t="shared" si="5"/>
        <v>0</v>
      </c>
      <c r="M54" s="54">
        <v>0</v>
      </c>
      <c r="N54" s="55">
        <f t="shared" si="6"/>
        <v>0</v>
      </c>
      <c r="O54" s="54">
        <v>0</v>
      </c>
      <c r="P54" s="55">
        <f t="shared" si="7"/>
        <v>0</v>
      </c>
      <c r="Q54" s="54">
        <v>0</v>
      </c>
      <c r="R54" s="61">
        <f t="shared" si="8"/>
        <v>0</v>
      </c>
      <c r="S54" s="45">
        <f t="shared" si="9"/>
        <v>0</v>
      </c>
      <c r="T54" s="46">
        <f t="shared" si="10"/>
        <v>0</v>
      </c>
      <c r="U54" s="54">
        <v>0</v>
      </c>
      <c r="V54" s="55">
        <f t="shared" si="11"/>
        <v>0</v>
      </c>
      <c r="W54" s="54">
        <v>0</v>
      </c>
      <c r="X54" s="55">
        <f t="shared" si="12"/>
        <v>0</v>
      </c>
      <c r="Y54" s="54">
        <v>0</v>
      </c>
      <c r="Z54" s="55">
        <f t="shared" si="13"/>
        <v>0</v>
      </c>
      <c r="AA54" s="45">
        <f t="shared" si="14"/>
        <v>0</v>
      </c>
      <c r="AB54" s="46">
        <f t="shared" si="15"/>
        <v>0</v>
      </c>
      <c r="AC54" s="54">
        <v>0</v>
      </c>
      <c r="AD54" s="55">
        <f t="shared" si="16"/>
        <v>0</v>
      </c>
      <c r="AE54" s="54">
        <v>0</v>
      </c>
      <c r="AF54" s="55">
        <f t="shared" si="0"/>
        <v>0</v>
      </c>
      <c r="AG54" s="54">
        <v>0</v>
      </c>
      <c r="AH54" s="79">
        <f t="shared" si="17"/>
        <v>0</v>
      </c>
      <c r="AI54" s="82">
        <f t="shared" si="18"/>
        <v>0</v>
      </c>
      <c r="AJ54" s="83">
        <f t="shared" si="19"/>
        <v>0</v>
      </c>
      <c r="AK54" s="95">
        <f t="shared" si="20"/>
        <v>0</v>
      </c>
      <c r="AL54" s="96">
        <f t="shared" si="21"/>
        <v>0</v>
      </c>
    </row>
    <row r="55" spans="2:38" x14ac:dyDescent="0.25">
      <c r="B55" s="17">
        <f t="shared" si="22"/>
        <v>42</v>
      </c>
      <c r="C55" s="75" t="s">
        <v>180</v>
      </c>
      <c r="D55" s="75">
        <v>1</v>
      </c>
      <c r="E55" s="54">
        <v>0</v>
      </c>
      <c r="F55" s="55">
        <f t="shared" si="1"/>
        <v>0</v>
      </c>
      <c r="G55" s="54">
        <v>0</v>
      </c>
      <c r="H55" s="56">
        <f t="shared" si="2"/>
        <v>0</v>
      </c>
      <c r="I55" s="26">
        <v>0</v>
      </c>
      <c r="J55" s="26">
        <f t="shared" si="3"/>
        <v>0</v>
      </c>
      <c r="K55" s="40">
        <f t="shared" si="4"/>
        <v>0</v>
      </c>
      <c r="L55" s="41">
        <f t="shared" si="5"/>
        <v>0</v>
      </c>
      <c r="M55" s="54">
        <v>0</v>
      </c>
      <c r="N55" s="55">
        <f t="shared" si="6"/>
        <v>0</v>
      </c>
      <c r="O55" s="54">
        <v>0</v>
      </c>
      <c r="P55" s="55">
        <f t="shared" si="7"/>
        <v>0</v>
      </c>
      <c r="Q55" s="54">
        <v>2.2999999999999998</v>
      </c>
      <c r="R55" s="61">
        <f t="shared" si="8"/>
        <v>279.81462768105848</v>
      </c>
      <c r="S55" s="45">
        <f t="shared" si="9"/>
        <v>2.2999999999999998</v>
      </c>
      <c r="T55" s="46">
        <f t="shared" si="10"/>
        <v>279.81462768105848</v>
      </c>
      <c r="U55" s="54">
        <v>0</v>
      </c>
      <c r="V55" s="55">
        <f t="shared" si="11"/>
        <v>0</v>
      </c>
      <c r="W55" s="54">
        <v>0</v>
      </c>
      <c r="X55" s="55">
        <f t="shared" si="12"/>
        <v>0</v>
      </c>
      <c r="Y55" s="54">
        <v>0</v>
      </c>
      <c r="Z55" s="55">
        <f t="shared" si="13"/>
        <v>0</v>
      </c>
      <c r="AA55" s="45">
        <f t="shared" si="14"/>
        <v>0</v>
      </c>
      <c r="AB55" s="46">
        <f t="shared" si="15"/>
        <v>0</v>
      </c>
      <c r="AC55" s="54">
        <v>0</v>
      </c>
      <c r="AD55" s="55">
        <f t="shared" si="16"/>
        <v>0</v>
      </c>
      <c r="AE55" s="54">
        <v>0</v>
      </c>
      <c r="AF55" s="55">
        <f t="shared" si="0"/>
        <v>0</v>
      </c>
      <c r="AG55" s="54">
        <v>0</v>
      </c>
      <c r="AH55" s="79">
        <f t="shared" si="17"/>
        <v>0</v>
      </c>
      <c r="AI55" s="82">
        <f t="shared" si="18"/>
        <v>0</v>
      </c>
      <c r="AJ55" s="83">
        <f t="shared" si="19"/>
        <v>0</v>
      </c>
      <c r="AK55" s="95">
        <f t="shared" si="20"/>
        <v>2.2999999999999998</v>
      </c>
      <c r="AL55" s="96">
        <f t="shared" si="21"/>
        <v>279.81462768105848</v>
      </c>
    </row>
    <row r="56" spans="2:38" x14ac:dyDescent="0.25">
      <c r="B56" s="17">
        <f t="shared" si="22"/>
        <v>43</v>
      </c>
      <c r="C56" s="75" t="s">
        <v>181</v>
      </c>
      <c r="D56" s="75">
        <v>1</v>
      </c>
      <c r="E56" s="54">
        <v>2.16</v>
      </c>
      <c r="F56" s="55">
        <f t="shared" si="1"/>
        <v>315.37927232455746</v>
      </c>
      <c r="G56" s="54">
        <v>0</v>
      </c>
      <c r="H56" s="56">
        <f t="shared" si="2"/>
        <v>0</v>
      </c>
      <c r="I56" s="26">
        <v>8</v>
      </c>
      <c r="J56" s="26">
        <f t="shared" si="3"/>
        <v>1059.6193994668583</v>
      </c>
      <c r="K56" s="40">
        <f t="shared" si="4"/>
        <v>10.16</v>
      </c>
      <c r="L56" s="41">
        <f t="shared" si="5"/>
        <v>1374.9986717914157</v>
      </c>
      <c r="M56" s="54">
        <v>0</v>
      </c>
      <c r="N56" s="55">
        <f t="shared" si="6"/>
        <v>0</v>
      </c>
      <c r="O56" s="54">
        <v>0</v>
      </c>
      <c r="P56" s="55">
        <f t="shared" si="7"/>
        <v>0</v>
      </c>
      <c r="Q56" s="54">
        <v>0</v>
      </c>
      <c r="R56" s="61">
        <f t="shared" si="8"/>
        <v>0</v>
      </c>
      <c r="S56" s="45">
        <f t="shared" si="9"/>
        <v>0</v>
      </c>
      <c r="T56" s="46">
        <f t="shared" si="10"/>
        <v>0</v>
      </c>
      <c r="U56" s="54">
        <v>0</v>
      </c>
      <c r="V56" s="55">
        <f t="shared" si="11"/>
        <v>0</v>
      </c>
      <c r="W56" s="54">
        <v>2</v>
      </c>
      <c r="X56" s="55">
        <f t="shared" si="12"/>
        <v>237.33504829724146</v>
      </c>
      <c r="Y56" s="54">
        <v>6</v>
      </c>
      <c r="Z56" s="55">
        <f t="shared" si="13"/>
        <v>790.25009842154145</v>
      </c>
      <c r="AA56" s="45">
        <f t="shared" si="14"/>
        <v>8</v>
      </c>
      <c r="AB56" s="46">
        <f t="shared" si="15"/>
        <v>1027.5851467187829</v>
      </c>
      <c r="AC56" s="54">
        <v>0.4</v>
      </c>
      <c r="AD56" s="55">
        <f t="shared" si="16"/>
        <v>53.878016069128705</v>
      </c>
      <c r="AE56" s="54">
        <v>0</v>
      </c>
      <c r="AF56" s="55">
        <f t="shared" si="0"/>
        <v>0</v>
      </c>
      <c r="AG56" s="54">
        <v>1.5</v>
      </c>
      <c r="AH56" s="79">
        <f t="shared" si="17"/>
        <v>211.43830414907001</v>
      </c>
      <c r="AI56" s="82">
        <f t="shared" si="18"/>
        <v>1.9</v>
      </c>
      <c r="AJ56" s="83">
        <f t="shared" si="19"/>
        <v>265.31632021819871</v>
      </c>
      <c r="AK56" s="95">
        <f t="shared" si="20"/>
        <v>20.059999999999999</v>
      </c>
      <c r="AL56" s="96">
        <f t="shared" si="21"/>
        <v>2667.900138728397</v>
      </c>
    </row>
    <row r="57" spans="2:38" x14ac:dyDescent="0.25">
      <c r="B57" s="17">
        <f t="shared" si="22"/>
        <v>44</v>
      </c>
      <c r="C57" s="75" t="s">
        <v>182</v>
      </c>
      <c r="D57" s="75">
        <v>1</v>
      </c>
      <c r="E57" s="54">
        <v>0</v>
      </c>
      <c r="F57" s="55">
        <f t="shared" si="1"/>
        <v>0</v>
      </c>
      <c r="G57" s="54">
        <v>0</v>
      </c>
      <c r="H57" s="56">
        <f t="shared" si="2"/>
        <v>0</v>
      </c>
      <c r="I57" s="26">
        <v>0</v>
      </c>
      <c r="J57" s="26">
        <f t="shared" si="3"/>
        <v>0</v>
      </c>
      <c r="K57" s="40">
        <f t="shared" si="4"/>
        <v>0</v>
      </c>
      <c r="L57" s="41">
        <f t="shared" si="5"/>
        <v>0</v>
      </c>
      <c r="M57" s="54">
        <v>0</v>
      </c>
      <c r="N57" s="55">
        <f t="shared" si="6"/>
        <v>0</v>
      </c>
      <c r="O57" s="54">
        <v>1.08</v>
      </c>
      <c r="P57" s="55">
        <f t="shared" si="7"/>
        <v>125.38550015275408</v>
      </c>
      <c r="Q57" s="54">
        <v>0</v>
      </c>
      <c r="R57" s="61">
        <f t="shared" si="8"/>
        <v>0</v>
      </c>
      <c r="S57" s="45">
        <f t="shared" si="9"/>
        <v>1.08</v>
      </c>
      <c r="T57" s="46">
        <f t="shared" si="10"/>
        <v>125.38550015275408</v>
      </c>
      <c r="U57" s="54">
        <v>0</v>
      </c>
      <c r="V57" s="55">
        <f t="shared" si="11"/>
        <v>0</v>
      </c>
      <c r="W57" s="54">
        <v>0</v>
      </c>
      <c r="X57" s="55">
        <f t="shared" si="12"/>
        <v>0</v>
      </c>
      <c r="Y57" s="54">
        <v>0</v>
      </c>
      <c r="Z57" s="55">
        <f t="shared" si="13"/>
        <v>0</v>
      </c>
      <c r="AA57" s="45">
        <f t="shared" si="14"/>
        <v>0</v>
      </c>
      <c r="AB57" s="46">
        <f t="shared" si="15"/>
        <v>0</v>
      </c>
      <c r="AC57" s="54">
        <v>0</v>
      </c>
      <c r="AD57" s="55">
        <f t="shared" si="16"/>
        <v>0</v>
      </c>
      <c r="AE57" s="54">
        <v>0</v>
      </c>
      <c r="AF57" s="55">
        <f t="shared" si="0"/>
        <v>0</v>
      </c>
      <c r="AG57" s="54">
        <v>0</v>
      </c>
      <c r="AH57" s="79">
        <f t="shared" si="17"/>
        <v>0</v>
      </c>
      <c r="AI57" s="82">
        <f t="shared" si="18"/>
        <v>0</v>
      </c>
      <c r="AJ57" s="83">
        <f t="shared" si="19"/>
        <v>0</v>
      </c>
      <c r="AK57" s="95">
        <f t="shared" si="20"/>
        <v>1.08</v>
      </c>
      <c r="AL57" s="96">
        <f t="shared" si="21"/>
        <v>125.38550015275408</v>
      </c>
    </row>
    <row r="58" spans="2:38" x14ac:dyDescent="0.25">
      <c r="B58" s="17">
        <f t="shared" si="22"/>
        <v>45</v>
      </c>
      <c r="C58" s="75" t="s">
        <v>183</v>
      </c>
      <c r="D58" s="75">
        <v>1</v>
      </c>
      <c r="E58" s="54">
        <v>0.5</v>
      </c>
      <c r="F58" s="55">
        <f t="shared" si="1"/>
        <v>73.00446118624015</v>
      </c>
      <c r="G58" s="54">
        <v>0</v>
      </c>
      <c r="H58" s="56">
        <f t="shared" si="2"/>
        <v>0</v>
      </c>
      <c r="I58" s="26">
        <v>2.08</v>
      </c>
      <c r="J58" s="26">
        <f t="shared" si="3"/>
        <v>275.50104386138315</v>
      </c>
      <c r="K58" s="40">
        <f t="shared" si="4"/>
        <v>2.58</v>
      </c>
      <c r="L58" s="41">
        <f t="shared" si="5"/>
        <v>348.50550504762327</v>
      </c>
      <c r="M58" s="54">
        <v>0</v>
      </c>
      <c r="N58" s="55">
        <f t="shared" si="6"/>
        <v>0</v>
      </c>
      <c r="O58" s="54">
        <v>0</v>
      </c>
      <c r="P58" s="55">
        <f t="shared" si="7"/>
        <v>0</v>
      </c>
      <c r="Q58" s="54">
        <v>0</v>
      </c>
      <c r="R58" s="61">
        <f t="shared" si="8"/>
        <v>0</v>
      </c>
      <c r="S58" s="45">
        <f t="shared" si="9"/>
        <v>0</v>
      </c>
      <c r="T58" s="46">
        <f t="shared" si="10"/>
        <v>0</v>
      </c>
      <c r="U58" s="54">
        <v>0</v>
      </c>
      <c r="V58" s="55">
        <f t="shared" si="11"/>
        <v>0</v>
      </c>
      <c r="W58" s="54">
        <v>0</v>
      </c>
      <c r="X58" s="55">
        <f t="shared" si="12"/>
        <v>0</v>
      </c>
      <c r="Y58" s="54">
        <v>0</v>
      </c>
      <c r="Z58" s="55">
        <f t="shared" si="13"/>
        <v>0</v>
      </c>
      <c r="AA58" s="45">
        <f t="shared" si="14"/>
        <v>0</v>
      </c>
      <c r="AB58" s="46">
        <f t="shared" si="15"/>
        <v>0</v>
      </c>
      <c r="AC58" s="54">
        <v>0</v>
      </c>
      <c r="AD58" s="55">
        <f t="shared" si="16"/>
        <v>0</v>
      </c>
      <c r="AE58" s="54">
        <v>1.92</v>
      </c>
      <c r="AF58" s="55">
        <f t="shared" si="0"/>
        <v>284.25874124419681</v>
      </c>
      <c r="AG58" s="54">
        <v>0</v>
      </c>
      <c r="AH58" s="79">
        <f t="shared" si="17"/>
        <v>0</v>
      </c>
      <c r="AI58" s="82">
        <f t="shared" si="18"/>
        <v>1.92</v>
      </c>
      <c r="AJ58" s="83">
        <f t="shared" si="19"/>
        <v>284.25874124419681</v>
      </c>
      <c r="AK58" s="95">
        <f t="shared" si="20"/>
        <v>4.5</v>
      </c>
      <c r="AL58" s="96">
        <f t="shared" si="21"/>
        <v>632.76424629182009</v>
      </c>
    </row>
    <row r="59" spans="2:38" x14ac:dyDescent="0.25">
      <c r="B59" s="17">
        <f t="shared" si="22"/>
        <v>46</v>
      </c>
      <c r="C59" s="75" t="s">
        <v>184</v>
      </c>
      <c r="D59" s="75">
        <v>1</v>
      </c>
      <c r="E59" s="54">
        <v>0</v>
      </c>
      <c r="F59" s="55">
        <f t="shared" si="1"/>
        <v>0</v>
      </c>
      <c r="G59" s="54">
        <v>0</v>
      </c>
      <c r="H59" s="56">
        <f t="shared" si="2"/>
        <v>0</v>
      </c>
      <c r="I59" s="26">
        <v>0</v>
      </c>
      <c r="J59" s="26">
        <f t="shared" si="3"/>
        <v>0</v>
      </c>
      <c r="K59" s="40">
        <f t="shared" si="4"/>
        <v>0</v>
      </c>
      <c r="L59" s="41">
        <f t="shared" si="5"/>
        <v>0</v>
      </c>
      <c r="M59" s="54">
        <v>0</v>
      </c>
      <c r="N59" s="55">
        <f t="shared" si="6"/>
        <v>0</v>
      </c>
      <c r="O59" s="54">
        <v>0</v>
      </c>
      <c r="P59" s="55">
        <f t="shared" si="7"/>
        <v>0</v>
      </c>
      <c r="Q59" s="54">
        <v>0</v>
      </c>
      <c r="R59" s="61">
        <f t="shared" si="8"/>
        <v>0</v>
      </c>
      <c r="S59" s="45">
        <f t="shared" si="9"/>
        <v>0</v>
      </c>
      <c r="T59" s="46">
        <f t="shared" si="10"/>
        <v>0</v>
      </c>
      <c r="U59" s="54">
        <v>0</v>
      </c>
      <c r="V59" s="55">
        <f t="shared" si="11"/>
        <v>0</v>
      </c>
      <c r="W59" s="54">
        <v>0</v>
      </c>
      <c r="X59" s="55">
        <f t="shared" si="12"/>
        <v>0</v>
      </c>
      <c r="Y59" s="54">
        <v>0</v>
      </c>
      <c r="Z59" s="55">
        <f t="shared" si="13"/>
        <v>0</v>
      </c>
      <c r="AA59" s="45">
        <f t="shared" si="14"/>
        <v>0</v>
      </c>
      <c r="AB59" s="46">
        <f t="shared" si="15"/>
        <v>0</v>
      </c>
      <c r="AC59" s="54">
        <v>0</v>
      </c>
      <c r="AD59" s="55">
        <f t="shared" si="16"/>
        <v>0</v>
      </c>
      <c r="AE59" s="54">
        <v>1.92</v>
      </c>
      <c r="AF59" s="55">
        <f t="shared" si="0"/>
        <v>284.25874124419681</v>
      </c>
      <c r="AG59" s="54">
        <v>0</v>
      </c>
      <c r="AH59" s="79">
        <f t="shared" si="17"/>
        <v>0</v>
      </c>
      <c r="AI59" s="82">
        <f t="shared" si="18"/>
        <v>1.92</v>
      </c>
      <c r="AJ59" s="83">
        <f t="shared" si="19"/>
        <v>284.25874124419681</v>
      </c>
      <c r="AK59" s="95">
        <f t="shared" si="20"/>
        <v>1.92</v>
      </c>
      <c r="AL59" s="96">
        <f t="shared" si="21"/>
        <v>284.25874124419681</v>
      </c>
    </row>
    <row r="60" spans="2:38" x14ac:dyDescent="0.25">
      <c r="B60" s="17">
        <f t="shared" si="22"/>
        <v>47</v>
      </c>
      <c r="C60" s="75" t="s">
        <v>185</v>
      </c>
      <c r="D60" s="75">
        <v>1</v>
      </c>
      <c r="E60" s="54">
        <v>1.25</v>
      </c>
      <c r="F60" s="55">
        <f t="shared" si="1"/>
        <v>182.51115296560039</v>
      </c>
      <c r="G60" s="54">
        <v>0</v>
      </c>
      <c r="H60" s="56">
        <f t="shared" si="2"/>
        <v>0</v>
      </c>
      <c r="I60" s="26">
        <v>1.67</v>
      </c>
      <c r="J60" s="26">
        <f t="shared" si="3"/>
        <v>221.19554963870667</v>
      </c>
      <c r="K60" s="40">
        <f t="shared" si="4"/>
        <v>2.92</v>
      </c>
      <c r="L60" s="41">
        <f t="shared" si="5"/>
        <v>403.70670260430705</v>
      </c>
      <c r="M60" s="54">
        <v>0</v>
      </c>
      <c r="N60" s="55">
        <f t="shared" si="6"/>
        <v>0</v>
      </c>
      <c r="O60" s="54">
        <v>0</v>
      </c>
      <c r="P60" s="55">
        <f t="shared" si="7"/>
        <v>0</v>
      </c>
      <c r="Q60" s="54">
        <v>0</v>
      </c>
      <c r="R60" s="61">
        <f t="shared" si="8"/>
        <v>0</v>
      </c>
      <c r="S60" s="45">
        <f t="shared" si="9"/>
        <v>0</v>
      </c>
      <c r="T60" s="46">
        <f t="shared" si="10"/>
        <v>0</v>
      </c>
      <c r="U60" s="54">
        <v>0</v>
      </c>
      <c r="V60" s="55">
        <f t="shared" si="11"/>
        <v>0</v>
      </c>
      <c r="W60" s="54">
        <v>0</v>
      </c>
      <c r="X60" s="55">
        <f t="shared" si="12"/>
        <v>0</v>
      </c>
      <c r="Y60" s="54">
        <v>0</v>
      </c>
      <c r="Z60" s="55">
        <f t="shared" si="13"/>
        <v>0</v>
      </c>
      <c r="AA60" s="45">
        <f t="shared" si="14"/>
        <v>0</v>
      </c>
      <c r="AB60" s="46">
        <f t="shared" si="15"/>
        <v>0</v>
      </c>
      <c r="AC60" s="54">
        <v>0</v>
      </c>
      <c r="AD60" s="55">
        <f t="shared" si="16"/>
        <v>0</v>
      </c>
      <c r="AE60" s="54">
        <v>0</v>
      </c>
      <c r="AF60" s="55">
        <f t="shared" si="0"/>
        <v>0</v>
      </c>
      <c r="AG60" s="54">
        <v>0</v>
      </c>
      <c r="AH60" s="79">
        <f t="shared" si="17"/>
        <v>0</v>
      </c>
      <c r="AI60" s="82">
        <f t="shared" si="18"/>
        <v>0</v>
      </c>
      <c r="AJ60" s="83">
        <f t="shared" si="19"/>
        <v>0</v>
      </c>
      <c r="AK60" s="95">
        <f t="shared" si="20"/>
        <v>2.92</v>
      </c>
      <c r="AL60" s="96">
        <f t="shared" si="21"/>
        <v>403.70670260430705</v>
      </c>
    </row>
    <row r="61" spans="2:38" x14ac:dyDescent="0.25">
      <c r="B61" s="17">
        <f t="shared" si="22"/>
        <v>48</v>
      </c>
      <c r="C61" s="75" t="s">
        <v>186</v>
      </c>
      <c r="D61" s="75">
        <v>1</v>
      </c>
      <c r="E61" s="54">
        <v>0.5</v>
      </c>
      <c r="F61" s="55">
        <f t="shared" si="1"/>
        <v>73.00446118624015</v>
      </c>
      <c r="G61" s="54">
        <v>0</v>
      </c>
      <c r="H61" s="56">
        <f t="shared" si="2"/>
        <v>0</v>
      </c>
      <c r="I61" s="26">
        <v>0</v>
      </c>
      <c r="J61" s="26">
        <f t="shared" si="3"/>
        <v>0</v>
      </c>
      <c r="K61" s="40">
        <f t="shared" si="4"/>
        <v>0.5</v>
      </c>
      <c r="L61" s="41">
        <f t="shared" si="5"/>
        <v>73.00446118624015</v>
      </c>
      <c r="M61" s="54">
        <v>0</v>
      </c>
      <c r="N61" s="55">
        <f t="shared" si="6"/>
        <v>0</v>
      </c>
      <c r="O61" s="54">
        <v>0</v>
      </c>
      <c r="P61" s="55">
        <f t="shared" si="7"/>
        <v>0</v>
      </c>
      <c r="Q61" s="54">
        <v>0</v>
      </c>
      <c r="R61" s="61">
        <f t="shared" si="8"/>
        <v>0</v>
      </c>
      <c r="S61" s="45">
        <f t="shared" si="9"/>
        <v>0</v>
      </c>
      <c r="T61" s="46">
        <f t="shared" si="10"/>
        <v>0</v>
      </c>
      <c r="U61" s="54">
        <v>0</v>
      </c>
      <c r="V61" s="55">
        <f t="shared" si="11"/>
        <v>0</v>
      </c>
      <c r="W61" s="54">
        <v>0</v>
      </c>
      <c r="X61" s="55">
        <f t="shared" si="12"/>
        <v>0</v>
      </c>
      <c r="Y61" s="54">
        <v>2.75</v>
      </c>
      <c r="Z61" s="55">
        <f t="shared" si="13"/>
        <v>362.19796177653978</v>
      </c>
      <c r="AA61" s="45">
        <f t="shared" si="14"/>
        <v>2.75</v>
      </c>
      <c r="AB61" s="46">
        <f t="shared" si="15"/>
        <v>362.19796177653978</v>
      </c>
      <c r="AC61" s="54">
        <v>0</v>
      </c>
      <c r="AD61" s="55">
        <f t="shared" si="16"/>
        <v>0</v>
      </c>
      <c r="AE61" s="54">
        <v>0</v>
      </c>
      <c r="AF61" s="55">
        <f t="shared" si="0"/>
        <v>0</v>
      </c>
      <c r="AG61" s="54">
        <v>0</v>
      </c>
      <c r="AH61" s="79">
        <f t="shared" si="17"/>
        <v>0</v>
      </c>
      <c r="AI61" s="82">
        <f t="shared" si="18"/>
        <v>0</v>
      </c>
      <c r="AJ61" s="83">
        <f t="shared" si="19"/>
        <v>0</v>
      </c>
      <c r="AK61" s="95">
        <f t="shared" si="20"/>
        <v>3.25</v>
      </c>
      <c r="AL61" s="96">
        <f t="shared" si="21"/>
        <v>435.20242296277991</v>
      </c>
    </row>
    <row r="62" spans="2:38" x14ac:dyDescent="0.25">
      <c r="B62" s="17">
        <f t="shared" si="22"/>
        <v>49</v>
      </c>
      <c r="C62" s="75" t="s">
        <v>187</v>
      </c>
      <c r="D62" s="75">
        <v>1</v>
      </c>
      <c r="E62" s="54">
        <v>0</v>
      </c>
      <c r="F62" s="55">
        <f t="shared" si="1"/>
        <v>0</v>
      </c>
      <c r="G62" s="54">
        <v>0</v>
      </c>
      <c r="H62" s="56">
        <f t="shared" si="2"/>
        <v>0</v>
      </c>
      <c r="I62" s="26">
        <v>0</v>
      </c>
      <c r="J62" s="26">
        <f t="shared" si="3"/>
        <v>0</v>
      </c>
      <c r="K62" s="40">
        <f t="shared" si="4"/>
        <v>0</v>
      </c>
      <c r="L62" s="41">
        <f t="shared" si="5"/>
        <v>0</v>
      </c>
      <c r="M62" s="54">
        <v>0.88</v>
      </c>
      <c r="N62" s="55">
        <f t="shared" si="6"/>
        <v>119.15319195605075</v>
      </c>
      <c r="O62" s="54">
        <v>0</v>
      </c>
      <c r="P62" s="55">
        <f t="shared" si="7"/>
        <v>0</v>
      </c>
      <c r="Q62" s="54">
        <v>0</v>
      </c>
      <c r="R62" s="61">
        <f t="shared" si="8"/>
        <v>0</v>
      </c>
      <c r="S62" s="45">
        <f t="shared" si="9"/>
        <v>0.88</v>
      </c>
      <c r="T62" s="46">
        <f t="shared" si="10"/>
        <v>119.15319195605075</v>
      </c>
      <c r="U62" s="54">
        <v>0</v>
      </c>
      <c r="V62" s="55">
        <f t="shared" si="11"/>
        <v>0</v>
      </c>
      <c r="W62" s="54">
        <v>0</v>
      </c>
      <c r="X62" s="55">
        <f t="shared" si="12"/>
        <v>0</v>
      </c>
      <c r="Y62" s="54">
        <v>2.17</v>
      </c>
      <c r="Z62" s="55">
        <f t="shared" si="13"/>
        <v>285.8071189291241</v>
      </c>
      <c r="AA62" s="45">
        <f t="shared" si="14"/>
        <v>2.17</v>
      </c>
      <c r="AB62" s="46">
        <f t="shared" si="15"/>
        <v>285.8071189291241</v>
      </c>
      <c r="AC62" s="54">
        <v>0</v>
      </c>
      <c r="AD62" s="55">
        <f t="shared" si="16"/>
        <v>0</v>
      </c>
      <c r="AE62" s="54">
        <v>0</v>
      </c>
      <c r="AF62" s="55">
        <f t="shared" si="0"/>
        <v>0</v>
      </c>
      <c r="AG62" s="54">
        <v>0</v>
      </c>
      <c r="AH62" s="79">
        <f t="shared" si="17"/>
        <v>0</v>
      </c>
      <c r="AI62" s="82">
        <f t="shared" si="18"/>
        <v>0</v>
      </c>
      <c r="AJ62" s="83">
        <f t="shared" si="19"/>
        <v>0</v>
      </c>
      <c r="AK62" s="95">
        <f t="shared" si="20"/>
        <v>3.05</v>
      </c>
      <c r="AL62" s="96">
        <f t="shared" si="21"/>
        <v>404.96031088517486</v>
      </c>
    </row>
    <row r="63" spans="2:38" x14ac:dyDescent="0.25">
      <c r="B63" s="17">
        <f t="shared" si="22"/>
        <v>50</v>
      </c>
      <c r="C63" s="75" t="s">
        <v>188</v>
      </c>
      <c r="D63" s="75">
        <v>1</v>
      </c>
      <c r="E63" s="54">
        <v>0</v>
      </c>
      <c r="F63" s="55">
        <f t="shared" si="1"/>
        <v>0</v>
      </c>
      <c r="G63" s="54">
        <v>0</v>
      </c>
      <c r="H63" s="56">
        <f t="shared" si="2"/>
        <v>0</v>
      </c>
      <c r="I63" s="26">
        <v>0</v>
      </c>
      <c r="J63" s="26">
        <f t="shared" si="3"/>
        <v>0</v>
      </c>
      <c r="K63" s="40">
        <f t="shared" si="4"/>
        <v>0</v>
      </c>
      <c r="L63" s="41">
        <f t="shared" si="5"/>
        <v>0</v>
      </c>
      <c r="M63" s="54">
        <v>0.88</v>
      </c>
      <c r="N63" s="55">
        <f t="shared" si="6"/>
        <v>119.15319195605075</v>
      </c>
      <c r="O63" s="54">
        <v>0</v>
      </c>
      <c r="P63" s="55">
        <f t="shared" si="7"/>
        <v>0</v>
      </c>
      <c r="Q63" s="54">
        <v>0</v>
      </c>
      <c r="R63" s="61">
        <f t="shared" si="8"/>
        <v>0</v>
      </c>
      <c r="S63" s="45">
        <f t="shared" si="9"/>
        <v>0.88</v>
      </c>
      <c r="T63" s="46">
        <f t="shared" si="10"/>
        <v>119.15319195605075</v>
      </c>
      <c r="U63" s="54">
        <v>0</v>
      </c>
      <c r="V63" s="55">
        <f t="shared" si="11"/>
        <v>0</v>
      </c>
      <c r="W63" s="54">
        <v>0</v>
      </c>
      <c r="X63" s="55">
        <f t="shared" si="12"/>
        <v>0</v>
      </c>
      <c r="Y63" s="54">
        <v>2.17</v>
      </c>
      <c r="Z63" s="55">
        <f t="shared" si="13"/>
        <v>285.8071189291241</v>
      </c>
      <c r="AA63" s="45">
        <f t="shared" si="14"/>
        <v>2.17</v>
      </c>
      <c r="AB63" s="46">
        <f t="shared" si="15"/>
        <v>285.8071189291241</v>
      </c>
      <c r="AC63" s="54">
        <v>0</v>
      </c>
      <c r="AD63" s="55">
        <f t="shared" si="16"/>
        <v>0</v>
      </c>
      <c r="AE63" s="54">
        <v>0</v>
      </c>
      <c r="AF63" s="55">
        <f t="shared" si="0"/>
        <v>0</v>
      </c>
      <c r="AG63" s="54">
        <v>0</v>
      </c>
      <c r="AH63" s="79">
        <f t="shared" si="17"/>
        <v>0</v>
      </c>
      <c r="AI63" s="82">
        <f t="shared" si="18"/>
        <v>0</v>
      </c>
      <c r="AJ63" s="83">
        <f t="shared" si="19"/>
        <v>0</v>
      </c>
      <c r="AK63" s="95">
        <f t="shared" si="20"/>
        <v>3.05</v>
      </c>
      <c r="AL63" s="96">
        <f t="shared" si="21"/>
        <v>404.96031088517486</v>
      </c>
    </row>
    <row r="64" spans="2:38" x14ac:dyDescent="0.25">
      <c r="B64" s="17">
        <f t="shared" si="22"/>
        <v>51</v>
      </c>
      <c r="C64" s="75" t="s">
        <v>189</v>
      </c>
      <c r="D64" s="75">
        <v>1</v>
      </c>
      <c r="E64" s="54">
        <v>2.58</v>
      </c>
      <c r="F64" s="55">
        <f t="shared" si="1"/>
        <v>376.70301972099918</v>
      </c>
      <c r="G64" s="54">
        <v>0</v>
      </c>
      <c r="H64" s="56">
        <f t="shared" si="2"/>
        <v>0</v>
      </c>
      <c r="I64" s="26">
        <v>0</v>
      </c>
      <c r="J64" s="26">
        <f t="shared" si="3"/>
        <v>0</v>
      </c>
      <c r="K64" s="40">
        <f t="shared" si="4"/>
        <v>2.58</v>
      </c>
      <c r="L64" s="41">
        <f t="shared" si="5"/>
        <v>376.70301972099918</v>
      </c>
      <c r="M64" s="54">
        <v>1.91</v>
      </c>
      <c r="N64" s="55">
        <f t="shared" si="6"/>
        <v>258.6165870864283</v>
      </c>
      <c r="O64" s="54">
        <v>2.42</v>
      </c>
      <c r="P64" s="55">
        <f t="shared" si="7"/>
        <v>280.95639849043039</v>
      </c>
      <c r="Q64" s="54">
        <v>0</v>
      </c>
      <c r="R64" s="61">
        <f t="shared" si="8"/>
        <v>0</v>
      </c>
      <c r="S64" s="45">
        <f t="shared" si="9"/>
        <v>4.33</v>
      </c>
      <c r="T64" s="46">
        <f t="shared" si="10"/>
        <v>539.57298557685863</v>
      </c>
      <c r="U64" s="54">
        <v>0</v>
      </c>
      <c r="V64" s="55">
        <f t="shared" si="11"/>
        <v>0</v>
      </c>
      <c r="W64" s="54">
        <v>2.42</v>
      </c>
      <c r="X64" s="55">
        <f t="shared" si="12"/>
        <v>287.17540843966214</v>
      </c>
      <c r="Y64" s="54">
        <v>8.42</v>
      </c>
      <c r="Z64" s="55">
        <f t="shared" si="13"/>
        <v>1108.9843047848965</v>
      </c>
      <c r="AA64" s="45">
        <f t="shared" si="14"/>
        <v>10.84</v>
      </c>
      <c r="AB64" s="46">
        <f t="shared" si="15"/>
        <v>1396.1597132245586</v>
      </c>
      <c r="AC64" s="54">
        <v>0</v>
      </c>
      <c r="AD64" s="55">
        <f t="shared" si="16"/>
        <v>0</v>
      </c>
      <c r="AE64" s="54">
        <v>0</v>
      </c>
      <c r="AF64" s="55">
        <f t="shared" si="0"/>
        <v>0</v>
      </c>
      <c r="AG64" s="54">
        <v>0</v>
      </c>
      <c r="AH64" s="79">
        <f t="shared" si="17"/>
        <v>0</v>
      </c>
      <c r="AI64" s="82">
        <f t="shared" si="18"/>
        <v>0</v>
      </c>
      <c r="AJ64" s="83">
        <f t="shared" si="19"/>
        <v>0</v>
      </c>
      <c r="AK64" s="95">
        <f t="shared" si="20"/>
        <v>17.75</v>
      </c>
      <c r="AL64" s="96">
        <f t="shared" si="21"/>
        <v>2312.4357185224162</v>
      </c>
    </row>
    <row r="65" spans="2:38" x14ac:dyDescent="0.25">
      <c r="B65" s="17">
        <f t="shared" si="22"/>
        <v>52</v>
      </c>
      <c r="C65" s="75" t="s">
        <v>190</v>
      </c>
      <c r="D65" s="75">
        <v>1</v>
      </c>
      <c r="E65" s="54">
        <v>0</v>
      </c>
      <c r="F65" s="55">
        <f t="shared" si="1"/>
        <v>0</v>
      </c>
      <c r="G65" s="54">
        <v>0</v>
      </c>
      <c r="H65" s="56">
        <f t="shared" si="2"/>
        <v>0</v>
      </c>
      <c r="I65" s="26">
        <v>0</v>
      </c>
      <c r="J65" s="26">
        <f t="shared" si="3"/>
        <v>0</v>
      </c>
      <c r="K65" s="40">
        <f t="shared" si="4"/>
        <v>0</v>
      </c>
      <c r="L65" s="41">
        <f t="shared" si="5"/>
        <v>0</v>
      </c>
      <c r="M65" s="54">
        <v>0</v>
      </c>
      <c r="N65" s="55">
        <f t="shared" si="6"/>
        <v>0</v>
      </c>
      <c r="O65" s="54">
        <v>0</v>
      </c>
      <c r="P65" s="55">
        <f t="shared" si="7"/>
        <v>0</v>
      </c>
      <c r="Q65" s="54">
        <v>0</v>
      </c>
      <c r="R65" s="61">
        <f t="shared" si="8"/>
        <v>0</v>
      </c>
      <c r="S65" s="45">
        <f t="shared" si="9"/>
        <v>0</v>
      </c>
      <c r="T65" s="46">
        <f t="shared" si="10"/>
        <v>0</v>
      </c>
      <c r="U65" s="54">
        <v>0</v>
      </c>
      <c r="V65" s="55">
        <f t="shared" si="11"/>
        <v>0</v>
      </c>
      <c r="W65" s="54">
        <v>0</v>
      </c>
      <c r="X65" s="55">
        <f t="shared" si="12"/>
        <v>0</v>
      </c>
      <c r="Y65" s="54">
        <v>0.67</v>
      </c>
      <c r="Z65" s="55">
        <f t="shared" si="13"/>
        <v>88.244594323738795</v>
      </c>
      <c r="AA65" s="45">
        <f t="shared" si="14"/>
        <v>0.67</v>
      </c>
      <c r="AB65" s="46">
        <f t="shared" si="15"/>
        <v>88.244594323738795</v>
      </c>
      <c r="AC65" s="54">
        <v>0</v>
      </c>
      <c r="AD65" s="55">
        <f t="shared" si="16"/>
        <v>0</v>
      </c>
      <c r="AE65" s="54">
        <v>0</v>
      </c>
      <c r="AF65" s="55">
        <f t="shared" si="0"/>
        <v>0</v>
      </c>
      <c r="AG65" s="54">
        <v>0</v>
      </c>
      <c r="AH65" s="79">
        <f t="shared" si="17"/>
        <v>0</v>
      </c>
      <c r="AI65" s="82">
        <f t="shared" si="18"/>
        <v>0</v>
      </c>
      <c r="AJ65" s="83">
        <f t="shared" si="19"/>
        <v>0</v>
      </c>
      <c r="AK65" s="95">
        <f t="shared" si="20"/>
        <v>0.67</v>
      </c>
      <c r="AL65" s="96">
        <f t="shared" si="21"/>
        <v>88.244594323738795</v>
      </c>
    </row>
    <row r="66" spans="2:38" x14ac:dyDescent="0.25">
      <c r="B66" s="17">
        <f t="shared" si="22"/>
        <v>53</v>
      </c>
      <c r="C66" s="75" t="s">
        <v>191</v>
      </c>
      <c r="D66" s="75">
        <v>1</v>
      </c>
      <c r="E66" s="54">
        <v>0</v>
      </c>
      <c r="F66" s="55">
        <f t="shared" si="1"/>
        <v>0</v>
      </c>
      <c r="G66" s="54">
        <v>0</v>
      </c>
      <c r="H66" s="56">
        <f t="shared" si="2"/>
        <v>0</v>
      </c>
      <c r="I66" s="26">
        <v>4.5</v>
      </c>
      <c r="J66" s="26">
        <f t="shared" si="3"/>
        <v>596.03591220010776</v>
      </c>
      <c r="K66" s="40">
        <f t="shared" si="4"/>
        <v>4.5</v>
      </c>
      <c r="L66" s="41">
        <f t="shared" si="5"/>
        <v>596.03591220010776</v>
      </c>
      <c r="M66" s="54">
        <v>0</v>
      </c>
      <c r="N66" s="55">
        <f t="shared" si="6"/>
        <v>0</v>
      </c>
      <c r="O66" s="54">
        <v>0</v>
      </c>
      <c r="P66" s="55">
        <f t="shared" si="7"/>
        <v>0</v>
      </c>
      <c r="Q66" s="54">
        <v>0</v>
      </c>
      <c r="R66" s="61">
        <f t="shared" si="8"/>
        <v>0</v>
      </c>
      <c r="S66" s="45">
        <f t="shared" si="9"/>
        <v>0</v>
      </c>
      <c r="T66" s="46">
        <f t="shared" si="10"/>
        <v>0</v>
      </c>
      <c r="U66" s="54">
        <v>0</v>
      </c>
      <c r="V66" s="55">
        <f t="shared" si="11"/>
        <v>0</v>
      </c>
      <c r="W66" s="54">
        <v>0</v>
      </c>
      <c r="X66" s="55">
        <f t="shared" si="12"/>
        <v>0</v>
      </c>
      <c r="Y66" s="54">
        <v>1.67</v>
      </c>
      <c r="Z66" s="55">
        <f t="shared" si="13"/>
        <v>219.95294406066233</v>
      </c>
      <c r="AA66" s="45">
        <f t="shared" si="14"/>
        <v>1.67</v>
      </c>
      <c r="AB66" s="46">
        <f t="shared" si="15"/>
        <v>219.95294406066233</v>
      </c>
      <c r="AC66" s="54">
        <v>0</v>
      </c>
      <c r="AD66" s="55">
        <f t="shared" si="16"/>
        <v>0</v>
      </c>
      <c r="AE66" s="54">
        <v>0</v>
      </c>
      <c r="AF66" s="55">
        <f t="shared" si="0"/>
        <v>0</v>
      </c>
      <c r="AG66" s="54">
        <v>0</v>
      </c>
      <c r="AH66" s="79">
        <f t="shared" si="17"/>
        <v>0</v>
      </c>
      <c r="AI66" s="82">
        <f t="shared" si="18"/>
        <v>0</v>
      </c>
      <c r="AJ66" s="83">
        <f t="shared" si="19"/>
        <v>0</v>
      </c>
      <c r="AK66" s="95">
        <f t="shared" si="20"/>
        <v>6.17</v>
      </c>
      <c r="AL66" s="96">
        <f t="shared" si="21"/>
        <v>815.98885626077004</v>
      </c>
    </row>
    <row r="67" spans="2:38" x14ac:dyDescent="0.25">
      <c r="B67" s="17">
        <f t="shared" si="22"/>
        <v>54</v>
      </c>
      <c r="C67" s="75" t="s">
        <v>192</v>
      </c>
      <c r="D67" s="75">
        <v>1</v>
      </c>
      <c r="E67" s="54">
        <v>2.16</v>
      </c>
      <c r="F67" s="55">
        <f t="shared" si="1"/>
        <v>315.37927232455746</v>
      </c>
      <c r="G67" s="54">
        <v>0</v>
      </c>
      <c r="H67" s="56">
        <f t="shared" si="2"/>
        <v>0</v>
      </c>
      <c r="I67" s="26">
        <v>4.58</v>
      </c>
      <c r="J67" s="26">
        <f t="shared" si="3"/>
        <v>606.63210619477638</v>
      </c>
      <c r="K67" s="40">
        <f t="shared" si="4"/>
        <v>6.74</v>
      </c>
      <c r="L67" s="41">
        <f t="shared" si="5"/>
        <v>922.0113785193339</v>
      </c>
      <c r="M67" s="54">
        <v>2.08</v>
      </c>
      <c r="N67" s="55">
        <f t="shared" si="6"/>
        <v>281.6348173506654</v>
      </c>
      <c r="O67" s="54">
        <v>0</v>
      </c>
      <c r="P67" s="55">
        <f t="shared" si="7"/>
        <v>0</v>
      </c>
      <c r="Q67" s="54">
        <v>1.25</v>
      </c>
      <c r="R67" s="61">
        <f t="shared" si="8"/>
        <v>152.07316721796658</v>
      </c>
      <c r="S67" s="45">
        <f t="shared" si="9"/>
        <v>3.33</v>
      </c>
      <c r="T67" s="46">
        <f t="shared" si="10"/>
        <v>433.70798456863201</v>
      </c>
      <c r="U67" s="54">
        <v>0</v>
      </c>
      <c r="V67" s="55">
        <f t="shared" si="11"/>
        <v>0</v>
      </c>
      <c r="W67" s="54">
        <v>0</v>
      </c>
      <c r="X67" s="55">
        <f t="shared" si="12"/>
        <v>0</v>
      </c>
      <c r="Y67" s="54">
        <v>0</v>
      </c>
      <c r="Z67" s="55">
        <f t="shared" si="13"/>
        <v>0</v>
      </c>
      <c r="AA67" s="45">
        <f t="shared" si="14"/>
        <v>0</v>
      </c>
      <c r="AB67" s="46">
        <f t="shared" si="15"/>
        <v>0</v>
      </c>
      <c r="AC67" s="54">
        <v>3</v>
      </c>
      <c r="AD67" s="55">
        <f t="shared" si="16"/>
        <v>404.08512051846526</v>
      </c>
      <c r="AE67" s="54">
        <v>0</v>
      </c>
      <c r="AF67" s="55">
        <f t="shared" si="0"/>
        <v>0</v>
      </c>
      <c r="AG67" s="54">
        <v>0</v>
      </c>
      <c r="AH67" s="79">
        <f t="shared" si="17"/>
        <v>0</v>
      </c>
      <c r="AI67" s="82">
        <f t="shared" si="18"/>
        <v>3</v>
      </c>
      <c r="AJ67" s="83">
        <f t="shared" si="19"/>
        <v>404.08512051846526</v>
      </c>
      <c r="AK67" s="95">
        <f t="shared" si="20"/>
        <v>13.07</v>
      </c>
      <c r="AL67" s="96">
        <f t="shared" si="21"/>
        <v>1759.8044836064314</v>
      </c>
    </row>
    <row r="68" spans="2:38" x14ac:dyDescent="0.25">
      <c r="B68" s="17">
        <f t="shared" si="22"/>
        <v>55</v>
      </c>
      <c r="C68" s="75" t="s">
        <v>193</v>
      </c>
      <c r="D68" s="75">
        <v>1</v>
      </c>
      <c r="E68" s="54">
        <v>0</v>
      </c>
      <c r="F68" s="55">
        <f t="shared" si="1"/>
        <v>0</v>
      </c>
      <c r="G68" s="54">
        <v>0</v>
      </c>
      <c r="H68" s="56">
        <f t="shared" si="2"/>
        <v>0</v>
      </c>
      <c r="I68" s="26">
        <v>0</v>
      </c>
      <c r="J68" s="26">
        <f t="shared" si="3"/>
        <v>0</v>
      </c>
      <c r="K68" s="40">
        <f t="shared" si="4"/>
        <v>0</v>
      </c>
      <c r="L68" s="41">
        <f t="shared" si="5"/>
        <v>0</v>
      </c>
      <c r="M68" s="54">
        <v>1</v>
      </c>
      <c r="N68" s="55">
        <f t="shared" si="6"/>
        <v>135.40135449551221</v>
      </c>
      <c r="O68" s="54">
        <v>0</v>
      </c>
      <c r="P68" s="55">
        <f t="shared" si="7"/>
        <v>0</v>
      </c>
      <c r="Q68" s="54">
        <v>0</v>
      </c>
      <c r="R68" s="61">
        <f t="shared" si="8"/>
        <v>0</v>
      </c>
      <c r="S68" s="45">
        <f t="shared" si="9"/>
        <v>1</v>
      </c>
      <c r="T68" s="46">
        <f t="shared" si="10"/>
        <v>135.40135449551221</v>
      </c>
      <c r="U68" s="54">
        <v>2.08</v>
      </c>
      <c r="V68" s="55">
        <f t="shared" si="11"/>
        <v>237.10122442866984</v>
      </c>
      <c r="W68" s="54">
        <v>0</v>
      </c>
      <c r="X68" s="55">
        <f t="shared" si="12"/>
        <v>0</v>
      </c>
      <c r="Y68" s="54">
        <v>0</v>
      </c>
      <c r="Z68" s="55">
        <f t="shared" si="13"/>
        <v>0</v>
      </c>
      <c r="AA68" s="45">
        <f t="shared" si="14"/>
        <v>2.08</v>
      </c>
      <c r="AB68" s="46">
        <f t="shared" si="15"/>
        <v>237.10122442866984</v>
      </c>
      <c r="AC68" s="54">
        <v>0</v>
      </c>
      <c r="AD68" s="55">
        <f t="shared" si="16"/>
        <v>0</v>
      </c>
      <c r="AE68" s="54">
        <v>0</v>
      </c>
      <c r="AF68" s="55">
        <f t="shared" si="0"/>
        <v>0</v>
      </c>
      <c r="AG68" s="54">
        <v>0</v>
      </c>
      <c r="AH68" s="79">
        <f t="shared" si="17"/>
        <v>0</v>
      </c>
      <c r="AI68" s="82">
        <f t="shared" si="18"/>
        <v>0</v>
      </c>
      <c r="AJ68" s="83">
        <f t="shared" si="19"/>
        <v>0</v>
      </c>
      <c r="AK68" s="95">
        <f t="shared" si="20"/>
        <v>3.08</v>
      </c>
      <c r="AL68" s="96">
        <f t="shared" si="21"/>
        <v>372.50257892418205</v>
      </c>
    </row>
    <row r="69" spans="2:38" x14ac:dyDescent="0.25">
      <c r="B69" s="17">
        <f t="shared" si="22"/>
        <v>56</v>
      </c>
      <c r="C69" s="75" t="s">
        <v>194</v>
      </c>
      <c r="D69" s="75">
        <v>1</v>
      </c>
      <c r="E69" s="54">
        <v>0</v>
      </c>
      <c r="F69" s="55">
        <f t="shared" si="1"/>
        <v>0</v>
      </c>
      <c r="G69" s="54">
        <v>0</v>
      </c>
      <c r="H69" s="56">
        <f t="shared" si="2"/>
        <v>0</v>
      </c>
      <c r="I69" s="26">
        <v>0</v>
      </c>
      <c r="J69" s="26">
        <f t="shared" si="3"/>
        <v>0</v>
      </c>
      <c r="K69" s="40">
        <f t="shared" si="4"/>
        <v>0</v>
      </c>
      <c r="L69" s="41">
        <f t="shared" si="5"/>
        <v>0</v>
      </c>
      <c r="M69" s="54">
        <v>0</v>
      </c>
      <c r="N69" s="55">
        <f t="shared" si="6"/>
        <v>0</v>
      </c>
      <c r="O69" s="54">
        <v>1.08</v>
      </c>
      <c r="P69" s="55">
        <f t="shared" si="7"/>
        <v>125.38550015275408</v>
      </c>
      <c r="Q69" s="54">
        <v>0</v>
      </c>
      <c r="R69" s="61">
        <f t="shared" si="8"/>
        <v>0</v>
      </c>
      <c r="S69" s="45">
        <f t="shared" si="9"/>
        <v>1.08</v>
      </c>
      <c r="T69" s="46">
        <f t="shared" si="10"/>
        <v>125.38550015275408</v>
      </c>
      <c r="U69" s="54">
        <v>0</v>
      </c>
      <c r="V69" s="55">
        <f t="shared" si="11"/>
        <v>0</v>
      </c>
      <c r="W69" s="54">
        <v>0</v>
      </c>
      <c r="X69" s="55">
        <f t="shared" si="12"/>
        <v>0</v>
      </c>
      <c r="Y69" s="54">
        <v>0</v>
      </c>
      <c r="Z69" s="55">
        <f t="shared" si="13"/>
        <v>0</v>
      </c>
      <c r="AA69" s="45">
        <f t="shared" si="14"/>
        <v>0</v>
      </c>
      <c r="AB69" s="46">
        <f t="shared" si="15"/>
        <v>0</v>
      </c>
      <c r="AC69" s="54">
        <v>1.5</v>
      </c>
      <c r="AD69" s="55">
        <f t="shared" si="16"/>
        <v>202.04256025923263</v>
      </c>
      <c r="AE69" s="54">
        <v>0</v>
      </c>
      <c r="AF69" s="55">
        <f t="shared" si="0"/>
        <v>0</v>
      </c>
      <c r="AG69" s="54">
        <v>0</v>
      </c>
      <c r="AH69" s="79">
        <f t="shared" si="17"/>
        <v>0</v>
      </c>
      <c r="AI69" s="82">
        <f t="shared" si="18"/>
        <v>1.5</v>
      </c>
      <c r="AJ69" s="83">
        <f t="shared" si="19"/>
        <v>202.04256025923263</v>
      </c>
      <c r="AK69" s="95">
        <f t="shared" si="20"/>
        <v>2.58</v>
      </c>
      <c r="AL69" s="96">
        <f t="shared" si="21"/>
        <v>327.42806041198673</v>
      </c>
    </row>
    <row r="70" spans="2:38" x14ac:dyDescent="0.25">
      <c r="B70" s="17">
        <f t="shared" si="22"/>
        <v>57</v>
      </c>
      <c r="C70" s="75" t="s">
        <v>195</v>
      </c>
      <c r="D70" s="75">
        <v>1</v>
      </c>
      <c r="E70" s="54">
        <v>2.16</v>
      </c>
      <c r="F70" s="55">
        <f t="shared" si="1"/>
        <v>315.37927232455746</v>
      </c>
      <c r="G70" s="54">
        <v>0</v>
      </c>
      <c r="H70" s="56">
        <f t="shared" si="2"/>
        <v>0</v>
      </c>
      <c r="I70" s="26">
        <v>4.91</v>
      </c>
      <c r="J70" s="26">
        <f t="shared" si="3"/>
        <v>650.3414064227843</v>
      </c>
      <c r="K70" s="40">
        <f t="shared" si="4"/>
        <v>7.07</v>
      </c>
      <c r="L70" s="41">
        <f t="shared" si="5"/>
        <v>965.72067874734171</v>
      </c>
      <c r="M70" s="54">
        <v>0</v>
      </c>
      <c r="N70" s="55">
        <f t="shared" si="6"/>
        <v>0</v>
      </c>
      <c r="O70" s="54">
        <v>0</v>
      </c>
      <c r="P70" s="55">
        <f t="shared" si="7"/>
        <v>0</v>
      </c>
      <c r="Q70" s="54">
        <v>2.2999999999999998</v>
      </c>
      <c r="R70" s="61">
        <f t="shared" si="8"/>
        <v>279.81462768105848</v>
      </c>
      <c r="S70" s="45">
        <f t="shared" si="9"/>
        <v>2.2999999999999998</v>
      </c>
      <c r="T70" s="46">
        <f t="shared" si="10"/>
        <v>279.81462768105848</v>
      </c>
      <c r="U70" s="54">
        <v>0</v>
      </c>
      <c r="V70" s="55">
        <f t="shared" si="11"/>
        <v>0</v>
      </c>
      <c r="W70" s="54">
        <v>2</v>
      </c>
      <c r="X70" s="55">
        <f t="shared" si="12"/>
        <v>237.33504829724146</v>
      </c>
      <c r="Y70" s="54">
        <v>2.52</v>
      </c>
      <c r="Z70" s="55">
        <f t="shared" si="13"/>
        <v>331.90504133704741</v>
      </c>
      <c r="AA70" s="45">
        <f t="shared" si="14"/>
        <v>4.5199999999999996</v>
      </c>
      <c r="AB70" s="46">
        <f t="shared" si="15"/>
        <v>569.24008963428889</v>
      </c>
      <c r="AC70" s="54">
        <v>0.4</v>
      </c>
      <c r="AD70" s="55">
        <f t="shared" si="16"/>
        <v>53.878016069128705</v>
      </c>
      <c r="AE70" s="54">
        <v>0</v>
      </c>
      <c r="AF70" s="55">
        <f t="shared" si="0"/>
        <v>0</v>
      </c>
      <c r="AG70" s="54">
        <v>1.5</v>
      </c>
      <c r="AH70" s="79">
        <f t="shared" si="17"/>
        <v>211.43830414907001</v>
      </c>
      <c r="AI70" s="82">
        <f t="shared" si="18"/>
        <v>1.9</v>
      </c>
      <c r="AJ70" s="83">
        <f t="shared" si="19"/>
        <v>265.31632021819871</v>
      </c>
      <c r="AK70" s="95">
        <f t="shared" si="20"/>
        <v>15.790000000000001</v>
      </c>
      <c r="AL70" s="96">
        <f t="shared" si="21"/>
        <v>2080.0917162808878</v>
      </c>
    </row>
    <row r="71" spans="2:38" x14ac:dyDescent="0.25">
      <c r="B71" s="17">
        <f t="shared" si="22"/>
        <v>58</v>
      </c>
      <c r="C71" s="75" t="s">
        <v>196</v>
      </c>
      <c r="D71" s="75">
        <v>1</v>
      </c>
      <c r="E71" s="54">
        <v>0</v>
      </c>
      <c r="F71" s="55">
        <f t="shared" si="1"/>
        <v>0</v>
      </c>
      <c r="G71" s="54">
        <v>0</v>
      </c>
      <c r="H71" s="56">
        <f t="shared" si="2"/>
        <v>0</v>
      </c>
      <c r="I71" s="26">
        <v>0</v>
      </c>
      <c r="J71" s="26">
        <f t="shared" si="3"/>
        <v>0</v>
      </c>
      <c r="K71" s="40">
        <f t="shared" si="4"/>
        <v>0</v>
      </c>
      <c r="L71" s="41">
        <f t="shared" si="5"/>
        <v>0</v>
      </c>
      <c r="M71" s="54">
        <v>0</v>
      </c>
      <c r="N71" s="55">
        <f t="shared" si="6"/>
        <v>0</v>
      </c>
      <c r="O71" s="54">
        <v>0</v>
      </c>
      <c r="P71" s="55">
        <f t="shared" si="7"/>
        <v>0</v>
      </c>
      <c r="Q71" s="54">
        <v>0</v>
      </c>
      <c r="R71" s="61">
        <f t="shared" si="8"/>
        <v>0</v>
      </c>
      <c r="S71" s="45">
        <f t="shared" si="9"/>
        <v>0</v>
      </c>
      <c r="T71" s="46">
        <f t="shared" si="10"/>
        <v>0</v>
      </c>
      <c r="U71" s="54">
        <v>0</v>
      </c>
      <c r="V71" s="55">
        <f t="shared" si="11"/>
        <v>0</v>
      </c>
      <c r="W71" s="54">
        <v>0</v>
      </c>
      <c r="X71" s="55">
        <f t="shared" si="12"/>
        <v>0</v>
      </c>
      <c r="Y71" s="54">
        <v>0</v>
      </c>
      <c r="Z71" s="55">
        <f t="shared" si="13"/>
        <v>0</v>
      </c>
      <c r="AA71" s="45">
        <f t="shared" si="14"/>
        <v>0</v>
      </c>
      <c r="AB71" s="46">
        <f t="shared" si="15"/>
        <v>0</v>
      </c>
      <c r="AC71" s="54">
        <v>0</v>
      </c>
      <c r="AD71" s="55">
        <f t="shared" si="16"/>
        <v>0</v>
      </c>
      <c r="AE71" s="54">
        <v>1.92</v>
      </c>
      <c r="AF71" s="55">
        <f t="shared" si="0"/>
        <v>284.25874124419681</v>
      </c>
      <c r="AG71" s="54">
        <v>0</v>
      </c>
      <c r="AH71" s="79">
        <f t="shared" si="17"/>
        <v>0</v>
      </c>
      <c r="AI71" s="82">
        <f t="shared" si="18"/>
        <v>1.92</v>
      </c>
      <c r="AJ71" s="83">
        <f t="shared" si="19"/>
        <v>284.25874124419681</v>
      </c>
      <c r="AK71" s="95">
        <f t="shared" si="20"/>
        <v>1.92</v>
      </c>
      <c r="AL71" s="96">
        <f t="shared" si="21"/>
        <v>284.25874124419681</v>
      </c>
    </row>
    <row r="72" spans="2:38" x14ac:dyDescent="0.25">
      <c r="B72" s="17">
        <f t="shared" si="22"/>
        <v>59</v>
      </c>
      <c r="C72" s="75" t="s">
        <v>197</v>
      </c>
      <c r="D72" s="75">
        <v>1</v>
      </c>
      <c r="E72" s="54">
        <v>0</v>
      </c>
      <c r="F72" s="55">
        <f t="shared" si="1"/>
        <v>0</v>
      </c>
      <c r="G72" s="54">
        <v>0</v>
      </c>
      <c r="H72" s="56">
        <f t="shared" si="2"/>
        <v>0</v>
      </c>
      <c r="I72" s="26">
        <v>0</v>
      </c>
      <c r="J72" s="26">
        <f t="shared" si="3"/>
        <v>0</v>
      </c>
      <c r="K72" s="40">
        <f t="shared" si="4"/>
        <v>0</v>
      </c>
      <c r="L72" s="41">
        <f t="shared" si="5"/>
        <v>0</v>
      </c>
      <c r="M72" s="54">
        <v>0</v>
      </c>
      <c r="N72" s="55">
        <f t="shared" si="6"/>
        <v>0</v>
      </c>
      <c r="O72" s="54">
        <v>0</v>
      </c>
      <c r="P72" s="55">
        <f t="shared" si="7"/>
        <v>0</v>
      </c>
      <c r="Q72" s="54">
        <v>0</v>
      </c>
      <c r="R72" s="61">
        <f t="shared" si="8"/>
        <v>0</v>
      </c>
      <c r="S72" s="45">
        <f t="shared" si="9"/>
        <v>0</v>
      </c>
      <c r="T72" s="46">
        <f t="shared" si="10"/>
        <v>0</v>
      </c>
      <c r="U72" s="54">
        <v>0</v>
      </c>
      <c r="V72" s="55">
        <f t="shared" si="11"/>
        <v>0</v>
      </c>
      <c r="W72" s="54">
        <v>0</v>
      </c>
      <c r="X72" s="55">
        <f t="shared" si="12"/>
        <v>0</v>
      </c>
      <c r="Y72" s="54">
        <v>0</v>
      </c>
      <c r="Z72" s="55">
        <f t="shared" si="13"/>
        <v>0</v>
      </c>
      <c r="AA72" s="45">
        <f t="shared" si="14"/>
        <v>0</v>
      </c>
      <c r="AB72" s="46">
        <f t="shared" si="15"/>
        <v>0</v>
      </c>
      <c r="AC72" s="54">
        <v>0</v>
      </c>
      <c r="AD72" s="55">
        <f t="shared" si="16"/>
        <v>0</v>
      </c>
      <c r="AE72" s="54">
        <v>1.58</v>
      </c>
      <c r="AF72" s="55">
        <f t="shared" si="0"/>
        <v>233.92125581553697</v>
      </c>
      <c r="AG72" s="54">
        <v>0</v>
      </c>
      <c r="AH72" s="79">
        <f t="shared" si="17"/>
        <v>0</v>
      </c>
      <c r="AI72" s="82">
        <f t="shared" si="18"/>
        <v>1.58</v>
      </c>
      <c r="AJ72" s="83">
        <f t="shared" si="19"/>
        <v>233.92125581553697</v>
      </c>
      <c r="AK72" s="95">
        <f t="shared" si="20"/>
        <v>1.58</v>
      </c>
      <c r="AL72" s="96">
        <f t="shared" si="21"/>
        <v>233.92125581553697</v>
      </c>
    </row>
    <row r="73" spans="2:38" x14ac:dyDescent="0.25">
      <c r="B73" s="17">
        <f t="shared" si="22"/>
        <v>60</v>
      </c>
      <c r="C73" s="75" t="s">
        <v>198</v>
      </c>
      <c r="D73" s="75">
        <v>1</v>
      </c>
      <c r="E73" s="54">
        <v>0</v>
      </c>
      <c r="F73" s="55">
        <f t="shared" si="1"/>
        <v>0</v>
      </c>
      <c r="G73" s="54">
        <v>0</v>
      </c>
      <c r="H73" s="56">
        <f t="shared" si="2"/>
        <v>0</v>
      </c>
      <c r="I73" s="26">
        <v>0</v>
      </c>
      <c r="J73" s="26">
        <f t="shared" si="3"/>
        <v>0</v>
      </c>
      <c r="K73" s="40">
        <f t="shared" si="4"/>
        <v>0</v>
      </c>
      <c r="L73" s="41">
        <f t="shared" si="5"/>
        <v>0</v>
      </c>
      <c r="M73" s="54">
        <v>0</v>
      </c>
      <c r="N73" s="55">
        <f t="shared" si="6"/>
        <v>0</v>
      </c>
      <c r="O73" s="54">
        <v>0</v>
      </c>
      <c r="P73" s="55">
        <f t="shared" si="7"/>
        <v>0</v>
      </c>
      <c r="Q73" s="54">
        <v>0</v>
      </c>
      <c r="R73" s="61">
        <f t="shared" si="8"/>
        <v>0</v>
      </c>
      <c r="S73" s="45">
        <f t="shared" si="9"/>
        <v>0</v>
      </c>
      <c r="T73" s="46">
        <f t="shared" si="10"/>
        <v>0</v>
      </c>
      <c r="U73" s="54">
        <v>0</v>
      </c>
      <c r="V73" s="55">
        <f t="shared" si="11"/>
        <v>0</v>
      </c>
      <c r="W73" s="54">
        <v>0</v>
      </c>
      <c r="X73" s="55">
        <f t="shared" si="12"/>
        <v>0</v>
      </c>
      <c r="Y73" s="54">
        <v>0</v>
      </c>
      <c r="Z73" s="55">
        <f t="shared" si="13"/>
        <v>0</v>
      </c>
      <c r="AA73" s="45">
        <f t="shared" si="14"/>
        <v>0</v>
      </c>
      <c r="AB73" s="46">
        <f t="shared" si="15"/>
        <v>0</v>
      </c>
      <c r="AC73" s="54">
        <v>0</v>
      </c>
      <c r="AD73" s="55">
        <f t="shared" si="16"/>
        <v>0</v>
      </c>
      <c r="AE73" s="54">
        <v>0</v>
      </c>
      <c r="AF73" s="55">
        <f t="shared" si="0"/>
        <v>0</v>
      </c>
      <c r="AG73" s="54">
        <v>0</v>
      </c>
      <c r="AH73" s="79">
        <f t="shared" si="17"/>
        <v>0</v>
      </c>
      <c r="AI73" s="82">
        <f t="shared" si="18"/>
        <v>0</v>
      </c>
      <c r="AJ73" s="83">
        <f t="shared" si="19"/>
        <v>0</v>
      </c>
      <c r="AK73" s="95">
        <f t="shared" si="20"/>
        <v>0</v>
      </c>
      <c r="AL73" s="96">
        <f t="shared" si="21"/>
        <v>0</v>
      </c>
    </row>
    <row r="74" spans="2:38" x14ac:dyDescent="0.25">
      <c r="B74" s="17">
        <f t="shared" si="22"/>
        <v>61</v>
      </c>
      <c r="C74" s="75" t="s">
        <v>199</v>
      </c>
      <c r="D74" s="75">
        <v>1</v>
      </c>
      <c r="E74" s="54">
        <v>2.58</v>
      </c>
      <c r="F74" s="55">
        <f t="shared" si="1"/>
        <v>376.70301972099918</v>
      </c>
      <c r="G74" s="54">
        <v>0</v>
      </c>
      <c r="H74" s="56">
        <f t="shared" si="2"/>
        <v>0</v>
      </c>
      <c r="I74" s="26">
        <v>0</v>
      </c>
      <c r="J74" s="26">
        <f t="shared" si="3"/>
        <v>0</v>
      </c>
      <c r="K74" s="40">
        <f t="shared" si="4"/>
        <v>2.58</v>
      </c>
      <c r="L74" s="41">
        <f t="shared" si="5"/>
        <v>376.70301972099918</v>
      </c>
      <c r="M74" s="54">
        <v>0</v>
      </c>
      <c r="N74" s="55">
        <f t="shared" si="6"/>
        <v>0</v>
      </c>
      <c r="O74" s="54">
        <v>3.5</v>
      </c>
      <c r="P74" s="55">
        <f t="shared" si="7"/>
        <v>406.34189864318444</v>
      </c>
      <c r="Q74" s="54">
        <v>0</v>
      </c>
      <c r="R74" s="61">
        <f t="shared" si="8"/>
        <v>0</v>
      </c>
      <c r="S74" s="45">
        <f t="shared" si="9"/>
        <v>3.5</v>
      </c>
      <c r="T74" s="46">
        <f t="shared" si="10"/>
        <v>406.34189864318444</v>
      </c>
      <c r="U74" s="54">
        <v>1.17</v>
      </c>
      <c r="V74" s="55">
        <f t="shared" si="11"/>
        <v>133.36943874112677</v>
      </c>
      <c r="W74" s="54">
        <v>1.25</v>
      </c>
      <c r="X74" s="55">
        <f t="shared" si="12"/>
        <v>148.33440518577592</v>
      </c>
      <c r="Y74" s="54">
        <v>6.33</v>
      </c>
      <c r="Z74" s="55">
        <f t="shared" si="13"/>
        <v>833.71385383472614</v>
      </c>
      <c r="AA74" s="45">
        <f t="shared" si="14"/>
        <v>8.75</v>
      </c>
      <c r="AB74" s="46">
        <f t="shared" si="15"/>
        <v>1115.4176977616289</v>
      </c>
      <c r="AC74" s="54">
        <v>0</v>
      </c>
      <c r="AD74" s="55">
        <f t="shared" si="16"/>
        <v>0</v>
      </c>
      <c r="AE74" s="54">
        <v>0</v>
      </c>
      <c r="AF74" s="55">
        <f t="shared" si="0"/>
        <v>0</v>
      </c>
      <c r="AG74" s="54">
        <v>0</v>
      </c>
      <c r="AH74" s="79">
        <f t="shared" si="17"/>
        <v>0</v>
      </c>
      <c r="AI74" s="82">
        <f t="shared" si="18"/>
        <v>0</v>
      </c>
      <c r="AJ74" s="83">
        <f t="shared" si="19"/>
        <v>0</v>
      </c>
      <c r="AK74" s="95">
        <f t="shared" si="20"/>
        <v>14.83</v>
      </c>
      <c r="AL74" s="96">
        <f t="shared" si="21"/>
        <v>1898.4626161258125</v>
      </c>
    </row>
    <row r="75" spans="2:38" x14ac:dyDescent="0.25">
      <c r="B75" s="17">
        <f t="shared" si="22"/>
        <v>62</v>
      </c>
      <c r="C75" s="75" t="s">
        <v>200</v>
      </c>
      <c r="D75" s="75">
        <v>1</v>
      </c>
      <c r="E75" s="54">
        <v>0</v>
      </c>
      <c r="F75" s="55">
        <f t="shared" si="1"/>
        <v>0</v>
      </c>
      <c r="G75" s="54">
        <v>0</v>
      </c>
      <c r="H75" s="56">
        <f t="shared" si="2"/>
        <v>0</v>
      </c>
      <c r="I75" s="26">
        <v>0</v>
      </c>
      <c r="J75" s="26">
        <f t="shared" si="3"/>
        <v>0</v>
      </c>
      <c r="K75" s="40">
        <f t="shared" si="4"/>
        <v>0</v>
      </c>
      <c r="L75" s="41">
        <f t="shared" si="5"/>
        <v>0</v>
      </c>
      <c r="M75" s="54">
        <v>0</v>
      </c>
      <c r="N75" s="55">
        <f t="shared" si="6"/>
        <v>0</v>
      </c>
      <c r="O75" s="54">
        <v>0</v>
      </c>
      <c r="P75" s="55">
        <f t="shared" si="7"/>
        <v>0</v>
      </c>
      <c r="Q75" s="54">
        <v>0</v>
      </c>
      <c r="R75" s="61">
        <f t="shared" si="8"/>
        <v>0</v>
      </c>
      <c r="S75" s="45">
        <f t="shared" si="9"/>
        <v>0</v>
      </c>
      <c r="T75" s="46">
        <f t="shared" si="10"/>
        <v>0</v>
      </c>
      <c r="U75" s="54">
        <v>0</v>
      </c>
      <c r="V75" s="55">
        <f t="shared" si="11"/>
        <v>0</v>
      </c>
      <c r="W75" s="54">
        <v>0</v>
      </c>
      <c r="X75" s="55">
        <f t="shared" si="12"/>
        <v>0</v>
      </c>
      <c r="Y75" s="54">
        <v>0</v>
      </c>
      <c r="Z75" s="55">
        <f t="shared" si="13"/>
        <v>0</v>
      </c>
      <c r="AA75" s="45">
        <f t="shared" si="14"/>
        <v>0</v>
      </c>
      <c r="AB75" s="46">
        <f t="shared" si="15"/>
        <v>0</v>
      </c>
      <c r="AC75" s="54">
        <v>0</v>
      </c>
      <c r="AD75" s="55">
        <f t="shared" si="16"/>
        <v>0</v>
      </c>
      <c r="AE75" s="54">
        <v>0</v>
      </c>
      <c r="AF75" s="55">
        <f t="shared" si="0"/>
        <v>0</v>
      </c>
      <c r="AG75" s="54">
        <v>1.3</v>
      </c>
      <c r="AH75" s="79">
        <f t="shared" si="17"/>
        <v>183.24653026252733</v>
      </c>
      <c r="AI75" s="82">
        <f t="shared" si="18"/>
        <v>1.3</v>
      </c>
      <c r="AJ75" s="83">
        <f t="shared" si="19"/>
        <v>183.24653026252733</v>
      </c>
      <c r="AK75" s="95">
        <f t="shared" si="20"/>
        <v>1.3</v>
      </c>
      <c r="AL75" s="96">
        <f t="shared" si="21"/>
        <v>183.24653026252733</v>
      </c>
    </row>
    <row r="76" spans="2:38" x14ac:dyDescent="0.25">
      <c r="B76" s="17">
        <f t="shared" si="22"/>
        <v>63</v>
      </c>
      <c r="C76" s="75" t="s">
        <v>201</v>
      </c>
      <c r="D76" s="75">
        <v>1</v>
      </c>
      <c r="E76" s="54">
        <v>0</v>
      </c>
      <c r="F76" s="55">
        <f t="shared" si="1"/>
        <v>0</v>
      </c>
      <c r="G76" s="54">
        <v>0</v>
      </c>
      <c r="H76" s="56">
        <f t="shared" si="2"/>
        <v>0</v>
      </c>
      <c r="I76" s="26">
        <v>0</v>
      </c>
      <c r="J76" s="26">
        <f t="shared" si="3"/>
        <v>0</v>
      </c>
      <c r="K76" s="40">
        <f t="shared" si="4"/>
        <v>0</v>
      </c>
      <c r="L76" s="41">
        <f t="shared" si="5"/>
        <v>0</v>
      </c>
      <c r="M76" s="54">
        <v>0</v>
      </c>
      <c r="N76" s="55">
        <f t="shared" si="6"/>
        <v>0</v>
      </c>
      <c r="O76" s="54">
        <v>3.66</v>
      </c>
      <c r="P76" s="55">
        <f t="shared" si="7"/>
        <v>424.91752829544436</v>
      </c>
      <c r="Q76" s="54">
        <v>0</v>
      </c>
      <c r="R76" s="61">
        <f t="shared" si="8"/>
        <v>0</v>
      </c>
      <c r="S76" s="45">
        <f t="shared" si="9"/>
        <v>3.66</v>
      </c>
      <c r="T76" s="46">
        <f t="shared" si="10"/>
        <v>424.91752829544436</v>
      </c>
      <c r="U76" s="54">
        <v>0</v>
      </c>
      <c r="V76" s="55">
        <f t="shared" si="11"/>
        <v>0</v>
      </c>
      <c r="W76" s="54">
        <v>0</v>
      </c>
      <c r="X76" s="55">
        <f t="shared" si="12"/>
        <v>0</v>
      </c>
      <c r="Y76" s="54">
        <v>0</v>
      </c>
      <c r="Z76" s="55">
        <f t="shared" si="13"/>
        <v>0</v>
      </c>
      <c r="AA76" s="45">
        <f t="shared" si="14"/>
        <v>0</v>
      </c>
      <c r="AB76" s="46">
        <f t="shared" si="15"/>
        <v>0</v>
      </c>
      <c r="AC76" s="54">
        <v>0</v>
      </c>
      <c r="AD76" s="55">
        <f t="shared" si="16"/>
        <v>0</v>
      </c>
      <c r="AE76" s="54">
        <v>0</v>
      </c>
      <c r="AF76" s="55">
        <f t="shared" si="0"/>
        <v>0</v>
      </c>
      <c r="AG76" s="54">
        <v>0</v>
      </c>
      <c r="AH76" s="79">
        <f t="shared" si="17"/>
        <v>0</v>
      </c>
      <c r="AI76" s="82">
        <f t="shared" si="18"/>
        <v>0</v>
      </c>
      <c r="AJ76" s="83">
        <f t="shared" si="19"/>
        <v>0</v>
      </c>
      <c r="AK76" s="95">
        <f t="shared" si="20"/>
        <v>3.66</v>
      </c>
      <c r="AL76" s="96">
        <f t="shared" si="21"/>
        <v>424.91752829544436</v>
      </c>
    </row>
    <row r="77" spans="2:38" x14ac:dyDescent="0.25">
      <c r="B77" s="17">
        <f t="shared" si="22"/>
        <v>64</v>
      </c>
      <c r="C77" s="75" t="s">
        <v>202</v>
      </c>
      <c r="D77" s="75">
        <v>1</v>
      </c>
      <c r="E77" s="54">
        <v>0</v>
      </c>
      <c r="F77" s="55">
        <f t="shared" si="1"/>
        <v>0</v>
      </c>
      <c r="G77" s="54">
        <v>0</v>
      </c>
      <c r="H77" s="56">
        <f t="shared" si="2"/>
        <v>0</v>
      </c>
      <c r="I77" s="26">
        <v>0</v>
      </c>
      <c r="J77" s="26">
        <f t="shared" si="3"/>
        <v>0</v>
      </c>
      <c r="K77" s="40">
        <f t="shared" si="4"/>
        <v>0</v>
      </c>
      <c r="L77" s="41">
        <f t="shared" si="5"/>
        <v>0</v>
      </c>
      <c r="M77" s="54">
        <v>0</v>
      </c>
      <c r="N77" s="55">
        <f t="shared" si="6"/>
        <v>0</v>
      </c>
      <c r="O77" s="54">
        <v>3.66</v>
      </c>
      <c r="P77" s="55">
        <f t="shared" si="7"/>
        <v>424.91752829544436</v>
      </c>
      <c r="Q77" s="54">
        <v>0</v>
      </c>
      <c r="R77" s="61">
        <f t="shared" si="8"/>
        <v>0</v>
      </c>
      <c r="S77" s="45">
        <f t="shared" si="9"/>
        <v>3.66</v>
      </c>
      <c r="T77" s="46">
        <f t="shared" si="10"/>
        <v>424.91752829544436</v>
      </c>
      <c r="U77" s="54">
        <v>0</v>
      </c>
      <c r="V77" s="55">
        <f t="shared" si="11"/>
        <v>0</v>
      </c>
      <c r="W77" s="54">
        <v>0</v>
      </c>
      <c r="X77" s="55">
        <f t="shared" si="12"/>
        <v>0</v>
      </c>
      <c r="Y77" s="54">
        <v>0</v>
      </c>
      <c r="Z77" s="55">
        <f t="shared" si="13"/>
        <v>0</v>
      </c>
      <c r="AA77" s="45">
        <f t="shared" si="14"/>
        <v>0</v>
      </c>
      <c r="AB77" s="46">
        <f t="shared" si="15"/>
        <v>0</v>
      </c>
      <c r="AC77" s="54">
        <v>0</v>
      </c>
      <c r="AD77" s="55">
        <f t="shared" si="16"/>
        <v>0</v>
      </c>
      <c r="AE77" s="54">
        <v>0</v>
      </c>
      <c r="AF77" s="55">
        <f t="shared" si="0"/>
        <v>0</v>
      </c>
      <c r="AG77" s="54">
        <v>0</v>
      </c>
      <c r="AH77" s="79">
        <f t="shared" si="17"/>
        <v>0</v>
      </c>
      <c r="AI77" s="82">
        <f t="shared" si="18"/>
        <v>0</v>
      </c>
      <c r="AJ77" s="83">
        <f t="shared" si="19"/>
        <v>0</v>
      </c>
      <c r="AK77" s="95">
        <f t="shared" si="20"/>
        <v>3.66</v>
      </c>
      <c r="AL77" s="96">
        <f t="shared" si="21"/>
        <v>424.91752829544436</v>
      </c>
    </row>
    <row r="78" spans="2:38" x14ac:dyDescent="0.25">
      <c r="B78" s="17">
        <f t="shared" si="22"/>
        <v>65</v>
      </c>
      <c r="C78" s="75" t="s">
        <v>203</v>
      </c>
      <c r="D78" s="75">
        <v>1</v>
      </c>
      <c r="E78" s="54">
        <v>0</v>
      </c>
      <c r="F78" s="55">
        <f t="shared" si="1"/>
        <v>0</v>
      </c>
      <c r="G78" s="54">
        <v>0</v>
      </c>
      <c r="H78" s="56">
        <f t="shared" si="2"/>
        <v>0</v>
      </c>
      <c r="I78" s="26">
        <v>0</v>
      </c>
      <c r="J78" s="26">
        <f t="shared" si="3"/>
        <v>0</v>
      </c>
      <c r="K78" s="40">
        <f t="shared" si="4"/>
        <v>0</v>
      </c>
      <c r="L78" s="41">
        <f t="shared" si="5"/>
        <v>0</v>
      </c>
      <c r="M78" s="54">
        <v>0</v>
      </c>
      <c r="N78" s="55">
        <f t="shared" si="6"/>
        <v>0</v>
      </c>
      <c r="O78" s="54">
        <v>1.41</v>
      </c>
      <c r="P78" s="55">
        <f t="shared" si="7"/>
        <v>163.69773631054002</v>
      </c>
      <c r="Q78" s="54">
        <v>1.83</v>
      </c>
      <c r="R78" s="61">
        <f t="shared" si="8"/>
        <v>222.63511680710309</v>
      </c>
      <c r="S78" s="45">
        <f t="shared" si="9"/>
        <v>3.24</v>
      </c>
      <c r="T78" s="46">
        <f t="shared" si="10"/>
        <v>386.33285311764314</v>
      </c>
      <c r="U78" s="54">
        <v>0</v>
      </c>
      <c r="V78" s="55">
        <f t="shared" si="11"/>
        <v>0</v>
      </c>
      <c r="W78" s="54">
        <v>10.4</v>
      </c>
      <c r="X78" s="55">
        <f t="shared" si="12"/>
        <v>1234.1422511456556</v>
      </c>
      <c r="Y78" s="54">
        <v>0</v>
      </c>
      <c r="Z78" s="55">
        <f t="shared" si="13"/>
        <v>0</v>
      </c>
      <c r="AA78" s="45">
        <f t="shared" si="14"/>
        <v>10.4</v>
      </c>
      <c r="AB78" s="46">
        <f t="shared" si="15"/>
        <v>1234.1422511456556</v>
      </c>
      <c r="AC78" s="54">
        <v>0</v>
      </c>
      <c r="AD78" s="55">
        <f t="shared" si="16"/>
        <v>0</v>
      </c>
      <c r="AE78" s="54">
        <v>0</v>
      </c>
      <c r="AF78" s="55">
        <f t="shared" ref="AF78:AF141" si="23">AE78*$AF$12</f>
        <v>0</v>
      </c>
      <c r="AG78" s="54">
        <v>3.16</v>
      </c>
      <c r="AH78" s="79">
        <f t="shared" si="17"/>
        <v>445.43002740737415</v>
      </c>
      <c r="AI78" s="82">
        <f t="shared" si="18"/>
        <v>3.16</v>
      </c>
      <c r="AJ78" s="83">
        <f t="shared" si="19"/>
        <v>445.43002740737415</v>
      </c>
      <c r="AK78" s="95">
        <f t="shared" si="20"/>
        <v>16.8</v>
      </c>
      <c r="AL78" s="96">
        <f t="shared" si="21"/>
        <v>2065.9051316706727</v>
      </c>
    </row>
    <row r="79" spans="2:38" x14ac:dyDescent="0.25">
      <c r="B79" s="17">
        <f t="shared" si="22"/>
        <v>66</v>
      </c>
      <c r="C79" s="75" t="s">
        <v>204</v>
      </c>
      <c r="D79" s="75">
        <v>1</v>
      </c>
      <c r="E79" s="54">
        <v>0</v>
      </c>
      <c r="F79" s="55">
        <f t="shared" ref="F79:F142" si="24">E79*$F$12</f>
        <v>0</v>
      </c>
      <c r="G79" s="54">
        <v>0</v>
      </c>
      <c r="H79" s="56">
        <f t="shared" ref="H79:H142" si="25">G79*$H$12</f>
        <v>0</v>
      </c>
      <c r="I79" s="26">
        <v>0</v>
      </c>
      <c r="J79" s="26">
        <f t="shared" ref="J79:J142" si="26">I79*$J$12</f>
        <v>0</v>
      </c>
      <c r="K79" s="40">
        <f t="shared" ref="K79:K142" si="27">E79+G79+I79</f>
        <v>0</v>
      </c>
      <c r="L79" s="41">
        <f t="shared" ref="L79:L142" si="28">F79+H79+J79</f>
        <v>0</v>
      </c>
      <c r="M79" s="54">
        <v>0</v>
      </c>
      <c r="N79" s="55">
        <f t="shared" ref="N79:N142" si="29">M79*$N$12</f>
        <v>0</v>
      </c>
      <c r="O79" s="54">
        <v>1.41</v>
      </c>
      <c r="P79" s="55">
        <f t="shared" ref="P79:P142" si="30">O79*$P$12</f>
        <v>163.69773631054002</v>
      </c>
      <c r="Q79" s="54">
        <v>3.99</v>
      </c>
      <c r="R79" s="61">
        <f t="shared" ref="R79:R142" si="31">Q79*$R$12</f>
        <v>485.41754975974936</v>
      </c>
      <c r="S79" s="45">
        <f t="shared" ref="S79:S142" si="32">M79+O79+Q79</f>
        <v>5.4</v>
      </c>
      <c r="T79" s="46">
        <f t="shared" ref="T79:T142" si="33">N79+P79+R79</f>
        <v>649.11528607028936</v>
      </c>
      <c r="U79" s="54">
        <v>0</v>
      </c>
      <c r="V79" s="55">
        <f t="shared" ref="V79:V142" si="34">U79*$V$12</f>
        <v>0</v>
      </c>
      <c r="W79" s="54">
        <v>10.39</v>
      </c>
      <c r="X79" s="55">
        <f t="shared" ref="X79:X142" si="35">W79*$X$12</f>
        <v>1232.9555759041693</v>
      </c>
      <c r="Y79" s="54">
        <v>0</v>
      </c>
      <c r="Z79" s="55">
        <f t="shared" ref="Z79:Z142" si="36">Y79*$Z$12</f>
        <v>0</v>
      </c>
      <c r="AA79" s="45">
        <f t="shared" ref="AA79:AA142" si="37">U79+W79+Y79</f>
        <v>10.39</v>
      </c>
      <c r="AB79" s="46">
        <f t="shared" ref="AB79:AB142" si="38">V79+X79+Z79</f>
        <v>1232.9555759041693</v>
      </c>
      <c r="AC79" s="54">
        <v>0</v>
      </c>
      <c r="AD79" s="55">
        <f t="shared" ref="AD79:AD142" si="39">AC79*$AD$12</f>
        <v>0</v>
      </c>
      <c r="AE79" s="54">
        <v>0</v>
      </c>
      <c r="AF79" s="55">
        <f t="shared" si="23"/>
        <v>0</v>
      </c>
      <c r="AG79" s="54">
        <v>4.09</v>
      </c>
      <c r="AH79" s="79">
        <f t="shared" ref="AH79:AH142" si="40">AG79*$AH$12</f>
        <v>576.52177597979744</v>
      </c>
      <c r="AI79" s="82">
        <f t="shared" ref="AI79:AI142" si="41">AC79+AE79+AG79</f>
        <v>4.09</v>
      </c>
      <c r="AJ79" s="83">
        <f t="shared" ref="AJ79:AJ142" si="42">AD79+AF79+AH79</f>
        <v>576.52177597979744</v>
      </c>
      <c r="AK79" s="95">
        <f t="shared" ref="AK79:AK142" si="43">K79+S79+AA79+AI79</f>
        <v>19.880000000000003</v>
      </c>
      <c r="AL79" s="96">
        <f t="shared" ref="AL79:AL142" si="44">L79+T79+AB79+AJ79</f>
        <v>2458.5926379542561</v>
      </c>
    </row>
    <row r="80" spans="2:38" x14ac:dyDescent="0.25">
      <c r="B80" s="17">
        <f t="shared" si="22"/>
        <v>67</v>
      </c>
      <c r="C80" s="75" t="s">
        <v>205</v>
      </c>
      <c r="D80" s="75">
        <v>1</v>
      </c>
      <c r="E80" s="54">
        <v>0</v>
      </c>
      <c r="F80" s="55">
        <f t="shared" si="24"/>
        <v>0</v>
      </c>
      <c r="G80" s="54">
        <v>0</v>
      </c>
      <c r="H80" s="56">
        <f t="shared" si="25"/>
        <v>0</v>
      </c>
      <c r="I80" s="26">
        <v>0</v>
      </c>
      <c r="J80" s="26">
        <f t="shared" si="26"/>
        <v>0</v>
      </c>
      <c r="K80" s="40">
        <f t="shared" si="27"/>
        <v>0</v>
      </c>
      <c r="L80" s="41">
        <f t="shared" si="28"/>
        <v>0</v>
      </c>
      <c r="M80" s="54">
        <v>0</v>
      </c>
      <c r="N80" s="55">
        <f t="shared" si="29"/>
        <v>0</v>
      </c>
      <c r="O80" s="54">
        <v>0</v>
      </c>
      <c r="P80" s="55">
        <f t="shared" si="30"/>
        <v>0</v>
      </c>
      <c r="Q80" s="54">
        <v>0</v>
      </c>
      <c r="R80" s="61">
        <f t="shared" si="31"/>
        <v>0</v>
      </c>
      <c r="S80" s="45">
        <f t="shared" si="32"/>
        <v>0</v>
      </c>
      <c r="T80" s="46">
        <f t="shared" si="33"/>
        <v>0</v>
      </c>
      <c r="U80" s="54">
        <v>0</v>
      </c>
      <c r="V80" s="55">
        <f t="shared" si="34"/>
        <v>0</v>
      </c>
      <c r="W80" s="54">
        <v>0</v>
      </c>
      <c r="X80" s="55">
        <f t="shared" si="35"/>
        <v>0</v>
      </c>
      <c r="Y80" s="54">
        <v>0.67</v>
      </c>
      <c r="Z80" s="55">
        <f t="shared" si="36"/>
        <v>88.244594323738795</v>
      </c>
      <c r="AA80" s="45">
        <f t="shared" si="37"/>
        <v>0.67</v>
      </c>
      <c r="AB80" s="46">
        <f t="shared" si="38"/>
        <v>88.244594323738795</v>
      </c>
      <c r="AC80" s="54">
        <v>0</v>
      </c>
      <c r="AD80" s="55">
        <f t="shared" si="39"/>
        <v>0</v>
      </c>
      <c r="AE80" s="54">
        <v>0</v>
      </c>
      <c r="AF80" s="55">
        <f t="shared" si="23"/>
        <v>0</v>
      </c>
      <c r="AG80" s="54">
        <v>0</v>
      </c>
      <c r="AH80" s="79">
        <f t="shared" si="40"/>
        <v>0</v>
      </c>
      <c r="AI80" s="82">
        <f t="shared" si="41"/>
        <v>0</v>
      </c>
      <c r="AJ80" s="83">
        <f t="shared" si="42"/>
        <v>0</v>
      </c>
      <c r="AK80" s="95">
        <f t="shared" si="43"/>
        <v>0.67</v>
      </c>
      <c r="AL80" s="96">
        <f t="shared" si="44"/>
        <v>88.244594323738795</v>
      </c>
    </row>
    <row r="81" spans="2:38" x14ac:dyDescent="0.25">
      <c r="B81" s="17">
        <f t="shared" ref="B81:B144" si="45">B80+1</f>
        <v>68</v>
      </c>
      <c r="C81" s="75" t="s">
        <v>206</v>
      </c>
      <c r="D81" s="75">
        <v>1</v>
      </c>
      <c r="E81" s="54">
        <v>0</v>
      </c>
      <c r="F81" s="55">
        <f t="shared" si="24"/>
        <v>0</v>
      </c>
      <c r="G81" s="54">
        <v>0</v>
      </c>
      <c r="H81" s="56">
        <f t="shared" si="25"/>
        <v>0</v>
      </c>
      <c r="I81" s="26">
        <v>0</v>
      </c>
      <c r="J81" s="26">
        <f t="shared" si="26"/>
        <v>0</v>
      </c>
      <c r="K81" s="40">
        <f t="shared" si="27"/>
        <v>0</v>
      </c>
      <c r="L81" s="41">
        <f t="shared" si="28"/>
        <v>0</v>
      </c>
      <c r="M81" s="54">
        <v>3.75</v>
      </c>
      <c r="N81" s="55">
        <f t="shared" si="29"/>
        <v>507.7550793581708</v>
      </c>
      <c r="O81" s="54">
        <v>0</v>
      </c>
      <c r="P81" s="55">
        <f t="shared" si="30"/>
        <v>0</v>
      </c>
      <c r="Q81" s="54">
        <v>0.25</v>
      </c>
      <c r="R81" s="61">
        <f t="shared" si="31"/>
        <v>30.414633443593317</v>
      </c>
      <c r="S81" s="45">
        <f t="shared" si="32"/>
        <v>4</v>
      </c>
      <c r="T81" s="46">
        <f t="shared" si="33"/>
        <v>538.16971280176415</v>
      </c>
      <c r="U81" s="54">
        <v>0</v>
      </c>
      <c r="V81" s="55">
        <f t="shared" si="34"/>
        <v>0</v>
      </c>
      <c r="W81" s="54">
        <v>0.83</v>
      </c>
      <c r="X81" s="55">
        <f t="shared" si="35"/>
        <v>98.4940450433552</v>
      </c>
      <c r="Y81" s="54">
        <v>0</v>
      </c>
      <c r="Z81" s="55">
        <f t="shared" si="36"/>
        <v>0</v>
      </c>
      <c r="AA81" s="45">
        <f t="shared" si="37"/>
        <v>0.83</v>
      </c>
      <c r="AB81" s="46">
        <f t="shared" si="38"/>
        <v>98.4940450433552</v>
      </c>
      <c r="AC81" s="54">
        <v>0</v>
      </c>
      <c r="AD81" s="55">
        <f t="shared" si="39"/>
        <v>0</v>
      </c>
      <c r="AE81" s="54">
        <v>0.67</v>
      </c>
      <c r="AF81" s="55">
        <f t="shared" si="23"/>
        <v>99.194456580006189</v>
      </c>
      <c r="AG81" s="54">
        <v>0</v>
      </c>
      <c r="AH81" s="79">
        <f t="shared" si="40"/>
        <v>0</v>
      </c>
      <c r="AI81" s="82">
        <f t="shared" si="41"/>
        <v>0.67</v>
      </c>
      <c r="AJ81" s="83">
        <f t="shared" si="42"/>
        <v>99.194456580006189</v>
      </c>
      <c r="AK81" s="95">
        <f t="shared" si="43"/>
        <v>5.5</v>
      </c>
      <c r="AL81" s="96">
        <f t="shared" si="44"/>
        <v>735.85821442512554</v>
      </c>
    </row>
    <row r="82" spans="2:38" x14ac:dyDescent="0.25">
      <c r="B82" s="17">
        <f t="shared" si="45"/>
        <v>69</v>
      </c>
      <c r="C82" s="75" t="s">
        <v>207</v>
      </c>
      <c r="D82" s="75">
        <v>1</v>
      </c>
      <c r="E82" s="54">
        <v>0</v>
      </c>
      <c r="F82" s="55">
        <f t="shared" si="24"/>
        <v>0</v>
      </c>
      <c r="G82" s="54">
        <v>0</v>
      </c>
      <c r="H82" s="56">
        <f t="shared" si="25"/>
        <v>0</v>
      </c>
      <c r="I82" s="26">
        <v>0</v>
      </c>
      <c r="J82" s="26">
        <f t="shared" si="26"/>
        <v>0</v>
      </c>
      <c r="K82" s="40">
        <f t="shared" si="27"/>
        <v>0</v>
      </c>
      <c r="L82" s="41">
        <f t="shared" si="28"/>
        <v>0</v>
      </c>
      <c r="M82" s="54">
        <v>0</v>
      </c>
      <c r="N82" s="55">
        <f t="shared" si="29"/>
        <v>0</v>
      </c>
      <c r="O82" s="54">
        <v>9.16</v>
      </c>
      <c r="P82" s="55">
        <f t="shared" si="30"/>
        <v>1063.454797591877</v>
      </c>
      <c r="Q82" s="54">
        <v>0</v>
      </c>
      <c r="R82" s="61">
        <f t="shared" si="31"/>
        <v>0</v>
      </c>
      <c r="S82" s="45">
        <f t="shared" si="32"/>
        <v>9.16</v>
      </c>
      <c r="T82" s="46">
        <f t="shared" si="33"/>
        <v>1063.454797591877</v>
      </c>
      <c r="U82" s="54">
        <v>7</v>
      </c>
      <c r="V82" s="55">
        <f t="shared" si="34"/>
        <v>797.93681298110039</v>
      </c>
      <c r="W82" s="54">
        <v>0</v>
      </c>
      <c r="X82" s="55">
        <f t="shared" si="35"/>
        <v>0</v>
      </c>
      <c r="Y82" s="54">
        <v>0</v>
      </c>
      <c r="Z82" s="55">
        <f t="shared" si="36"/>
        <v>0</v>
      </c>
      <c r="AA82" s="45">
        <f t="shared" si="37"/>
        <v>7</v>
      </c>
      <c r="AB82" s="46">
        <f t="shared" si="38"/>
        <v>797.93681298110039</v>
      </c>
      <c r="AC82" s="54">
        <v>0</v>
      </c>
      <c r="AD82" s="55">
        <f t="shared" si="39"/>
        <v>0</v>
      </c>
      <c r="AE82" s="54">
        <v>0</v>
      </c>
      <c r="AF82" s="55">
        <f t="shared" si="23"/>
        <v>0</v>
      </c>
      <c r="AG82" s="54">
        <v>3.16</v>
      </c>
      <c r="AH82" s="79">
        <f t="shared" si="40"/>
        <v>445.43002740737415</v>
      </c>
      <c r="AI82" s="82">
        <f t="shared" si="41"/>
        <v>3.16</v>
      </c>
      <c r="AJ82" s="83">
        <f t="shared" si="42"/>
        <v>445.43002740737415</v>
      </c>
      <c r="AK82" s="95">
        <f t="shared" si="43"/>
        <v>19.32</v>
      </c>
      <c r="AL82" s="96">
        <f t="shared" si="44"/>
        <v>2306.8216379803516</v>
      </c>
    </row>
    <row r="83" spans="2:38" x14ac:dyDescent="0.25">
      <c r="B83" s="17">
        <f t="shared" si="45"/>
        <v>70</v>
      </c>
      <c r="C83" s="75">
        <v>102</v>
      </c>
      <c r="D83" s="75">
        <v>1</v>
      </c>
      <c r="E83" s="54">
        <v>0</v>
      </c>
      <c r="F83" s="55">
        <f t="shared" si="24"/>
        <v>0</v>
      </c>
      <c r="G83" s="54">
        <v>0</v>
      </c>
      <c r="H83" s="56">
        <f t="shared" si="25"/>
        <v>0</v>
      </c>
      <c r="I83" s="26">
        <v>0</v>
      </c>
      <c r="J83" s="26">
        <f t="shared" si="26"/>
        <v>0</v>
      </c>
      <c r="K83" s="40">
        <f t="shared" si="27"/>
        <v>0</v>
      </c>
      <c r="L83" s="41">
        <f t="shared" si="28"/>
        <v>0</v>
      </c>
      <c r="M83" s="54">
        <v>1.3</v>
      </c>
      <c r="N83" s="55">
        <f t="shared" si="29"/>
        <v>176.02176084416587</v>
      </c>
      <c r="O83" s="54">
        <v>0</v>
      </c>
      <c r="P83" s="55">
        <f t="shared" si="30"/>
        <v>0</v>
      </c>
      <c r="Q83" s="54">
        <v>6.15</v>
      </c>
      <c r="R83" s="61">
        <f t="shared" si="31"/>
        <v>748.19998271239569</v>
      </c>
      <c r="S83" s="45">
        <f t="shared" si="32"/>
        <v>7.45</v>
      </c>
      <c r="T83" s="46">
        <f t="shared" si="33"/>
        <v>924.22174355656159</v>
      </c>
      <c r="U83" s="54">
        <v>0</v>
      </c>
      <c r="V83" s="55">
        <f t="shared" si="34"/>
        <v>0</v>
      </c>
      <c r="W83" s="54">
        <v>0</v>
      </c>
      <c r="X83" s="55">
        <f t="shared" si="35"/>
        <v>0</v>
      </c>
      <c r="Y83" s="54">
        <v>0</v>
      </c>
      <c r="Z83" s="55">
        <f t="shared" si="36"/>
        <v>0</v>
      </c>
      <c r="AA83" s="45">
        <f t="shared" si="37"/>
        <v>0</v>
      </c>
      <c r="AB83" s="46">
        <f t="shared" si="38"/>
        <v>0</v>
      </c>
      <c r="AC83" s="54">
        <v>0</v>
      </c>
      <c r="AD83" s="55">
        <f t="shared" si="39"/>
        <v>0</v>
      </c>
      <c r="AE83" s="54">
        <v>0</v>
      </c>
      <c r="AF83" s="55">
        <f t="shared" si="23"/>
        <v>0</v>
      </c>
      <c r="AG83" s="54">
        <v>0</v>
      </c>
      <c r="AH83" s="79">
        <f t="shared" si="40"/>
        <v>0</v>
      </c>
      <c r="AI83" s="82">
        <f t="shared" si="41"/>
        <v>0</v>
      </c>
      <c r="AJ83" s="83">
        <f t="shared" si="42"/>
        <v>0</v>
      </c>
      <c r="AK83" s="95">
        <f t="shared" si="43"/>
        <v>7.45</v>
      </c>
      <c r="AL83" s="96">
        <f t="shared" si="44"/>
        <v>924.22174355656159</v>
      </c>
    </row>
    <row r="84" spans="2:38" x14ac:dyDescent="0.25">
      <c r="B84" s="17">
        <f t="shared" si="45"/>
        <v>71</v>
      </c>
      <c r="C84" s="75">
        <v>103</v>
      </c>
      <c r="D84" s="75">
        <v>1</v>
      </c>
      <c r="E84" s="54">
        <v>0</v>
      </c>
      <c r="F84" s="55">
        <f t="shared" si="24"/>
        <v>0</v>
      </c>
      <c r="G84" s="54">
        <v>0</v>
      </c>
      <c r="H84" s="56">
        <f t="shared" si="25"/>
        <v>0</v>
      </c>
      <c r="I84" s="26">
        <v>0</v>
      </c>
      <c r="J84" s="26">
        <f t="shared" si="26"/>
        <v>0</v>
      </c>
      <c r="K84" s="40">
        <f t="shared" si="27"/>
        <v>0</v>
      </c>
      <c r="L84" s="41">
        <f t="shared" si="28"/>
        <v>0</v>
      </c>
      <c r="M84" s="54">
        <v>0</v>
      </c>
      <c r="N84" s="55">
        <f t="shared" si="29"/>
        <v>0</v>
      </c>
      <c r="O84" s="54">
        <v>0</v>
      </c>
      <c r="P84" s="55">
        <f t="shared" si="30"/>
        <v>0</v>
      </c>
      <c r="Q84" s="54">
        <v>0</v>
      </c>
      <c r="R84" s="61">
        <f t="shared" si="31"/>
        <v>0</v>
      </c>
      <c r="S84" s="45">
        <f t="shared" si="32"/>
        <v>0</v>
      </c>
      <c r="T84" s="46">
        <f t="shared" si="33"/>
        <v>0</v>
      </c>
      <c r="U84" s="54">
        <v>0</v>
      </c>
      <c r="V84" s="55">
        <f t="shared" si="34"/>
        <v>0</v>
      </c>
      <c r="W84" s="54">
        <v>2</v>
      </c>
      <c r="X84" s="55">
        <f t="shared" si="35"/>
        <v>237.33504829724146</v>
      </c>
      <c r="Y84" s="54">
        <v>0.83</v>
      </c>
      <c r="Z84" s="55">
        <f t="shared" si="36"/>
        <v>109.31793028164655</v>
      </c>
      <c r="AA84" s="45">
        <f t="shared" si="37"/>
        <v>2.83</v>
      </c>
      <c r="AB84" s="46">
        <f t="shared" si="38"/>
        <v>346.652978578888</v>
      </c>
      <c r="AC84" s="54">
        <v>1.33</v>
      </c>
      <c r="AD84" s="55">
        <f t="shared" si="39"/>
        <v>179.14440342985296</v>
      </c>
      <c r="AE84" s="54">
        <v>6.75</v>
      </c>
      <c r="AF84" s="55">
        <f t="shared" si="23"/>
        <v>999.34713718662942</v>
      </c>
      <c r="AG84" s="54">
        <v>0</v>
      </c>
      <c r="AH84" s="79">
        <f t="shared" si="40"/>
        <v>0</v>
      </c>
      <c r="AI84" s="82">
        <f t="shared" si="41"/>
        <v>8.08</v>
      </c>
      <c r="AJ84" s="83">
        <f t="shared" si="42"/>
        <v>1178.4915406164823</v>
      </c>
      <c r="AK84" s="95">
        <f t="shared" si="43"/>
        <v>10.91</v>
      </c>
      <c r="AL84" s="96">
        <f t="shared" si="44"/>
        <v>1525.1445191953703</v>
      </c>
    </row>
    <row r="85" spans="2:38" x14ac:dyDescent="0.25">
      <c r="B85" s="17">
        <f t="shared" si="45"/>
        <v>72</v>
      </c>
      <c r="C85" s="75">
        <v>104</v>
      </c>
      <c r="D85" s="75">
        <v>1</v>
      </c>
      <c r="E85" s="54">
        <v>0</v>
      </c>
      <c r="F85" s="55">
        <f t="shared" si="24"/>
        <v>0</v>
      </c>
      <c r="G85" s="54">
        <v>0</v>
      </c>
      <c r="H85" s="56">
        <f t="shared" si="25"/>
        <v>0</v>
      </c>
      <c r="I85" s="26">
        <v>0</v>
      </c>
      <c r="J85" s="26">
        <f t="shared" si="26"/>
        <v>0</v>
      </c>
      <c r="K85" s="40">
        <f t="shared" si="27"/>
        <v>0</v>
      </c>
      <c r="L85" s="41">
        <f t="shared" si="28"/>
        <v>0</v>
      </c>
      <c r="M85" s="54">
        <v>0</v>
      </c>
      <c r="N85" s="55">
        <f t="shared" si="29"/>
        <v>0</v>
      </c>
      <c r="O85" s="54">
        <v>1.41</v>
      </c>
      <c r="P85" s="55">
        <f t="shared" si="30"/>
        <v>163.69773631054002</v>
      </c>
      <c r="Q85" s="54">
        <v>2.58</v>
      </c>
      <c r="R85" s="61">
        <f t="shared" si="31"/>
        <v>313.87901713788307</v>
      </c>
      <c r="S85" s="45">
        <f t="shared" si="32"/>
        <v>3.99</v>
      </c>
      <c r="T85" s="46">
        <f t="shared" si="33"/>
        <v>477.57675344842312</v>
      </c>
      <c r="U85" s="54">
        <v>0</v>
      </c>
      <c r="V85" s="55">
        <f t="shared" si="34"/>
        <v>0</v>
      </c>
      <c r="W85" s="54">
        <v>10.4</v>
      </c>
      <c r="X85" s="55">
        <f t="shared" si="35"/>
        <v>1234.1422511456556</v>
      </c>
      <c r="Y85" s="54">
        <v>0</v>
      </c>
      <c r="Z85" s="55">
        <f t="shared" si="36"/>
        <v>0</v>
      </c>
      <c r="AA85" s="45">
        <f t="shared" si="37"/>
        <v>10.4</v>
      </c>
      <c r="AB85" s="46">
        <f t="shared" si="38"/>
        <v>1234.1422511456556</v>
      </c>
      <c r="AC85" s="54">
        <v>0</v>
      </c>
      <c r="AD85" s="55">
        <f t="shared" si="39"/>
        <v>0</v>
      </c>
      <c r="AE85" s="54">
        <v>0</v>
      </c>
      <c r="AF85" s="55">
        <f t="shared" si="23"/>
        <v>0</v>
      </c>
      <c r="AG85" s="54">
        <v>4</v>
      </c>
      <c r="AH85" s="79">
        <f t="shared" si="40"/>
        <v>563.83547773085331</v>
      </c>
      <c r="AI85" s="82">
        <f t="shared" si="41"/>
        <v>4</v>
      </c>
      <c r="AJ85" s="83">
        <f t="shared" si="42"/>
        <v>563.83547773085331</v>
      </c>
      <c r="AK85" s="95">
        <f t="shared" si="43"/>
        <v>18.39</v>
      </c>
      <c r="AL85" s="96">
        <f t="shared" si="44"/>
        <v>2275.554482324932</v>
      </c>
    </row>
    <row r="86" spans="2:38" x14ac:dyDescent="0.25">
      <c r="B86" s="17">
        <f t="shared" si="45"/>
        <v>73</v>
      </c>
      <c r="C86" s="75">
        <v>105</v>
      </c>
      <c r="D86" s="75">
        <v>1</v>
      </c>
      <c r="E86" s="54">
        <v>0</v>
      </c>
      <c r="F86" s="55">
        <f t="shared" si="24"/>
        <v>0</v>
      </c>
      <c r="G86" s="54">
        <v>0</v>
      </c>
      <c r="H86" s="56">
        <f t="shared" si="25"/>
        <v>0</v>
      </c>
      <c r="I86" s="26">
        <v>0</v>
      </c>
      <c r="J86" s="26">
        <f t="shared" si="26"/>
        <v>0</v>
      </c>
      <c r="K86" s="40">
        <f t="shared" si="27"/>
        <v>0</v>
      </c>
      <c r="L86" s="41">
        <f t="shared" si="28"/>
        <v>0</v>
      </c>
      <c r="M86" s="54">
        <v>2.08</v>
      </c>
      <c r="N86" s="55">
        <f t="shared" si="29"/>
        <v>281.6348173506654</v>
      </c>
      <c r="O86" s="54">
        <v>0</v>
      </c>
      <c r="P86" s="55">
        <f t="shared" si="30"/>
        <v>0</v>
      </c>
      <c r="Q86" s="54">
        <v>0</v>
      </c>
      <c r="R86" s="61">
        <f t="shared" si="31"/>
        <v>0</v>
      </c>
      <c r="S86" s="45">
        <f t="shared" si="32"/>
        <v>2.08</v>
      </c>
      <c r="T86" s="46">
        <f t="shared" si="33"/>
        <v>281.6348173506654</v>
      </c>
      <c r="U86" s="54">
        <v>0</v>
      </c>
      <c r="V86" s="55">
        <f t="shared" si="34"/>
        <v>0</v>
      </c>
      <c r="W86" s="54">
        <v>10.4</v>
      </c>
      <c r="X86" s="55">
        <f t="shared" si="35"/>
        <v>1234.1422511456556</v>
      </c>
      <c r="Y86" s="54">
        <v>0</v>
      </c>
      <c r="Z86" s="55">
        <f t="shared" si="36"/>
        <v>0</v>
      </c>
      <c r="AA86" s="45">
        <f t="shared" si="37"/>
        <v>10.4</v>
      </c>
      <c r="AB86" s="46">
        <f t="shared" si="38"/>
        <v>1234.1422511456556</v>
      </c>
      <c r="AC86" s="54">
        <v>1.4</v>
      </c>
      <c r="AD86" s="55">
        <f t="shared" si="39"/>
        <v>188.57305624195047</v>
      </c>
      <c r="AE86" s="54">
        <v>0</v>
      </c>
      <c r="AF86" s="55">
        <f t="shared" si="23"/>
        <v>0</v>
      </c>
      <c r="AG86" s="54">
        <v>0</v>
      </c>
      <c r="AH86" s="79">
        <f t="shared" si="40"/>
        <v>0</v>
      </c>
      <c r="AI86" s="82">
        <f t="shared" si="41"/>
        <v>1.4</v>
      </c>
      <c r="AJ86" s="83">
        <f t="shared" si="42"/>
        <v>188.57305624195047</v>
      </c>
      <c r="AK86" s="95">
        <f t="shared" si="43"/>
        <v>13.88</v>
      </c>
      <c r="AL86" s="96">
        <f t="shared" si="44"/>
        <v>1704.3501247382715</v>
      </c>
    </row>
    <row r="87" spans="2:38" x14ac:dyDescent="0.25">
      <c r="B87" s="17">
        <f t="shared" si="45"/>
        <v>74</v>
      </c>
      <c r="C87" s="75">
        <v>106</v>
      </c>
      <c r="D87" s="75">
        <v>1</v>
      </c>
      <c r="E87" s="54">
        <v>2.58</v>
      </c>
      <c r="F87" s="55">
        <f t="shared" si="24"/>
        <v>376.70301972099918</v>
      </c>
      <c r="G87" s="54">
        <v>0</v>
      </c>
      <c r="H87" s="56">
        <f t="shared" si="25"/>
        <v>0</v>
      </c>
      <c r="I87" s="26">
        <v>0</v>
      </c>
      <c r="J87" s="26">
        <f t="shared" si="26"/>
        <v>0</v>
      </c>
      <c r="K87" s="40">
        <f t="shared" si="27"/>
        <v>2.58</v>
      </c>
      <c r="L87" s="41">
        <f t="shared" si="28"/>
        <v>376.70301972099918</v>
      </c>
      <c r="M87" s="54">
        <v>0</v>
      </c>
      <c r="N87" s="55">
        <f t="shared" si="29"/>
        <v>0</v>
      </c>
      <c r="O87" s="54">
        <v>3.5</v>
      </c>
      <c r="P87" s="55">
        <f t="shared" si="30"/>
        <v>406.34189864318444</v>
      </c>
      <c r="Q87" s="54">
        <v>0</v>
      </c>
      <c r="R87" s="61">
        <f t="shared" si="31"/>
        <v>0</v>
      </c>
      <c r="S87" s="45">
        <f t="shared" si="32"/>
        <v>3.5</v>
      </c>
      <c r="T87" s="46">
        <f t="shared" si="33"/>
        <v>406.34189864318444</v>
      </c>
      <c r="U87" s="54">
        <v>1.17</v>
      </c>
      <c r="V87" s="55">
        <f t="shared" si="34"/>
        <v>133.36943874112677</v>
      </c>
      <c r="W87" s="54">
        <v>1.25</v>
      </c>
      <c r="X87" s="55">
        <f t="shared" si="35"/>
        <v>148.33440518577592</v>
      </c>
      <c r="Y87" s="54">
        <v>6.33</v>
      </c>
      <c r="Z87" s="55">
        <f t="shared" si="36"/>
        <v>833.71385383472614</v>
      </c>
      <c r="AA87" s="45">
        <f t="shared" si="37"/>
        <v>8.75</v>
      </c>
      <c r="AB87" s="46">
        <f t="shared" si="38"/>
        <v>1115.4176977616289</v>
      </c>
      <c r="AC87" s="54">
        <v>0</v>
      </c>
      <c r="AD87" s="55">
        <f t="shared" si="39"/>
        <v>0</v>
      </c>
      <c r="AE87" s="54">
        <v>0</v>
      </c>
      <c r="AF87" s="55">
        <f t="shared" si="23"/>
        <v>0</v>
      </c>
      <c r="AG87" s="54">
        <v>0</v>
      </c>
      <c r="AH87" s="79">
        <f t="shared" si="40"/>
        <v>0</v>
      </c>
      <c r="AI87" s="82">
        <f t="shared" si="41"/>
        <v>0</v>
      </c>
      <c r="AJ87" s="83">
        <f t="shared" si="42"/>
        <v>0</v>
      </c>
      <c r="AK87" s="95">
        <f t="shared" si="43"/>
        <v>14.83</v>
      </c>
      <c r="AL87" s="96">
        <f t="shared" si="44"/>
        <v>1898.4626161258125</v>
      </c>
    </row>
    <row r="88" spans="2:38" x14ac:dyDescent="0.25">
      <c r="B88" s="17">
        <f t="shared" si="45"/>
        <v>75</v>
      </c>
      <c r="C88" s="75" t="s">
        <v>1</v>
      </c>
      <c r="D88" s="75">
        <v>1</v>
      </c>
      <c r="E88" s="54">
        <v>0</v>
      </c>
      <c r="F88" s="55">
        <f t="shared" si="24"/>
        <v>0</v>
      </c>
      <c r="G88" s="54">
        <v>0</v>
      </c>
      <c r="H88" s="56">
        <f t="shared" si="25"/>
        <v>0</v>
      </c>
      <c r="I88" s="26">
        <v>0</v>
      </c>
      <c r="J88" s="26">
        <f t="shared" si="26"/>
        <v>0</v>
      </c>
      <c r="K88" s="40">
        <f t="shared" si="27"/>
        <v>0</v>
      </c>
      <c r="L88" s="41">
        <f t="shared" si="28"/>
        <v>0</v>
      </c>
      <c r="M88" s="54">
        <v>0</v>
      </c>
      <c r="N88" s="55">
        <f t="shared" si="29"/>
        <v>0</v>
      </c>
      <c r="O88" s="54">
        <v>3.5</v>
      </c>
      <c r="P88" s="55">
        <f t="shared" si="30"/>
        <v>406.34189864318444</v>
      </c>
      <c r="Q88" s="54">
        <v>0</v>
      </c>
      <c r="R88" s="61">
        <f t="shared" si="31"/>
        <v>0</v>
      </c>
      <c r="S88" s="45">
        <f t="shared" si="32"/>
        <v>3.5</v>
      </c>
      <c r="T88" s="46">
        <f t="shared" si="33"/>
        <v>406.34189864318444</v>
      </c>
      <c r="U88" s="54">
        <v>0</v>
      </c>
      <c r="V88" s="55">
        <f t="shared" si="34"/>
        <v>0</v>
      </c>
      <c r="W88" s="54">
        <v>0</v>
      </c>
      <c r="X88" s="55">
        <f t="shared" si="35"/>
        <v>0</v>
      </c>
      <c r="Y88" s="54">
        <v>0</v>
      </c>
      <c r="Z88" s="55">
        <f t="shared" si="36"/>
        <v>0</v>
      </c>
      <c r="AA88" s="45">
        <f t="shared" si="37"/>
        <v>0</v>
      </c>
      <c r="AB88" s="46">
        <f t="shared" si="38"/>
        <v>0</v>
      </c>
      <c r="AC88" s="54">
        <v>1</v>
      </c>
      <c r="AD88" s="55">
        <f t="shared" si="39"/>
        <v>134.69504017282176</v>
      </c>
      <c r="AE88" s="54">
        <v>1.17</v>
      </c>
      <c r="AF88" s="55">
        <f t="shared" si="23"/>
        <v>173.22017044568241</v>
      </c>
      <c r="AG88" s="54">
        <v>0</v>
      </c>
      <c r="AH88" s="79">
        <f t="shared" si="40"/>
        <v>0</v>
      </c>
      <c r="AI88" s="82">
        <f t="shared" si="41"/>
        <v>2.17</v>
      </c>
      <c r="AJ88" s="83">
        <f t="shared" si="42"/>
        <v>307.91521061850415</v>
      </c>
      <c r="AK88" s="95">
        <f t="shared" si="43"/>
        <v>5.67</v>
      </c>
      <c r="AL88" s="96">
        <f t="shared" si="44"/>
        <v>714.25710926168858</v>
      </c>
    </row>
    <row r="89" spans="2:38" x14ac:dyDescent="0.25">
      <c r="B89" s="17">
        <f t="shared" si="45"/>
        <v>76</v>
      </c>
      <c r="C89" s="75">
        <v>108</v>
      </c>
      <c r="D89" s="75">
        <v>1</v>
      </c>
      <c r="E89" s="54">
        <v>0</v>
      </c>
      <c r="F89" s="55">
        <f t="shared" si="24"/>
        <v>0</v>
      </c>
      <c r="G89" s="54">
        <v>0</v>
      </c>
      <c r="H89" s="56">
        <f t="shared" si="25"/>
        <v>0</v>
      </c>
      <c r="I89" s="26">
        <v>0</v>
      </c>
      <c r="J89" s="26">
        <f t="shared" si="26"/>
        <v>0</v>
      </c>
      <c r="K89" s="40">
        <f t="shared" si="27"/>
        <v>0</v>
      </c>
      <c r="L89" s="41">
        <f t="shared" si="28"/>
        <v>0</v>
      </c>
      <c r="M89" s="54">
        <v>0</v>
      </c>
      <c r="N89" s="55">
        <f t="shared" si="29"/>
        <v>0</v>
      </c>
      <c r="O89" s="54">
        <v>0</v>
      </c>
      <c r="P89" s="55">
        <f t="shared" si="30"/>
        <v>0</v>
      </c>
      <c r="Q89" s="54">
        <v>0</v>
      </c>
      <c r="R89" s="61">
        <f t="shared" si="31"/>
        <v>0</v>
      </c>
      <c r="S89" s="45">
        <f t="shared" si="32"/>
        <v>0</v>
      </c>
      <c r="T89" s="46">
        <f t="shared" si="33"/>
        <v>0</v>
      </c>
      <c r="U89" s="54">
        <v>0</v>
      </c>
      <c r="V89" s="55">
        <f t="shared" si="34"/>
        <v>0</v>
      </c>
      <c r="W89" s="54">
        <v>0</v>
      </c>
      <c r="X89" s="55">
        <f t="shared" si="35"/>
        <v>0</v>
      </c>
      <c r="Y89" s="54">
        <v>1.67</v>
      </c>
      <c r="Z89" s="55">
        <f t="shared" si="36"/>
        <v>219.95294406066233</v>
      </c>
      <c r="AA89" s="45">
        <f t="shared" si="37"/>
        <v>1.67</v>
      </c>
      <c r="AB89" s="46">
        <f t="shared" si="38"/>
        <v>219.95294406066233</v>
      </c>
      <c r="AC89" s="54">
        <v>0</v>
      </c>
      <c r="AD89" s="55">
        <f t="shared" si="39"/>
        <v>0</v>
      </c>
      <c r="AE89" s="54">
        <v>0</v>
      </c>
      <c r="AF89" s="55">
        <f t="shared" si="23"/>
        <v>0</v>
      </c>
      <c r="AG89" s="54">
        <v>0</v>
      </c>
      <c r="AH89" s="79">
        <f t="shared" si="40"/>
        <v>0</v>
      </c>
      <c r="AI89" s="82">
        <f t="shared" si="41"/>
        <v>0</v>
      </c>
      <c r="AJ89" s="83">
        <f t="shared" si="42"/>
        <v>0</v>
      </c>
      <c r="AK89" s="95">
        <f t="shared" si="43"/>
        <v>1.67</v>
      </c>
      <c r="AL89" s="96">
        <f t="shared" si="44"/>
        <v>219.95294406066233</v>
      </c>
    </row>
    <row r="90" spans="2:38" x14ac:dyDescent="0.25">
      <c r="B90" s="17">
        <f t="shared" si="45"/>
        <v>77</v>
      </c>
      <c r="C90" s="75">
        <v>109</v>
      </c>
      <c r="D90" s="75">
        <v>1</v>
      </c>
      <c r="E90" s="54">
        <v>2.58</v>
      </c>
      <c r="F90" s="55">
        <f t="shared" si="24"/>
        <v>376.70301972099918</v>
      </c>
      <c r="G90" s="54">
        <v>0</v>
      </c>
      <c r="H90" s="56">
        <f t="shared" si="25"/>
        <v>0</v>
      </c>
      <c r="I90" s="26">
        <v>0</v>
      </c>
      <c r="J90" s="26">
        <f t="shared" si="26"/>
        <v>0</v>
      </c>
      <c r="K90" s="40">
        <f t="shared" si="27"/>
        <v>2.58</v>
      </c>
      <c r="L90" s="41">
        <f t="shared" si="28"/>
        <v>376.70301972099918</v>
      </c>
      <c r="M90" s="54">
        <v>1.91</v>
      </c>
      <c r="N90" s="55">
        <f t="shared" si="29"/>
        <v>258.6165870864283</v>
      </c>
      <c r="O90" s="54">
        <v>3.12</v>
      </c>
      <c r="P90" s="55">
        <f t="shared" si="30"/>
        <v>362.22477821906728</v>
      </c>
      <c r="Q90" s="54">
        <v>0</v>
      </c>
      <c r="R90" s="61">
        <f t="shared" si="31"/>
        <v>0</v>
      </c>
      <c r="S90" s="45">
        <f t="shared" si="32"/>
        <v>5.03</v>
      </c>
      <c r="T90" s="46">
        <f t="shared" si="33"/>
        <v>620.84136530549563</v>
      </c>
      <c r="U90" s="54">
        <v>0</v>
      </c>
      <c r="V90" s="55">
        <f t="shared" si="34"/>
        <v>0</v>
      </c>
      <c r="W90" s="54">
        <v>2.42</v>
      </c>
      <c r="X90" s="55">
        <f t="shared" si="35"/>
        <v>287.17540843966214</v>
      </c>
      <c r="Y90" s="54">
        <v>6.75</v>
      </c>
      <c r="Z90" s="55">
        <f t="shared" si="36"/>
        <v>889.0313607242341</v>
      </c>
      <c r="AA90" s="45">
        <f t="shared" si="37"/>
        <v>9.17</v>
      </c>
      <c r="AB90" s="46">
        <f t="shared" si="38"/>
        <v>1176.2067691638963</v>
      </c>
      <c r="AC90" s="54">
        <v>0</v>
      </c>
      <c r="AD90" s="55">
        <f t="shared" si="39"/>
        <v>0</v>
      </c>
      <c r="AE90" s="54">
        <v>0</v>
      </c>
      <c r="AF90" s="55">
        <f t="shared" si="23"/>
        <v>0</v>
      </c>
      <c r="AG90" s="54">
        <v>0</v>
      </c>
      <c r="AH90" s="79">
        <f t="shared" si="40"/>
        <v>0</v>
      </c>
      <c r="AI90" s="82">
        <f t="shared" si="41"/>
        <v>0</v>
      </c>
      <c r="AJ90" s="83">
        <f t="shared" si="42"/>
        <v>0</v>
      </c>
      <c r="AK90" s="95">
        <f t="shared" si="43"/>
        <v>16.78</v>
      </c>
      <c r="AL90" s="96">
        <f t="shared" si="44"/>
        <v>2173.7511541903914</v>
      </c>
    </row>
    <row r="91" spans="2:38" x14ac:dyDescent="0.25">
      <c r="B91" s="17">
        <f t="shared" si="45"/>
        <v>78</v>
      </c>
      <c r="C91" s="75">
        <v>110</v>
      </c>
      <c r="D91" s="75">
        <v>1</v>
      </c>
      <c r="E91" s="54">
        <v>0</v>
      </c>
      <c r="F91" s="55">
        <f t="shared" si="24"/>
        <v>0</v>
      </c>
      <c r="G91" s="54">
        <v>0</v>
      </c>
      <c r="H91" s="56">
        <f t="shared" si="25"/>
        <v>0</v>
      </c>
      <c r="I91" s="26">
        <v>0</v>
      </c>
      <c r="J91" s="26">
        <f t="shared" si="26"/>
        <v>0</v>
      </c>
      <c r="K91" s="40">
        <f t="shared" si="27"/>
        <v>0</v>
      </c>
      <c r="L91" s="41">
        <f t="shared" si="28"/>
        <v>0</v>
      </c>
      <c r="M91" s="54">
        <v>0</v>
      </c>
      <c r="N91" s="55">
        <f t="shared" si="29"/>
        <v>0</v>
      </c>
      <c r="O91" s="54">
        <v>0</v>
      </c>
      <c r="P91" s="55">
        <f t="shared" si="30"/>
        <v>0</v>
      </c>
      <c r="Q91" s="54">
        <v>0</v>
      </c>
      <c r="R91" s="61">
        <f t="shared" si="31"/>
        <v>0</v>
      </c>
      <c r="S91" s="45">
        <f t="shared" si="32"/>
        <v>0</v>
      </c>
      <c r="T91" s="46">
        <f t="shared" si="33"/>
        <v>0</v>
      </c>
      <c r="U91" s="54">
        <v>0</v>
      </c>
      <c r="V91" s="55">
        <f t="shared" si="34"/>
        <v>0</v>
      </c>
      <c r="W91" s="54">
        <v>1.33</v>
      </c>
      <c r="X91" s="55">
        <f t="shared" si="35"/>
        <v>157.82780711766557</v>
      </c>
      <c r="Y91" s="54">
        <v>1.5</v>
      </c>
      <c r="Z91" s="55">
        <f t="shared" si="36"/>
        <v>197.56252460538536</v>
      </c>
      <c r="AA91" s="45">
        <f t="shared" si="37"/>
        <v>2.83</v>
      </c>
      <c r="AB91" s="46">
        <f t="shared" si="38"/>
        <v>355.39033172305096</v>
      </c>
      <c r="AC91" s="54">
        <v>0</v>
      </c>
      <c r="AD91" s="55">
        <f t="shared" si="39"/>
        <v>0</v>
      </c>
      <c r="AE91" s="54">
        <v>0.57999999999999996</v>
      </c>
      <c r="AF91" s="55">
        <f t="shared" si="23"/>
        <v>85.869828084184448</v>
      </c>
      <c r="AG91" s="54">
        <v>0</v>
      </c>
      <c r="AH91" s="79">
        <f t="shared" si="40"/>
        <v>0</v>
      </c>
      <c r="AI91" s="82">
        <f t="shared" si="41"/>
        <v>0.57999999999999996</v>
      </c>
      <c r="AJ91" s="83">
        <f t="shared" si="42"/>
        <v>85.869828084184448</v>
      </c>
      <c r="AK91" s="95">
        <f t="shared" si="43"/>
        <v>3.41</v>
      </c>
      <c r="AL91" s="96">
        <f t="shared" si="44"/>
        <v>441.26015980723542</v>
      </c>
    </row>
    <row r="92" spans="2:38" x14ac:dyDescent="0.25">
      <c r="B92" s="17">
        <f t="shared" si="45"/>
        <v>79</v>
      </c>
      <c r="C92" s="75">
        <v>111</v>
      </c>
      <c r="D92" s="75">
        <v>1</v>
      </c>
      <c r="E92" s="54">
        <v>0</v>
      </c>
      <c r="F92" s="55">
        <f t="shared" si="24"/>
        <v>0</v>
      </c>
      <c r="G92" s="54">
        <v>0</v>
      </c>
      <c r="H92" s="56">
        <f t="shared" si="25"/>
        <v>0</v>
      </c>
      <c r="I92" s="26">
        <v>0</v>
      </c>
      <c r="J92" s="26">
        <f t="shared" si="26"/>
        <v>0</v>
      </c>
      <c r="K92" s="40">
        <f t="shared" si="27"/>
        <v>0</v>
      </c>
      <c r="L92" s="41">
        <f t="shared" si="28"/>
        <v>0</v>
      </c>
      <c r="M92" s="54">
        <v>1.25</v>
      </c>
      <c r="N92" s="55">
        <f t="shared" si="29"/>
        <v>169.25169311939027</v>
      </c>
      <c r="O92" s="54">
        <v>0</v>
      </c>
      <c r="P92" s="55">
        <f t="shared" si="30"/>
        <v>0</v>
      </c>
      <c r="Q92" s="54">
        <v>0</v>
      </c>
      <c r="R92" s="61">
        <f t="shared" si="31"/>
        <v>0</v>
      </c>
      <c r="S92" s="45">
        <f t="shared" si="32"/>
        <v>1.25</v>
      </c>
      <c r="T92" s="46">
        <f t="shared" si="33"/>
        <v>169.25169311939027</v>
      </c>
      <c r="U92" s="54">
        <v>0</v>
      </c>
      <c r="V92" s="55">
        <f t="shared" si="34"/>
        <v>0</v>
      </c>
      <c r="W92" s="54">
        <v>0</v>
      </c>
      <c r="X92" s="55">
        <f t="shared" si="35"/>
        <v>0</v>
      </c>
      <c r="Y92" s="54">
        <v>1.5</v>
      </c>
      <c r="Z92" s="55">
        <f t="shared" si="36"/>
        <v>197.56252460538536</v>
      </c>
      <c r="AA92" s="45">
        <f t="shared" si="37"/>
        <v>1.5</v>
      </c>
      <c r="AB92" s="46">
        <f t="shared" si="38"/>
        <v>197.56252460538536</v>
      </c>
      <c r="AC92" s="54">
        <v>0</v>
      </c>
      <c r="AD92" s="55">
        <f t="shared" si="39"/>
        <v>0</v>
      </c>
      <c r="AE92" s="54">
        <v>0.57999999999999996</v>
      </c>
      <c r="AF92" s="55">
        <f t="shared" si="23"/>
        <v>85.869828084184448</v>
      </c>
      <c r="AG92" s="54">
        <v>0</v>
      </c>
      <c r="AH92" s="79">
        <f t="shared" si="40"/>
        <v>0</v>
      </c>
      <c r="AI92" s="82">
        <f t="shared" si="41"/>
        <v>0.57999999999999996</v>
      </c>
      <c r="AJ92" s="83">
        <f t="shared" si="42"/>
        <v>85.869828084184448</v>
      </c>
      <c r="AK92" s="95">
        <f t="shared" si="43"/>
        <v>3.33</v>
      </c>
      <c r="AL92" s="96">
        <f t="shared" si="44"/>
        <v>452.68404580896009</v>
      </c>
    </row>
    <row r="93" spans="2:38" x14ac:dyDescent="0.25">
      <c r="B93" s="17">
        <f t="shared" si="45"/>
        <v>80</v>
      </c>
      <c r="C93" s="75" t="s">
        <v>2</v>
      </c>
      <c r="D93" s="75">
        <v>1</v>
      </c>
      <c r="E93" s="54">
        <v>0</v>
      </c>
      <c r="F93" s="55">
        <f t="shared" si="24"/>
        <v>0</v>
      </c>
      <c r="G93" s="54">
        <v>0</v>
      </c>
      <c r="H93" s="56">
        <f t="shared" si="25"/>
        <v>0</v>
      </c>
      <c r="I93" s="26">
        <v>0</v>
      </c>
      <c r="J93" s="26">
        <f t="shared" si="26"/>
        <v>0</v>
      </c>
      <c r="K93" s="40">
        <f t="shared" si="27"/>
        <v>0</v>
      </c>
      <c r="L93" s="41">
        <f t="shared" si="28"/>
        <v>0</v>
      </c>
      <c r="M93" s="54">
        <v>0</v>
      </c>
      <c r="N93" s="55">
        <f t="shared" si="29"/>
        <v>0</v>
      </c>
      <c r="O93" s="54">
        <v>0</v>
      </c>
      <c r="P93" s="55">
        <f t="shared" si="30"/>
        <v>0</v>
      </c>
      <c r="Q93" s="54">
        <v>0</v>
      </c>
      <c r="R93" s="61">
        <f t="shared" si="31"/>
        <v>0</v>
      </c>
      <c r="S93" s="45">
        <f t="shared" si="32"/>
        <v>0</v>
      </c>
      <c r="T93" s="46">
        <f t="shared" si="33"/>
        <v>0</v>
      </c>
      <c r="U93" s="54">
        <v>0</v>
      </c>
      <c r="V93" s="55">
        <f t="shared" si="34"/>
        <v>0</v>
      </c>
      <c r="W93" s="54">
        <v>1.33</v>
      </c>
      <c r="X93" s="55">
        <f t="shared" si="35"/>
        <v>157.82780711766557</v>
      </c>
      <c r="Y93" s="54">
        <v>0</v>
      </c>
      <c r="Z93" s="55">
        <f t="shared" si="36"/>
        <v>0</v>
      </c>
      <c r="AA93" s="45">
        <f t="shared" si="37"/>
        <v>1.33</v>
      </c>
      <c r="AB93" s="46">
        <f t="shared" si="38"/>
        <v>157.82780711766557</v>
      </c>
      <c r="AC93" s="54">
        <v>0</v>
      </c>
      <c r="AD93" s="55">
        <f t="shared" si="39"/>
        <v>0</v>
      </c>
      <c r="AE93" s="54">
        <v>0</v>
      </c>
      <c r="AF93" s="55">
        <f t="shared" si="23"/>
        <v>0</v>
      </c>
      <c r="AG93" s="54">
        <v>0</v>
      </c>
      <c r="AH93" s="79">
        <f t="shared" si="40"/>
        <v>0</v>
      </c>
      <c r="AI93" s="82">
        <f t="shared" si="41"/>
        <v>0</v>
      </c>
      <c r="AJ93" s="83">
        <f t="shared" si="42"/>
        <v>0</v>
      </c>
      <c r="AK93" s="95">
        <f t="shared" si="43"/>
        <v>1.33</v>
      </c>
      <c r="AL93" s="96">
        <f t="shared" si="44"/>
        <v>157.82780711766557</v>
      </c>
    </row>
    <row r="94" spans="2:38" x14ac:dyDescent="0.25">
      <c r="B94" s="17">
        <f t="shared" si="45"/>
        <v>81</v>
      </c>
      <c r="C94" s="75" t="s">
        <v>3</v>
      </c>
      <c r="D94" s="75">
        <v>1</v>
      </c>
      <c r="E94" s="54">
        <v>0</v>
      </c>
      <c r="F94" s="55">
        <f t="shared" si="24"/>
        <v>0</v>
      </c>
      <c r="G94" s="54">
        <v>0</v>
      </c>
      <c r="H94" s="56">
        <f t="shared" si="25"/>
        <v>0</v>
      </c>
      <c r="I94" s="26">
        <v>0</v>
      </c>
      <c r="J94" s="26">
        <f t="shared" si="26"/>
        <v>0</v>
      </c>
      <c r="K94" s="40">
        <f t="shared" si="27"/>
        <v>0</v>
      </c>
      <c r="L94" s="41">
        <f t="shared" si="28"/>
        <v>0</v>
      </c>
      <c r="M94" s="54">
        <v>0</v>
      </c>
      <c r="N94" s="55">
        <f t="shared" si="29"/>
        <v>0</v>
      </c>
      <c r="O94" s="54">
        <v>0</v>
      </c>
      <c r="P94" s="55">
        <f t="shared" si="30"/>
        <v>0</v>
      </c>
      <c r="Q94" s="54">
        <v>0</v>
      </c>
      <c r="R94" s="61">
        <f t="shared" si="31"/>
        <v>0</v>
      </c>
      <c r="S94" s="45">
        <f t="shared" si="32"/>
        <v>0</v>
      </c>
      <c r="T94" s="46">
        <f t="shared" si="33"/>
        <v>0</v>
      </c>
      <c r="U94" s="54">
        <v>0</v>
      </c>
      <c r="V94" s="55">
        <f t="shared" si="34"/>
        <v>0</v>
      </c>
      <c r="W94" s="54">
        <v>0</v>
      </c>
      <c r="X94" s="55">
        <f t="shared" si="35"/>
        <v>0</v>
      </c>
      <c r="Y94" s="54">
        <v>0</v>
      </c>
      <c r="Z94" s="55">
        <f t="shared" si="36"/>
        <v>0</v>
      </c>
      <c r="AA94" s="45">
        <f t="shared" si="37"/>
        <v>0</v>
      </c>
      <c r="AB94" s="46">
        <f t="shared" si="38"/>
        <v>0</v>
      </c>
      <c r="AC94" s="54">
        <v>0</v>
      </c>
      <c r="AD94" s="55">
        <f t="shared" si="39"/>
        <v>0</v>
      </c>
      <c r="AE94" s="54">
        <v>0</v>
      </c>
      <c r="AF94" s="55">
        <f t="shared" si="23"/>
        <v>0</v>
      </c>
      <c r="AG94" s="54">
        <v>0</v>
      </c>
      <c r="AH94" s="79">
        <f t="shared" si="40"/>
        <v>0</v>
      </c>
      <c r="AI94" s="82">
        <f t="shared" si="41"/>
        <v>0</v>
      </c>
      <c r="AJ94" s="83">
        <f t="shared" si="42"/>
        <v>0</v>
      </c>
      <c r="AK94" s="95">
        <f t="shared" si="43"/>
        <v>0</v>
      </c>
      <c r="AL94" s="96">
        <f t="shared" si="44"/>
        <v>0</v>
      </c>
    </row>
    <row r="95" spans="2:38" x14ac:dyDescent="0.25">
      <c r="B95" s="17">
        <f t="shared" si="45"/>
        <v>82</v>
      </c>
      <c r="C95" s="75">
        <v>114</v>
      </c>
      <c r="D95" s="75">
        <v>1</v>
      </c>
      <c r="E95" s="54">
        <v>0</v>
      </c>
      <c r="F95" s="55">
        <f t="shared" si="24"/>
        <v>0</v>
      </c>
      <c r="G95" s="54">
        <v>0</v>
      </c>
      <c r="H95" s="56">
        <f t="shared" si="25"/>
        <v>0</v>
      </c>
      <c r="I95" s="26">
        <v>0</v>
      </c>
      <c r="J95" s="26">
        <f t="shared" si="26"/>
        <v>0</v>
      </c>
      <c r="K95" s="40">
        <f t="shared" si="27"/>
        <v>0</v>
      </c>
      <c r="L95" s="41">
        <f t="shared" si="28"/>
        <v>0</v>
      </c>
      <c r="M95" s="54">
        <v>0</v>
      </c>
      <c r="N95" s="55">
        <f t="shared" si="29"/>
        <v>0</v>
      </c>
      <c r="O95" s="54">
        <v>0</v>
      </c>
      <c r="P95" s="55">
        <f t="shared" si="30"/>
        <v>0</v>
      </c>
      <c r="Q95" s="54">
        <v>0</v>
      </c>
      <c r="R95" s="61">
        <f t="shared" si="31"/>
        <v>0</v>
      </c>
      <c r="S95" s="45">
        <f t="shared" si="32"/>
        <v>0</v>
      </c>
      <c r="T95" s="46">
        <f t="shared" si="33"/>
        <v>0</v>
      </c>
      <c r="U95" s="54">
        <v>0</v>
      </c>
      <c r="V95" s="55">
        <f t="shared" si="34"/>
        <v>0</v>
      </c>
      <c r="W95" s="54">
        <v>0</v>
      </c>
      <c r="X95" s="55">
        <f t="shared" si="35"/>
        <v>0</v>
      </c>
      <c r="Y95" s="54">
        <v>0</v>
      </c>
      <c r="Z95" s="55">
        <f t="shared" si="36"/>
        <v>0</v>
      </c>
      <c r="AA95" s="45">
        <f t="shared" si="37"/>
        <v>0</v>
      </c>
      <c r="AB95" s="46">
        <f t="shared" si="38"/>
        <v>0</v>
      </c>
      <c r="AC95" s="54">
        <v>0</v>
      </c>
      <c r="AD95" s="55">
        <f t="shared" si="39"/>
        <v>0</v>
      </c>
      <c r="AE95" s="54">
        <v>0</v>
      </c>
      <c r="AF95" s="55">
        <f t="shared" si="23"/>
        <v>0</v>
      </c>
      <c r="AG95" s="54">
        <v>0</v>
      </c>
      <c r="AH95" s="79">
        <f t="shared" si="40"/>
        <v>0</v>
      </c>
      <c r="AI95" s="82">
        <f t="shared" si="41"/>
        <v>0</v>
      </c>
      <c r="AJ95" s="83">
        <f t="shared" si="42"/>
        <v>0</v>
      </c>
      <c r="AK95" s="95">
        <f t="shared" si="43"/>
        <v>0</v>
      </c>
      <c r="AL95" s="96">
        <f t="shared" si="44"/>
        <v>0</v>
      </c>
    </row>
    <row r="96" spans="2:38" x14ac:dyDescent="0.25">
      <c r="B96" s="17">
        <f t="shared" si="45"/>
        <v>83</v>
      </c>
      <c r="C96" s="75">
        <v>115</v>
      </c>
      <c r="D96" s="75">
        <v>1</v>
      </c>
      <c r="E96" s="54">
        <v>0</v>
      </c>
      <c r="F96" s="55">
        <f t="shared" si="24"/>
        <v>0</v>
      </c>
      <c r="G96" s="54">
        <v>0</v>
      </c>
      <c r="H96" s="56">
        <f t="shared" si="25"/>
        <v>0</v>
      </c>
      <c r="I96" s="26">
        <v>0</v>
      </c>
      <c r="J96" s="26">
        <f t="shared" si="26"/>
        <v>0</v>
      </c>
      <c r="K96" s="40">
        <f t="shared" si="27"/>
        <v>0</v>
      </c>
      <c r="L96" s="41">
        <f t="shared" si="28"/>
        <v>0</v>
      </c>
      <c r="M96" s="54">
        <v>0</v>
      </c>
      <c r="N96" s="55">
        <f t="shared" si="29"/>
        <v>0</v>
      </c>
      <c r="O96" s="54">
        <v>0</v>
      </c>
      <c r="P96" s="55">
        <f t="shared" si="30"/>
        <v>0</v>
      </c>
      <c r="Q96" s="54">
        <v>0</v>
      </c>
      <c r="R96" s="61">
        <f t="shared" si="31"/>
        <v>0</v>
      </c>
      <c r="S96" s="45">
        <f t="shared" si="32"/>
        <v>0</v>
      </c>
      <c r="T96" s="46">
        <f t="shared" si="33"/>
        <v>0</v>
      </c>
      <c r="U96" s="54">
        <v>0</v>
      </c>
      <c r="V96" s="55">
        <f t="shared" si="34"/>
        <v>0</v>
      </c>
      <c r="W96" s="54">
        <v>0</v>
      </c>
      <c r="X96" s="55">
        <f t="shared" si="35"/>
        <v>0</v>
      </c>
      <c r="Y96" s="54">
        <v>0</v>
      </c>
      <c r="Z96" s="55">
        <f t="shared" si="36"/>
        <v>0</v>
      </c>
      <c r="AA96" s="45">
        <f t="shared" si="37"/>
        <v>0</v>
      </c>
      <c r="AB96" s="46">
        <f t="shared" si="38"/>
        <v>0</v>
      </c>
      <c r="AC96" s="54">
        <v>0</v>
      </c>
      <c r="AD96" s="55">
        <f t="shared" si="39"/>
        <v>0</v>
      </c>
      <c r="AE96" s="54">
        <v>0</v>
      </c>
      <c r="AF96" s="55">
        <f t="shared" si="23"/>
        <v>0</v>
      </c>
      <c r="AG96" s="54">
        <v>0</v>
      </c>
      <c r="AH96" s="79">
        <f t="shared" si="40"/>
        <v>0</v>
      </c>
      <c r="AI96" s="82">
        <f t="shared" si="41"/>
        <v>0</v>
      </c>
      <c r="AJ96" s="83">
        <f t="shared" si="42"/>
        <v>0</v>
      </c>
      <c r="AK96" s="95">
        <f t="shared" si="43"/>
        <v>0</v>
      </c>
      <c r="AL96" s="96">
        <f t="shared" si="44"/>
        <v>0</v>
      </c>
    </row>
    <row r="97" spans="2:38" x14ac:dyDescent="0.25">
      <c r="B97" s="17">
        <f t="shared" si="45"/>
        <v>84</v>
      </c>
      <c r="C97" s="75">
        <v>116</v>
      </c>
      <c r="D97" s="75">
        <v>1</v>
      </c>
      <c r="E97" s="54">
        <v>0</v>
      </c>
      <c r="F97" s="55">
        <f t="shared" si="24"/>
        <v>0</v>
      </c>
      <c r="G97" s="54">
        <v>0</v>
      </c>
      <c r="H97" s="56">
        <f t="shared" si="25"/>
        <v>0</v>
      </c>
      <c r="I97" s="26">
        <v>0</v>
      </c>
      <c r="J97" s="26">
        <f t="shared" si="26"/>
        <v>0</v>
      </c>
      <c r="K97" s="40">
        <f t="shared" si="27"/>
        <v>0</v>
      </c>
      <c r="L97" s="41">
        <f t="shared" si="28"/>
        <v>0</v>
      </c>
      <c r="M97" s="54">
        <v>0</v>
      </c>
      <c r="N97" s="55">
        <f t="shared" si="29"/>
        <v>0</v>
      </c>
      <c r="O97" s="54">
        <v>0</v>
      </c>
      <c r="P97" s="55">
        <f t="shared" si="30"/>
        <v>0</v>
      </c>
      <c r="Q97" s="54">
        <v>0</v>
      </c>
      <c r="R97" s="61">
        <f t="shared" si="31"/>
        <v>0</v>
      </c>
      <c r="S97" s="45">
        <f t="shared" si="32"/>
        <v>0</v>
      </c>
      <c r="T97" s="46">
        <f t="shared" si="33"/>
        <v>0</v>
      </c>
      <c r="U97" s="54">
        <v>0</v>
      </c>
      <c r="V97" s="55">
        <f t="shared" si="34"/>
        <v>0</v>
      </c>
      <c r="W97" s="54">
        <v>0</v>
      </c>
      <c r="X97" s="55">
        <f t="shared" si="35"/>
        <v>0</v>
      </c>
      <c r="Y97" s="54">
        <v>0</v>
      </c>
      <c r="Z97" s="55">
        <f t="shared" si="36"/>
        <v>0</v>
      </c>
      <c r="AA97" s="45">
        <f t="shared" si="37"/>
        <v>0</v>
      </c>
      <c r="AB97" s="46">
        <f t="shared" si="38"/>
        <v>0</v>
      </c>
      <c r="AC97" s="54">
        <v>0</v>
      </c>
      <c r="AD97" s="55">
        <f t="shared" si="39"/>
        <v>0</v>
      </c>
      <c r="AE97" s="54">
        <v>0</v>
      </c>
      <c r="AF97" s="55">
        <f t="shared" si="23"/>
        <v>0</v>
      </c>
      <c r="AG97" s="54">
        <v>0</v>
      </c>
      <c r="AH97" s="79">
        <f t="shared" si="40"/>
        <v>0</v>
      </c>
      <c r="AI97" s="82">
        <f t="shared" si="41"/>
        <v>0</v>
      </c>
      <c r="AJ97" s="83">
        <f t="shared" si="42"/>
        <v>0</v>
      </c>
      <c r="AK97" s="95">
        <f t="shared" si="43"/>
        <v>0</v>
      </c>
      <c r="AL97" s="96">
        <f t="shared" si="44"/>
        <v>0</v>
      </c>
    </row>
    <row r="98" spans="2:38" x14ac:dyDescent="0.25">
      <c r="B98" s="17">
        <f t="shared" si="45"/>
        <v>85</v>
      </c>
      <c r="C98" s="75">
        <v>118</v>
      </c>
      <c r="D98" s="75">
        <v>1</v>
      </c>
      <c r="E98" s="54">
        <v>0</v>
      </c>
      <c r="F98" s="55">
        <f t="shared" si="24"/>
        <v>0</v>
      </c>
      <c r="G98" s="54">
        <v>0</v>
      </c>
      <c r="H98" s="56">
        <f t="shared" si="25"/>
        <v>0</v>
      </c>
      <c r="I98" s="26">
        <v>0</v>
      </c>
      <c r="J98" s="26">
        <f t="shared" si="26"/>
        <v>0</v>
      </c>
      <c r="K98" s="40">
        <f t="shared" si="27"/>
        <v>0</v>
      </c>
      <c r="L98" s="41">
        <f t="shared" si="28"/>
        <v>0</v>
      </c>
      <c r="M98" s="54">
        <v>0</v>
      </c>
      <c r="N98" s="55">
        <f t="shared" si="29"/>
        <v>0</v>
      </c>
      <c r="O98" s="54">
        <v>0</v>
      </c>
      <c r="P98" s="55">
        <f t="shared" si="30"/>
        <v>0</v>
      </c>
      <c r="Q98" s="54">
        <v>0</v>
      </c>
      <c r="R98" s="61">
        <f t="shared" si="31"/>
        <v>0</v>
      </c>
      <c r="S98" s="45">
        <f t="shared" si="32"/>
        <v>0</v>
      </c>
      <c r="T98" s="46">
        <f t="shared" si="33"/>
        <v>0</v>
      </c>
      <c r="U98" s="54">
        <v>0</v>
      </c>
      <c r="V98" s="55">
        <f t="shared" si="34"/>
        <v>0</v>
      </c>
      <c r="W98" s="54">
        <v>0</v>
      </c>
      <c r="X98" s="55">
        <f t="shared" si="35"/>
        <v>0</v>
      </c>
      <c r="Y98" s="54">
        <v>0</v>
      </c>
      <c r="Z98" s="55">
        <f t="shared" si="36"/>
        <v>0</v>
      </c>
      <c r="AA98" s="45">
        <f t="shared" si="37"/>
        <v>0</v>
      </c>
      <c r="AB98" s="46">
        <f t="shared" si="38"/>
        <v>0</v>
      </c>
      <c r="AC98" s="54">
        <v>0</v>
      </c>
      <c r="AD98" s="55">
        <f t="shared" si="39"/>
        <v>0</v>
      </c>
      <c r="AE98" s="54">
        <v>0</v>
      </c>
      <c r="AF98" s="55">
        <f t="shared" si="23"/>
        <v>0</v>
      </c>
      <c r="AG98" s="54">
        <v>0</v>
      </c>
      <c r="AH98" s="79">
        <f t="shared" si="40"/>
        <v>0</v>
      </c>
      <c r="AI98" s="82">
        <f t="shared" si="41"/>
        <v>0</v>
      </c>
      <c r="AJ98" s="83">
        <f t="shared" si="42"/>
        <v>0</v>
      </c>
      <c r="AK98" s="95">
        <f t="shared" si="43"/>
        <v>0</v>
      </c>
      <c r="AL98" s="96">
        <f t="shared" si="44"/>
        <v>0</v>
      </c>
    </row>
    <row r="99" spans="2:38" x14ac:dyDescent="0.25">
      <c r="B99" s="17">
        <f t="shared" si="45"/>
        <v>86</v>
      </c>
      <c r="C99" s="75">
        <v>119</v>
      </c>
      <c r="D99" s="75">
        <v>1</v>
      </c>
      <c r="E99" s="54">
        <v>0</v>
      </c>
      <c r="F99" s="55">
        <f t="shared" si="24"/>
        <v>0</v>
      </c>
      <c r="G99" s="54">
        <v>0</v>
      </c>
      <c r="H99" s="56">
        <f t="shared" si="25"/>
        <v>0</v>
      </c>
      <c r="I99" s="26">
        <v>0</v>
      </c>
      <c r="J99" s="26">
        <f t="shared" si="26"/>
        <v>0</v>
      </c>
      <c r="K99" s="40">
        <f t="shared" si="27"/>
        <v>0</v>
      </c>
      <c r="L99" s="41">
        <f t="shared" si="28"/>
        <v>0</v>
      </c>
      <c r="M99" s="54">
        <v>0</v>
      </c>
      <c r="N99" s="55">
        <f t="shared" si="29"/>
        <v>0</v>
      </c>
      <c r="O99" s="54">
        <v>0</v>
      </c>
      <c r="P99" s="55">
        <f t="shared" si="30"/>
        <v>0</v>
      </c>
      <c r="Q99" s="54">
        <v>0</v>
      </c>
      <c r="R99" s="61">
        <f t="shared" si="31"/>
        <v>0</v>
      </c>
      <c r="S99" s="45">
        <f t="shared" si="32"/>
        <v>0</v>
      </c>
      <c r="T99" s="46">
        <f t="shared" si="33"/>
        <v>0</v>
      </c>
      <c r="U99" s="54">
        <v>0</v>
      </c>
      <c r="V99" s="55">
        <f t="shared" si="34"/>
        <v>0</v>
      </c>
      <c r="W99" s="54">
        <v>0</v>
      </c>
      <c r="X99" s="55">
        <f t="shared" si="35"/>
        <v>0</v>
      </c>
      <c r="Y99" s="54">
        <v>0</v>
      </c>
      <c r="Z99" s="55">
        <f t="shared" si="36"/>
        <v>0</v>
      </c>
      <c r="AA99" s="45">
        <f t="shared" si="37"/>
        <v>0</v>
      </c>
      <c r="AB99" s="46">
        <f t="shared" si="38"/>
        <v>0</v>
      </c>
      <c r="AC99" s="54">
        <v>0</v>
      </c>
      <c r="AD99" s="55">
        <f t="shared" si="39"/>
        <v>0</v>
      </c>
      <c r="AE99" s="54">
        <v>1</v>
      </c>
      <c r="AF99" s="55">
        <f t="shared" si="23"/>
        <v>148.0514277313525</v>
      </c>
      <c r="AG99" s="54">
        <v>0</v>
      </c>
      <c r="AH99" s="79">
        <f t="shared" si="40"/>
        <v>0</v>
      </c>
      <c r="AI99" s="82">
        <f t="shared" si="41"/>
        <v>1</v>
      </c>
      <c r="AJ99" s="83">
        <f t="shared" si="42"/>
        <v>148.0514277313525</v>
      </c>
      <c r="AK99" s="95">
        <f t="shared" si="43"/>
        <v>1</v>
      </c>
      <c r="AL99" s="96">
        <f t="shared" si="44"/>
        <v>148.0514277313525</v>
      </c>
    </row>
    <row r="100" spans="2:38" x14ac:dyDescent="0.25">
      <c r="B100" s="17">
        <f t="shared" si="45"/>
        <v>87</v>
      </c>
      <c r="C100" s="75" t="s">
        <v>0</v>
      </c>
      <c r="D100" s="75">
        <v>1</v>
      </c>
      <c r="E100" s="54">
        <v>0</v>
      </c>
      <c r="F100" s="55">
        <f t="shared" si="24"/>
        <v>0</v>
      </c>
      <c r="G100" s="54">
        <v>0</v>
      </c>
      <c r="H100" s="56">
        <f t="shared" si="25"/>
        <v>0</v>
      </c>
      <c r="I100" s="26">
        <v>0</v>
      </c>
      <c r="J100" s="26">
        <f t="shared" si="26"/>
        <v>0</v>
      </c>
      <c r="K100" s="40">
        <f t="shared" si="27"/>
        <v>0</v>
      </c>
      <c r="L100" s="41">
        <f t="shared" si="28"/>
        <v>0</v>
      </c>
      <c r="M100" s="54">
        <v>0</v>
      </c>
      <c r="N100" s="55">
        <f t="shared" si="29"/>
        <v>0</v>
      </c>
      <c r="O100" s="54">
        <v>0</v>
      </c>
      <c r="P100" s="55">
        <f t="shared" si="30"/>
        <v>0</v>
      </c>
      <c r="Q100" s="54">
        <v>0</v>
      </c>
      <c r="R100" s="61">
        <f t="shared" si="31"/>
        <v>0</v>
      </c>
      <c r="S100" s="45">
        <f t="shared" si="32"/>
        <v>0</v>
      </c>
      <c r="T100" s="46">
        <f t="shared" si="33"/>
        <v>0</v>
      </c>
      <c r="U100" s="54">
        <v>0</v>
      </c>
      <c r="V100" s="55">
        <f t="shared" si="34"/>
        <v>0</v>
      </c>
      <c r="W100" s="54">
        <v>1.33</v>
      </c>
      <c r="X100" s="55">
        <f t="shared" si="35"/>
        <v>157.82780711766557</v>
      </c>
      <c r="Y100" s="54">
        <v>0</v>
      </c>
      <c r="Z100" s="55">
        <f t="shared" si="36"/>
        <v>0</v>
      </c>
      <c r="AA100" s="45">
        <f t="shared" si="37"/>
        <v>1.33</v>
      </c>
      <c r="AB100" s="46">
        <f t="shared" si="38"/>
        <v>157.82780711766557</v>
      </c>
      <c r="AC100" s="54">
        <v>0</v>
      </c>
      <c r="AD100" s="55">
        <f t="shared" si="39"/>
        <v>0</v>
      </c>
      <c r="AE100" s="54">
        <v>0</v>
      </c>
      <c r="AF100" s="55">
        <f t="shared" si="23"/>
        <v>0</v>
      </c>
      <c r="AG100" s="54">
        <v>0</v>
      </c>
      <c r="AH100" s="79">
        <f t="shared" si="40"/>
        <v>0</v>
      </c>
      <c r="AI100" s="82">
        <f t="shared" si="41"/>
        <v>0</v>
      </c>
      <c r="AJ100" s="83">
        <f t="shared" si="42"/>
        <v>0</v>
      </c>
      <c r="AK100" s="95">
        <f t="shared" si="43"/>
        <v>1.33</v>
      </c>
      <c r="AL100" s="96">
        <f t="shared" si="44"/>
        <v>157.82780711766557</v>
      </c>
    </row>
    <row r="101" spans="2:38" x14ac:dyDescent="0.25">
      <c r="B101" s="17">
        <f t="shared" si="45"/>
        <v>88</v>
      </c>
      <c r="C101" s="75">
        <v>120</v>
      </c>
      <c r="D101" s="75">
        <v>1</v>
      </c>
      <c r="E101" s="54">
        <v>0</v>
      </c>
      <c r="F101" s="55">
        <f t="shared" si="24"/>
        <v>0</v>
      </c>
      <c r="G101" s="54">
        <v>0</v>
      </c>
      <c r="H101" s="56">
        <f t="shared" si="25"/>
        <v>0</v>
      </c>
      <c r="I101" s="26">
        <v>0</v>
      </c>
      <c r="J101" s="26">
        <f t="shared" si="26"/>
        <v>0</v>
      </c>
      <c r="K101" s="40">
        <f t="shared" si="27"/>
        <v>0</v>
      </c>
      <c r="L101" s="41">
        <f t="shared" si="28"/>
        <v>0</v>
      </c>
      <c r="M101" s="54">
        <v>0</v>
      </c>
      <c r="N101" s="55">
        <f t="shared" si="29"/>
        <v>0</v>
      </c>
      <c r="O101" s="54">
        <v>0.57999999999999996</v>
      </c>
      <c r="P101" s="55">
        <f t="shared" si="30"/>
        <v>67.33665748944199</v>
      </c>
      <c r="Q101" s="54">
        <v>0</v>
      </c>
      <c r="R101" s="61">
        <f t="shared" si="31"/>
        <v>0</v>
      </c>
      <c r="S101" s="45">
        <f t="shared" si="32"/>
        <v>0.57999999999999996</v>
      </c>
      <c r="T101" s="46">
        <f t="shared" si="33"/>
        <v>67.33665748944199</v>
      </c>
      <c r="U101" s="54">
        <v>0</v>
      </c>
      <c r="V101" s="55">
        <f t="shared" si="34"/>
        <v>0</v>
      </c>
      <c r="W101" s="54">
        <v>0</v>
      </c>
      <c r="X101" s="55">
        <f t="shared" si="35"/>
        <v>0</v>
      </c>
      <c r="Y101" s="54">
        <v>0</v>
      </c>
      <c r="Z101" s="55">
        <f t="shared" si="36"/>
        <v>0</v>
      </c>
      <c r="AA101" s="45">
        <f t="shared" si="37"/>
        <v>0</v>
      </c>
      <c r="AB101" s="46">
        <f t="shared" si="38"/>
        <v>0</v>
      </c>
      <c r="AC101" s="54">
        <v>0</v>
      </c>
      <c r="AD101" s="55">
        <f t="shared" si="39"/>
        <v>0</v>
      </c>
      <c r="AE101" s="54">
        <v>0</v>
      </c>
      <c r="AF101" s="55">
        <f t="shared" si="23"/>
        <v>0</v>
      </c>
      <c r="AG101" s="54">
        <v>0</v>
      </c>
      <c r="AH101" s="79">
        <f t="shared" si="40"/>
        <v>0</v>
      </c>
      <c r="AI101" s="82">
        <f t="shared" si="41"/>
        <v>0</v>
      </c>
      <c r="AJ101" s="83">
        <f t="shared" si="42"/>
        <v>0</v>
      </c>
      <c r="AK101" s="95">
        <f t="shared" si="43"/>
        <v>0.57999999999999996</v>
      </c>
      <c r="AL101" s="96">
        <f t="shared" si="44"/>
        <v>67.33665748944199</v>
      </c>
    </row>
    <row r="102" spans="2:38" x14ac:dyDescent="0.25">
      <c r="B102" s="17">
        <f t="shared" si="45"/>
        <v>89</v>
      </c>
      <c r="C102" s="75">
        <v>121</v>
      </c>
      <c r="D102" s="75">
        <v>1</v>
      </c>
      <c r="E102" s="54">
        <v>0</v>
      </c>
      <c r="F102" s="55">
        <f t="shared" si="24"/>
        <v>0</v>
      </c>
      <c r="G102" s="54">
        <v>0</v>
      </c>
      <c r="H102" s="56">
        <f t="shared" si="25"/>
        <v>0</v>
      </c>
      <c r="I102" s="26">
        <v>0</v>
      </c>
      <c r="J102" s="26">
        <f t="shared" si="26"/>
        <v>0</v>
      </c>
      <c r="K102" s="40">
        <f t="shared" si="27"/>
        <v>0</v>
      </c>
      <c r="L102" s="41">
        <f t="shared" si="28"/>
        <v>0</v>
      </c>
      <c r="M102" s="54">
        <v>0</v>
      </c>
      <c r="N102" s="55">
        <f t="shared" si="29"/>
        <v>0</v>
      </c>
      <c r="O102" s="54">
        <v>0</v>
      </c>
      <c r="P102" s="55">
        <f t="shared" si="30"/>
        <v>0</v>
      </c>
      <c r="Q102" s="54">
        <v>0</v>
      </c>
      <c r="R102" s="61">
        <f t="shared" si="31"/>
        <v>0</v>
      </c>
      <c r="S102" s="45">
        <f t="shared" si="32"/>
        <v>0</v>
      </c>
      <c r="T102" s="46">
        <f t="shared" si="33"/>
        <v>0</v>
      </c>
      <c r="U102" s="54">
        <v>0</v>
      </c>
      <c r="V102" s="55">
        <f t="shared" si="34"/>
        <v>0</v>
      </c>
      <c r="W102" s="54">
        <v>0</v>
      </c>
      <c r="X102" s="55">
        <f t="shared" si="35"/>
        <v>0</v>
      </c>
      <c r="Y102" s="54">
        <v>0</v>
      </c>
      <c r="Z102" s="55">
        <f t="shared" si="36"/>
        <v>0</v>
      </c>
      <c r="AA102" s="45">
        <f t="shared" si="37"/>
        <v>0</v>
      </c>
      <c r="AB102" s="46">
        <f t="shared" si="38"/>
        <v>0</v>
      </c>
      <c r="AC102" s="54">
        <v>0</v>
      </c>
      <c r="AD102" s="55">
        <f t="shared" si="39"/>
        <v>0</v>
      </c>
      <c r="AE102" s="54">
        <v>0</v>
      </c>
      <c r="AF102" s="55">
        <f t="shared" si="23"/>
        <v>0</v>
      </c>
      <c r="AG102" s="54">
        <v>0</v>
      </c>
      <c r="AH102" s="79">
        <f t="shared" si="40"/>
        <v>0</v>
      </c>
      <c r="AI102" s="82">
        <f t="shared" si="41"/>
        <v>0</v>
      </c>
      <c r="AJ102" s="83">
        <f t="shared" si="42"/>
        <v>0</v>
      </c>
      <c r="AK102" s="95">
        <f t="shared" si="43"/>
        <v>0</v>
      </c>
      <c r="AL102" s="96">
        <f t="shared" si="44"/>
        <v>0</v>
      </c>
    </row>
    <row r="103" spans="2:38" x14ac:dyDescent="0.25">
      <c r="B103" s="17">
        <f t="shared" si="45"/>
        <v>90</v>
      </c>
      <c r="C103" s="75">
        <v>122</v>
      </c>
      <c r="D103" s="75">
        <v>1</v>
      </c>
      <c r="E103" s="54">
        <v>1</v>
      </c>
      <c r="F103" s="55">
        <f t="shared" si="24"/>
        <v>146.0089223724803</v>
      </c>
      <c r="G103" s="54">
        <v>0</v>
      </c>
      <c r="H103" s="56">
        <f t="shared" si="25"/>
        <v>0</v>
      </c>
      <c r="I103" s="26">
        <v>4.58</v>
      </c>
      <c r="J103" s="26">
        <f t="shared" si="26"/>
        <v>606.63210619477638</v>
      </c>
      <c r="K103" s="40">
        <f t="shared" si="27"/>
        <v>5.58</v>
      </c>
      <c r="L103" s="41">
        <f t="shared" si="28"/>
        <v>752.64102856725663</v>
      </c>
      <c r="M103" s="54">
        <v>0</v>
      </c>
      <c r="N103" s="55">
        <f t="shared" si="29"/>
        <v>0</v>
      </c>
      <c r="O103" s="54">
        <v>0</v>
      </c>
      <c r="P103" s="55">
        <f t="shared" si="30"/>
        <v>0</v>
      </c>
      <c r="Q103" s="54">
        <v>0</v>
      </c>
      <c r="R103" s="61">
        <f t="shared" si="31"/>
        <v>0</v>
      </c>
      <c r="S103" s="45">
        <f t="shared" si="32"/>
        <v>0</v>
      </c>
      <c r="T103" s="46">
        <f t="shared" si="33"/>
        <v>0</v>
      </c>
      <c r="U103" s="54">
        <v>0</v>
      </c>
      <c r="V103" s="55">
        <f t="shared" si="34"/>
        <v>0</v>
      </c>
      <c r="W103" s="54">
        <v>2</v>
      </c>
      <c r="X103" s="55">
        <f t="shared" si="35"/>
        <v>237.33504829724146</v>
      </c>
      <c r="Y103" s="54">
        <v>1.75</v>
      </c>
      <c r="Z103" s="55">
        <f t="shared" si="36"/>
        <v>230.48961203961625</v>
      </c>
      <c r="AA103" s="45">
        <f t="shared" si="37"/>
        <v>3.75</v>
      </c>
      <c r="AB103" s="46">
        <f t="shared" si="38"/>
        <v>467.82466033685773</v>
      </c>
      <c r="AC103" s="54">
        <v>0</v>
      </c>
      <c r="AD103" s="55">
        <f t="shared" si="39"/>
        <v>0</v>
      </c>
      <c r="AE103" s="54">
        <v>0</v>
      </c>
      <c r="AF103" s="55">
        <f t="shared" si="23"/>
        <v>0</v>
      </c>
      <c r="AG103" s="54">
        <v>0</v>
      </c>
      <c r="AH103" s="79">
        <f t="shared" si="40"/>
        <v>0</v>
      </c>
      <c r="AI103" s="82">
        <f t="shared" si="41"/>
        <v>0</v>
      </c>
      <c r="AJ103" s="83">
        <f t="shared" si="42"/>
        <v>0</v>
      </c>
      <c r="AK103" s="95">
        <f t="shared" si="43"/>
        <v>9.33</v>
      </c>
      <c r="AL103" s="96">
        <f t="shared" si="44"/>
        <v>1220.4656889041144</v>
      </c>
    </row>
    <row r="104" spans="2:38" x14ac:dyDescent="0.25">
      <c r="B104" s="17">
        <f t="shared" si="45"/>
        <v>91</v>
      </c>
      <c r="C104" s="75">
        <v>123</v>
      </c>
      <c r="D104" s="75">
        <v>1</v>
      </c>
      <c r="E104" s="54">
        <v>0</v>
      </c>
      <c r="F104" s="55">
        <f t="shared" si="24"/>
        <v>0</v>
      </c>
      <c r="G104" s="54">
        <v>0</v>
      </c>
      <c r="H104" s="56">
        <f t="shared" si="25"/>
        <v>0</v>
      </c>
      <c r="I104" s="26">
        <v>0</v>
      </c>
      <c r="J104" s="26">
        <f t="shared" si="26"/>
        <v>0</v>
      </c>
      <c r="K104" s="40">
        <f t="shared" si="27"/>
        <v>0</v>
      </c>
      <c r="L104" s="41">
        <f t="shared" si="28"/>
        <v>0</v>
      </c>
      <c r="M104" s="54">
        <v>0</v>
      </c>
      <c r="N104" s="55">
        <f t="shared" si="29"/>
        <v>0</v>
      </c>
      <c r="O104" s="54">
        <v>4.99</v>
      </c>
      <c r="P104" s="55">
        <f t="shared" si="30"/>
        <v>579.32744977985442</v>
      </c>
      <c r="Q104" s="54">
        <v>0</v>
      </c>
      <c r="R104" s="61">
        <f t="shared" si="31"/>
        <v>0</v>
      </c>
      <c r="S104" s="45">
        <f t="shared" si="32"/>
        <v>4.99</v>
      </c>
      <c r="T104" s="46">
        <f t="shared" si="33"/>
        <v>579.32744977985442</v>
      </c>
      <c r="U104" s="54">
        <v>0</v>
      </c>
      <c r="V104" s="55">
        <f t="shared" si="34"/>
        <v>0</v>
      </c>
      <c r="W104" s="54">
        <v>0</v>
      </c>
      <c r="X104" s="55">
        <f t="shared" si="35"/>
        <v>0</v>
      </c>
      <c r="Y104" s="54">
        <v>1.42</v>
      </c>
      <c r="Z104" s="55">
        <f t="shared" si="36"/>
        <v>187.02585662643145</v>
      </c>
      <c r="AA104" s="45">
        <f t="shared" si="37"/>
        <v>1.42</v>
      </c>
      <c r="AB104" s="46">
        <f t="shared" si="38"/>
        <v>187.02585662643145</v>
      </c>
      <c r="AC104" s="54">
        <v>0</v>
      </c>
      <c r="AD104" s="55">
        <f t="shared" si="39"/>
        <v>0</v>
      </c>
      <c r="AE104" s="54">
        <v>0</v>
      </c>
      <c r="AF104" s="55">
        <f t="shared" si="23"/>
        <v>0</v>
      </c>
      <c r="AG104" s="54">
        <v>0</v>
      </c>
      <c r="AH104" s="79">
        <f t="shared" si="40"/>
        <v>0</v>
      </c>
      <c r="AI104" s="82">
        <f t="shared" si="41"/>
        <v>0</v>
      </c>
      <c r="AJ104" s="83">
        <f t="shared" si="42"/>
        <v>0</v>
      </c>
      <c r="AK104" s="95">
        <f t="shared" si="43"/>
        <v>6.41</v>
      </c>
      <c r="AL104" s="96">
        <f t="shared" si="44"/>
        <v>766.35330640628581</v>
      </c>
    </row>
    <row r="105" spans="2:38" x14ac:dyDescent="0.25">
      <c r="B105" s="17">
        <f t="shared" si="45"/>
        <v>92</v>
      </c>
      <c r="C105" s="75">
        <v>126</v>
      </c>
      <c r="D105" s="75">
        <v>1</v>
      </c>
      <c r="E105" s="54">
        <v>0</v>
      </c>
      <c r="F105" s="55">
        <f t="shared" si="24"/>
        <v>0</v>
      </c>
      <c r="G105" s="54">
        <v>0</v>
      </c>
      <c r="H105" s="56">
        <f t="shared" si="25"/>
        <v>0</v>
      </c>
      <c r="I105" s="26">
        <v>0</v>
      </c>
      <c r="J105" s="26">
        <f t="shared" si="26"/>
        <v>0</v>
      </c>
      <c r="K105" s="40">
        <f t="shared" si="27"/>
        <v>0</v>
      </c>
      <c r="L105" s="41">
        <f t="shared" si="28"/>
        <v>0</v>
      </c>
      <c r="M105" s="54">
        <v>0</v>
      </c>
      <c r="N105" s="55">
        <f t="shared" si="29"/>
        <v>0</v>
      </c>
      <c r="O105" s="54">
        <v>1.41</v>
      </c>
      <c r="P105" s="55">
        <f t="shared" si="30"/>
        <v>163.69773631054002</v>
      </c>
      <c r="Q105" s="54">
        <v>4.41</v>
      </c>
      <c r="R105" s="61">
        <f t="shared" si="31"/>
        <v>536.51413394498616</v>
      </c>
      <c r="S105" s="45">
        <f t="shared" si="32"/>
        <v>5.82</v>
      </c>
      <c r="T105" s="46">
        <f t="shared" si="33"/>
        <v>700.21187025552615</v>
      </c>
      <c r="U105" s="54">
        <v>0</v>
      </c>
      <c r="V105" s="55">
        <f t="shared" si="34"/>
        <v>0</v>
      </c>
      <c r="W105" s="54">
        <v>10.4</v>
      </c>
      <c r="X105" s="55">
        <f t="shared" si="35"/>
        <v>1234.1422511456556</v>
      </c>
      <c r="Y105" s="54">
        <v>0</v>
      </c>
      <c r="Z105" s="55">
        <f t="shared" si="36"/>
        <v>0</v>
      </c>
      <c r="AA105" s="45">
        <f t="shared" si="37"/>
        <v>10.4</v>
      </c>
      <c r="AB105" s="46">
        <f t="shared" si="38"/>
        <v>1234.1422511456556</v>
      </c>
      <c r="AC105" s="54">
        <v>0</v>
      </c>
      <c r="AD105" s="55">
        <f t="shared" si="39"/>
        <v>0</v>
      </c>
      <c r="AE105" s="54">
        <v>0</v>
      </c>
      <c r="AF105" s="55">
        <f t="shared" si="23"/>
        <v>0</v>
      </c>
      <c r="AG105" s="54">
        <v>4</v>
      </c>
      <c r="AH105" s="79">
        <f t="shared" si="40"/>
        <v>563.83547773085331</v>
      </c>
      <c r="AI105" s="82">
        <f t="shared" si="41"/>
        <v>4</v>
      </c>
      <c r="AJ105" s="83">
        <f t="shared" si="42"/>
        <v>563.83547773085331</v>
      </c>
      <c r="AK105" s="95">
        <f t="shared" si="43"/>
        <v>20.22</v>
      </c>
      <c r="AL105" s="96">
        <f t="shared" si="44"/>
        <v>2498.1895991320348</v>
      </c>
    </row>
    <row r="106" spans="2:38" x14ac:dyDescent="0.25">
      <c r="B106" s="17">
        <f t="shared" si="45"/>
        <v>93</v>
      </c>
      <c r="C106" s="75">
        <v>128</v>
      </c>
      <c r="D106" s="75">
        <v>1</v>
      </c>
      <c r="E106" s="54">
        <v>0</v>
      </c>
      <c r="F106" s="55">
        <f t="shared" si="24"/>
        <v>0</v>
      </c>
      <c r="G106" s="54">
        <v>0</v>
      </c>
      <c r="H106" s="56">
        <f t="shared" si="25"/>
        <v>0</v>
      </c>
      <c r="I106" s="26">
        <v>0</v>
      </c>
      <c r="J106" s="26">
        <f t="shared" si="26"/>
        <v>0</v>
      </c>
      <c r="K106" s="40">
        <f t="shared" si="27"/>
        <v>0</v>
      </c>
      <c r="L106" s="41">
        <f t="shared" si="28"/>
        <v>0</v>
      </c>
      <c r="M106" s="54">
        <v>0</v>
      </c>
      <c r="N106" s="55">
        <f t="shared" si="29"/>
        <v>0</v>
      </c>
      <c r="O106" s="54">
        <v>0</v>
      </c>
      <c r="P106" s="55">
        <f t="shared" si="30"/>
        <v>0</v>
      </c>
      <c r="Q106" s="54">
        <v>0</v>
      </c>
      <c r="R106" s="61">
        <f t="shared" si="31"/>
        <v>0</v>
      </c>
      <c r="S106" s="45">
        <f t="shared" si="32"/>
        <v>0</v>
      </c>
      <c r="T106" s="46">
        <f t="shared" si="33"/>
        <v>0</v>
      </c>
      <c r="U106" s="54">
        <v>0</v>
      </c>
      <c r="V106" s="55">
        <f t="shared" si="34"/>
        <v>0</v>
      </c>
      <c r="W106" s="54">
        <v>0.5</v>
      </c>
      <c r="X106" s="55">
        <f t="shared" si="35"/>
        <v>59.333762074310364</v>
      </c>
      <c r="Y106" s="54">
        <v>0</v>
      </c>
      <c r="Z106" s="55">
        <f t="shared" si="36"/>
        <v>0</v>
      </c>
      <c r="AA106" s="45">
        <f t="shared" si="37"/>
        <v>0.5</v>
      </c>
      <c r="AB106" s="46">
        <f t="shared" si="38"/>
        <v>59.333762074310364</v>
      </c>
      <c r="AC106" s="54">
        <v>0</v>
      </c>
      <c r="AD106" s="55">
        <f t="shared" si="39"/>
        <v>0</v>
      </c>
      <c r="AE106" s="54">
        <v>0</v>
      </c>
      <c r="AF106" s="55">
        <f t="shared" si="23"/>
        <v>0</v>
      </c>
      <c r="AG106" s="54">
        <v>0</v>
      </c>
      <c r="AH106" s="79">
        <f t="shared" si="40"/>
        <v>0</v>
      </c>
      <c r="AI106" s="82">
        <f t="shared" si="41"/>
        <v>0</v>
      </c>
      <c r="AJ106" s="83">
        <f t="shared" si="42"/>
        <v>0</v>
      </c>
      <c r="AK106" s="95">
        <f t="shared" si="43"/>
        <v>0.5</v>
      </c>
      <c r="AL106" s="96">
        <f t="shared" si="44"/>
        <v>59.333762074310364</v>
      </c>
    </row>
    <row r="107" spans="2:38" x14ac:dyDescent="0.25">
      <c r="B107" s="17">
        <f t="shared" si="45"/>
        <v>94</v>
      </c>
      <c r="C107" s="75">
        <v>129</v>
      </c>
      <c r="D107" s="75">
        <v>1</v>
      </c>
      <c r="E107" s="54">
        <v>0</v>
      </c>
      <c r="F107" s="55">
        <f t="shared" si="24"/>
        <v>0</v>
      </c>
      <c r="G107" s="54">
        <v>0</v>
      </c>
      <c r="H107" s="56">
        <f t="shared" si="25"/>
        <v>0</v>
      </c>
      <c r="I107" s="26">
        <v>0</v>
      </c>
      <c r="J107" s="26">
        <f t="shared" si="26"/>
        <v>0</v>
      </c>
      <c r="K107" s="40">
        <f t="shared" si="27"/>
        <v>0</v>
      </c>
      <c r="L107" s="41">
        <f t="shared" si="28"/>
        <v>0</v>
      </c>
      <c r="M107" s="54">
        <v>1.25</v>
      </c>
      <c r="N107" s="55">
        <f t="shared" si="29"/>
        <v>169.25169311939027</v>
      </c>
      <c r="O107" s="54">
        <v>0</v>
      </c>
      <c r="P107" s="55">
        <f t="shared" si="30"/>
        <v>0</v>
      </c>
      <c r="Q107" s="54">
        <v>0</v>
      </c>
      <c r="R107" s="61">
        <f t="shared" si="31"/>
        <v>0</v>
      </c>
      <c r="S107" s="45">
        <f t="shared" si="32"/>
        <v>1.25</v>
      </c>
      <c r="T107" s="46">
        <f t="shared" si="33"/>
        <v>169.25169311939027</v>
      </c>
      <c r="U107" s="54">
        <v>0</v>
      </c>
      <c r="V107" s="55">
        <f t="shared" si="34"/>
        <v>0</v>
      </c>
      <c r="W107" s="54">
        <v>2.33</v>
      </c>
      <c r="X107" s="55">
        <f t="shared" si="35"/>
        <v>276.49533126628631</v>
      </c>
      <c r="Y107" s="54">
        <v>1.42</v>
      </c>
      <c r="Z107" s="55">
        <f t="shared" si="36"/>
        <v>187.02585662643145</v>
      </c>
      <c r="AA107" s="45">
        <f t="shared" si="37"/>
        <v>3.75</v>
      </c>
      <c r="AB107" s="46">
        <f t="shared" si="38"/>
        <v>463.52118789271776</v>
      </c>
      <c r="AC107" s="54">
        <v>0</v>
      </c>
      <c r="AD107" s="55">
        <f t="shared" si="39"/>
        <v>0</v>
      </c>
      <c r="AE107" s="54">
        <v>1.42</v>
      </c>
      <c r="AF107" s="55">
        <f t="shared" si="23"/>
        <v>210.23302737852055</v>
      </c>
      <c r="AG107" s="54">
        <v>0.83</v>
      </c>
      <c r="AH107" s="79">
        <f t="shared" si="40"/>
        <v>116.99586162915206</v>
      </c>
      <c r="AI107" s="82">
        <f t="shared" si="41"/>
        <v>2.25</v>
      </c>
      <c r="AJ107" s="83">
        <f t="shared" si="42"/>
        <v>327.22888900767259</v>
      </c>
      <c r="AK107" s="95">
        <f t="shared" si="43"/>
        <v>7.25</v>
      </c>
      <c r="AL107" s="96">
        <f t="shared" si="44"/>
        <v>960.00177001978057</v>
      </c>
    </row>
    <row r="108" spans="2:38" x14ac:dyDescent="0.25">
      <c r="B108" s="17">
        <f t="shared" si="45"/>
        <v>95</v>
      </c>
      <c r="C108" s="75">
        <v>130</v>
      </c>
      <c r="D108" s="75">
        <v>1</v>
      </c>
      <c r="E108" s="54">
        <v>0</v>
      </c>
      <c r="F108" s="55">
        <f t="shared" si="24"/>
        <v>0</v>
      </c>
      <c r="G108" s="54">
        <v>0</v>
      </c>
      <c r="H108" s="56">
        <f t="shared" si="25"/>
        <v>0</v>
      </c>
      <c r="I108" s="26">
        <v>0</v>
      </c>
      <c r="J108" s="26">
        <f t="shared" si="26"/>
        <v>0</v>
      </c>
      <c r="K108" s="40">
        <f t="shared" si="27"/>
        <v>0</v>
      </c>
      <c r="L108" s="41">
        <f t="shared" si="28"/>
        <v>0</v>
      </c>
      <c r="M108" s="54">
        <v>0</v>
      </c>
      <c r="N108" s="55">
        <f t="shared" si="29"/>
        <v>0</v>
      </c>
      <c r="O108" s="54">
        <v>0</v>
      </c>
      <c r="P108" s="55">
        <f t="shared" si="30"/>
        <v>0</v>
      </c>
      <c r="Q108" s="54">
        <v>2</v>
      </c>
      <c r="R108" s="61">
        <f t="shared" si="31"/>
        <v>243.31706754874654</v>
      </c>
      <c r="S108" s="45">
        <f t="shared" si="32"/>
        <v>2</v>
      </c>
      <c r="T108" s="46">
        <f t="shared" si="33"/>
        <v>243.31706754874654</v>
      </c>
      <c r="U108" s="54">
        <v>0.67</v>
      </c>
      <c r="V108" s="55">
        <f t="shared" si="34"/>
        <v>76.373952099619615</v>
      </c>
      <c r="W108" s="54">
        <v>3.17</v>
      </c>
      <c r="X108" s="55">
        <f t="shared" si="35"/>
        <v>376.17605155112773</v>
      </c>
      <c r="Y108" s="54">
        <v>5.8</v>
      </c>
      <c r="Z108" s="55">
        <f t="shared" si="36"/>
        <v>763.90842847415661</v>
      </c>
      <c r="AA108" s="45">
        <f t="shared" si="37"/>
        <v>9.64</v>
      </c>
      <c r="AB108" s="46">
        <f t="shared" si="38"/>
        <v>1216.458432124904</v>
      </c>
      <c r="AC108" s="54">
        <v>0</v>
      </c>
      <c r="AD108" s="55">
        <f t="shared" si="39"/>
        <v>0</v>
      </c>
      <c r="AE108" s="54">
        <v>11.33</v>
      </c>
      <c r="AF108" s="55">
        <f t="shared" si="23"/>
        <v>1677.4226761962238</v>
      </c>
      <c r="AG108" s="54">
        <v>6.25</v>
      </c>
      <c r="AH108" s="79">
        <f t="shared" si="40"/>
        <v>880.99293395445829</v>
      </c>
      <c r="AI108" s="82">
        <f t="shared" si="41"/>
        <v>17.579999999999998</v>
      </c>
      <c r="AJ108" s="83">
        <f t="shared" si="42"/>
        <v>2558.4156101506824</v>
      </c>
      <c r="AK108" s="95">
        <f t="shared" si="43"/>
        <v>29.22</v>
      </c>
      <c r="AL108" s="96">
        <f t="shared" si="44"/>
        <v>4018.1911098243327</v>
      </c>
    </row>
    <row r="109" spans="2:38" x14ac:dyDescent="0.25">
      <c r="B109" s="17">
        <f t="shared" si="45"/>
        <v>96</v>
      </c>
      <c r="C109" s="75">
        <v>131</v>
      </c>
      <c r="D109" s="75">
        <v>1</v>
      </c>
      <c r="E109" s="54">
        <v>0</v>
      </c>
      <c r="F109" s="55">
        <f t="shared" si="24"/>
        <v>0</v>
      </c>
      <c r="G109" s="54">
        <v>0</v>
      </c>
      <c r="H109" s="56">
        <f t="shared" si="25"/>
        <v>0</v>
      </c>
      <c r="I109" s="26">
        <v>0</v>
      </c>
      <c r="J109" s="26">
        <f t="shared" si="26"/>
        <v>0</v>
      </c>
      <c r="K109" s="40">
        <f t="shared" si="27"/>
        <v>0</v>
      </c>
      <c r="L109" s="41">
        <f t="shared" si="28"/>
        <v>0</v>
      </c>
      <c r="M109" s="54">
        <v>0</v>
      </c>
      <c r="N109" s="55">
        <f t="shared" si="29"/>
        <v>0</v>
      </c>
      <c r="O109" s="54">
        <v>0</v>
      </c>
      <c r="P109" s="55">
        <f t="shared" si="30"/>
        <v>0</v>
      </c>
      <c r="Q109" s="54">
        <v>2</v>
      </c>
      <c r="R109" s="61">
        <f t="shared" si="31"/>
        <v>243.31706754874654</v>
      </c>
      <c r="S109" s="45">
        <f t="shared" si="32"/>
        <v>2</v>
      </c>
      <c r="T109" s="46">
        <f t="shared" si="33"/>
        <v>243.31706754874654</v>
      </c>
      <c r="U109" s="54">
        <v>0.67</v>
      </c>
      <c r="V109" s="55">
        <f t="shared" si="34"/>
        <v>76.373952099619615</v>
      </c>
      <c r="W109" s="54">
        <v>5.92</v>
      </c>
      <c r="X109" s="55">
        <f t="shared" si="35"/>
        <v>702.51174295983469</v>
      </c>
      <c r="Y109" s="54">
        <v>5.8</v>
      </c>
      <c r="Z109" s="55">
        <f t="shared" si="36"/>
        <v>763.90842847415661</v>
      </c>
      <c r="AA109" s="45">
        <f t="shared" si="37"/>
        <v>12.39</v>
      </c>
      <c r="AB109" s="46">
        <f t="shared" si="38"/>
        <v>1542.7941235336109</v>
      </c>
      <c r="AC109" s="54">
        <v>0</v>
      </c>
      <c r="AD109" s="55">
        <f t="shared" si="39"/>
        <v>0</v>
      </c>
      <c r="AE109" s="54">
        <v>11.33</v>
      </c>
      <c r="AF109" s="55">
        <f t="shared" si="23"/>
        <v>1677.4226761962238</v>
      </c>
      <c r="AG109" s="54">
        <v>6.25</v>
      </c>
      <c r="AH109" s="79">
        <f t="shared" si="40"/>
        <v>880.99293395445829</v>
      </c>
      <c r="AI109" s="82">
        <f t="shared" si="41"/>
        <v>17.579999999999998</v>
      </c>
      <c r="AJ109" s="83">
        <f t="shared" si="42"/>
        <v>2558.4156101506824</v>
      </c>
      <c r="AK109" s="95">
        <f t="shared" si="43"/>
        <v>31.97</v>
      </c>
      <c r="AL109" s="96">
        <f t="shared" si="44"/>
        <v>4344.5268012330398</v>
      </c>
    </row>
    <row r="110" spans="2:38" x14ac:dyDescent="0.25">
      <c r="B110" s="17">
        <f t="shared" si="45"/>
        <v>97</v>
      </c>
      <c r="C110" s="75" t="s">
        <v>4</v>
      </c>
      <c r="D110" s="75">
        <v>1</v>
      </c>
      <c r="E110" s="54">
        <v>0</v>
      </c>
      <c r="F110" s="55">
        <f t="shared" si="24"/>
        <v>0</v>
      </c>
      <c r="G110" s="54">
        <v>0</v>
      </c>
      <c r="H110" s="56">
        <f t="shared" si="25"/>
        <v>0</v>
      </c>
      <c r="I110" s="26">
        <v>0</v>
      </c>
      <c r="J110" s="26">
        <f t="shared" si="26"/>
        <v>0</v>
      </c>
      <c r="K110" s="40">
        <f t="shared" si="27"/>
        <v>0</v>
      </c>
      <c r="L110" s="41">
        <f t="shared" si="28"/>
        <v>0</v>
      </c>
      <c r="M110" s="54">
        <v>0</v>
      </c>
      <c r="N110" s="55">
        <f t="shared" si="29"/>
        <v>0</v>
      </c>
      <c r="O110" s="54">
        <v>0</v>
      </c>
      <c r="P110" s="55">
        <f t="shared" si="30"/>
        <v>0</v>
      </c>
      <c r="Q110" s="54">
        <v>2</v>
      </c>
      <c r="R110" s="61">
        <f t="shared" si="31"/>
        <v>243.31706754874654</v>
      </c>
      <c r="S110" s="45">
        <f t="shared" si="32"/>
        <v>2</v>
      </c>
      <c r="T110" s="46">
        <f t="shared" si="33"/>
        <v>243.31706754874654</v>
      </c>
      <c r="U110" s="54">
        <v>0.67</v>
      </c>
      <c r="V110" s="55">
        <f t="shared" si="34"/>
        <v>76.373952099619615</v>
      </c>
      <c r="W110" s="54">
        <v>5.92</v>
      </c>
      <c r="X110" s="55">
        <f t="shared" si="35"/>
        <v>702.51174295983469</v>
      </c>
      <c r="Y110" s="54">
        <v>5.8</v>
      </c>
      <c r="Z110" s="55">
        <f t="shared" si="36"/>
        <v>763.90842847415661</v>
      </c>
      <c r="AA110" s="45">
        <f t="shared" si="37"/>
        <v>12.39</v>
      </c>
      <c r="AB110" s="46">
        <f t="shared" si="38"/>
        <v>1542.7941235336109</v>
      </c>
      <c r="AC110" s="54">
        <v>0</v>
      </c>
      <c r="AD110" s="55">
        <f t="shared" si="39"/>
        <v>0</v>
      </c>
      <c r="AE110" s="54">
        <v>11.33</v>
      </c>
      <c r="AF110" s="55">
        <f t="shared" si="23"/>
        <v>1677.4226761962238</v>
      </c>
      <c r="AG110" s="54">
        <v>6.25</v>
      </c>
      <c r="AH110" s="79">
        <f t="shared" si="40"/>
        <v>880.99293395445829</v>
      </c>
      <c r="AI110" s="82">
        <f t="shared" si="41"/>
        <v>17.579999999999998</v>
      </c>
      <c r="AJ110" s="83">
        <f t="shared" si="42"/>
        <v>2558.4156101506824</v>
      </c>
      <c r="AK110" s="95">
        <f t="shared" si="43"/>
        <v>31.97</v>
      </c>
      <c r="AL110" s="96">
        <f t="shared" si="44"/>
        <v>4344.5268012330398</v>
      </c>
    </row>
    <row r="111" spans="2:38" x14ac:dyDescent="0.25">
      <c r="B111" s="17">
        <f t="shared" si="45"/>
        <v>98</v>
      </c>
      <c r="C111" s="75">
        <v>132</v>
      </c>
      <c r="D111" s="75">
        <v>1</v>
      </c>
      <c r="E111" s="54">
        <v>0</v>
      </c>
      <c r="F111" s="55">
        <f t="shared" si="24"/>
        <v>0</v>
      </c>
      <c r="G111" s="54">
        <v>0</v>
      </c>
      <c r="H111" s="56">
        <f t="shared" si="25"/>
        <v>0</v>
      </c>
      <c r="I111" s="26">
        <v>0</v>
      </c>
      <c r="J111" s="26">
        <f t="shared" si="26"/>
        <v>0</v>
      </c>
      <c r="K111" s="40">
        <f t="shared" si="27"/>
        <v>0</v>
      </c>
      <c r="L111" s="41">
        <f t="shared" si="28"/>
        <v>0</v>
      </c>
      <c r="M111" s="54">
        <v>0</v>
      </c>
      <c r="N111" s="55">
        <f t="shared" si="29"/>
        <v>0</v>
      </c>
      <c r="O111" s="54">
        <v>0</v>
      </c>
      <c r="P111" s="55">
        <f t="shared" si="30"/>
        <v>0</v>
      </c>
      <c r="Q111" s="54">
        <v>2</v>
      </c>
      <c r="R111" s="61">
        <f t="shared" si="31"/>
        <v>243.31706754874654</v>
      </c>
      <c r="S111" s="45">
        <f t="shared" si="32"/>
        <v>2</v>
      </c>
      <c r="T111" s="46">
        <f t="shared" si="33"/>
        <v>243.31706754874654</v>
      </c>
      <c r="U111" s="54">
        <v>0.67</v>
      </c>
      <c r="V111" s="55">
        <f t="shared" si="34"/>
        <v>76.373952099619615</v>
      </c>
      <c r="W111" s="54">
        <v>5.92</v>
      </c>
      <c r="X111" s="55">
        <f t="shared" si="35"/>
        <v>702.51174295983469</v>
      </c>
      <c r="Y111" s="54">
        <v>5.8</v>
      </c>
      <c r="Z111" s="55">
        <f t="shared" si="36"/>
        <v>763.90842847415661</v>
      </c>
      <c r="AA111" s="45">
        <f t="shared" si="37"/>
        <v>12.39</v>
      </c>
      <c r="AB111" s="46">
        <f t="shared" si="38"/>
        <v>1542.7941235336109</v>
      </c>
      <c r="AC111" s="54">
        <v>0</v>
      </c>
      <c r="AD111" s="55">
        <f t="shared" si="39"/>
        <v>0</v>
      </c>
      <c r="AE111" s="54">
        <v>11.33</v>
      </c>
      <c r="AF111" s="55">
        <f t="shared" si="23"/>
        <v>1677.4226761962238</v>
      </c>
      <c r="AG111" s="54">
        <v>6.25</v>
      </c>
      <c r="AH111" s="79">
        <f t="shared" si="40"/>
        <v>880.99293395445829</v>
      </c>
      <c r="AI111" s="82">
        <f t="shared" si="41"/>
        <v>17.579999999999998</v>
      </c>
      <c r="AJ111" s="83">
        <f t="shared" si="42"/>
        <v>2558.4156101506824</v>
      </c>
      <c r="AK111" s="95">
        <f t="shared" si="43"/>
        <v>31.97</v>
      </c>
      <c r="AL111" s="96">
        <f t="shared" si="44"/>
        <v>4344.5268012330398</v>
      </c>
    </row>
    <row r="112" spans="2:38" x14ac:dyDescent="0.25">
      <c r="B112" s="17">
        <f t="shared" si="45"/>
        <v>99</v>
      </c>
      <c r="C112" s="75" t="s">
        <v>5</v>
      </c>
      <c r="D112" s="75">
        <v>1</v>
      </c>
      <c r="E112" s="54">
        <v>0</v>
      </c>
      <c r="F112" s="55">
        <f t="shared" si="24"/>
        <v>0</v>
      </c>
      <c r="G112" s="54">
        <v>0</v>
      </c>
      <c r="H112" s="56">
        <f t="shared" si="25"/>
        <v>0</v>
      </c>
      <c r="I112" s="26">
        <v>0</v>
      </c>
      <c r="J112" s="26">
        <f t="shared" si="26"/>
        <v>0</v>
      </c>
      <c r="K112" s="40">
        <f t="shared" si="27"/>
        <v>0</v>
      </c>
      <c r="L112" s="41">
        <f t="shared" si="28"/>
        <v>0</v>
      </c>
      <c r="M112" s="54">
        <v>0</v>
      </c>
      <c r="N112" s="55">
        <f t="shared" si="29"/>
        <v>0</v>
      </c>
      <c r="O112" s="54">
        <v>0</v>
      </c>
      <c r="P112" s="55">
        <f t="shared" si="30"/>
        <v>0</v>
      </c>
      <c r="Q112" s="54">
        <v>2</v>
      </c>
      <c r="R112" s="61">
        <f t="shared" si="31"/>
        <v>243.31706754874654</v>
      </c>
      <c r="S112" s="45">
        <f t="shared" si="32"/>
        <v>2</v>
      </c>
      <c r="T112" s="46">
        <f t="shared" si="33"/>
        <v>243.31706754874654</v>
      </c>
      <c r="U112" s="54">
        <v>0.67</v>
      </c>
      <c r="V112" s="55">
        <f t="shared" si="34"/>
        <v>76.373952099619615</v>
      </c>
      <c r="W112" s="54">
        <v>5.92</v>
      </c>
      <c r="X112" s="55">
        <f t="shared" si="35"/>
        <v>702.51174295983469</v>
      </c>
      <c r="Y112" s="54">
        <v>5.8</v>
      </c>
      <c r="Z112" s="55">
        <f t="shared" si="36"/>
        <v>763.90842847415661</v>
      </c>
      <c r="AA112" s="45">
        <f t="shared" si="37"/>
        <v>12.39</v>
      </c>
      <c r="AB112" s="46">
        <f t="shared" si="38"/>
        <v>1542.7941235336109</v>
      </c>
      <c r="AC112" s="54">
        <v>0</v>
      </c>
      <c r="AD112" s="55">
        <f t="shared" si="39"/>
        <v>0</v>
      </c>
      <c r="AE112" s="54">
        <v>11.33</v>
      </c>
      <c r="AF112" s="55">
        <f t="shared" si="23"/>
        <v>1677.4226761962238</v>
      </c>
      <c r="AG112" s="54">
        <v>6.25</v>
      </c>
      <c r="AH112" s="79">
        <f t="shared" si="40"/>
        <v>880.99293395445829</v>
      </c>
      <c r="AI112" s="82">
        <f t="shared" si="41"/>
        <v>17.579999999999998</v>
      </c>
      <c r="AJ112" s="83">
        <f t="shared" si="42"/>
        <v>2558.4156101506824</v>
      </c>
      <c r="AK112" s="95">
        <f t="shared" si="43"/>
        <v>31.97</v>
      </c>
      <c r="AL112" s="96">
        <f t="shared" si="44"/>
        <v>4344.5268012330398</v>
      </c>
    </row>
    <row r="113" spans="2:38" x14ac:dyDescent="0.25">
      <c r="B113" s="17">
        <f t="shared" si="45"/>
        <v>100</v>
      </c>
      <c r="C113" s="75">
        <v>133</v>
      </c>
      <c r="D113" s="75">
        <v>1</v>
      </c>
      <c r="E113" s="54">
        <v>0</v>
      </c>
      <c r="F113" s="55">
        <f t="shared" si="24"/>
        <v>0</v>
      </c>
      <c r="G113" s="54">
        <v>0</v>
      </c>
      <c r="H113" s="56">
        <f t="shared" si="25"/>
        <v>0</v>
      </c>
      <c r="I113" s="26">
        <v>0</v>
      </c>
      <c r="J113" s="26">
        <f t="shared" si="26"/>
        <v>0</v>
      </c>
      <c r="K113" s="40">
        <f t="shared" si="27"/>
        <v>0</v>
      </c>
      <c r="L113" s="41">
        <f t="shared" si="28"/>
        <v>0</v>
      </c>
      <c r="M113" s="54">
        <v>0</v>
      </c>
      <c r="N113" s="55">
        <f t="shared" si="29"/>
        <v>0</v>
      </c>
      <c r="O113" s="54">
        <v>0</v>
      </c>
      <c r="P113" s="55">
        <f t="shared" si="30"/>
        <v>0</v>
      </c>
      <c r="Q113" s="54">
        <v>2.75</v>
      </c>
      <c r="R113" s="61">
        <f t="shared" si="31"/>
        <v>334.56096787952652</v>
      </c>
      <c r="S113" s="45">
        <f t="shared" si="32"/>
        <v>2.75</v>
      </c>
      <c r="T113" s="46">
        <f t="shared" si="33"/>
        <v>334.56096787952652</v>
      </c>
      <c r="U113" s="54">
        <v>5</v>
      </c>
      <c r="V113" s="55">
        <f t="shared" si="34"/>
        <v>569.95486641507171</v>
      </c>
      <c r="W113" s="54">
        <v>3.17</v>
      </c>
      <c r="X113" s="55">
        <f t="shared" si="35"/>
        <v>376.17605155112773</v>
      </c>
      <c r="Y113" s="54">
        <v>8.33</v>
      </c>
      <c r="Z113" s="55">
        <f t="shared" si="36"/>
        <v>1097.1305533085733</v>
      </c>
      <c r="AA113" s="45">
        <f t="shared" si="37"/>
        <v>16.5</v>
      </c>
      <c r="AB113" s="46">
        <f t="shared" si="38"/>
        <v>2043.2614712747727</v>
      </c>
      <c r="AC113" s="54">
        <v>0</v>
      </c>
      <c r="AD113" s="55">
        <f t="shared" si="39"/>
        <v>0</v>
      </c>
      <c r="AE113" s="54">
        <v>11.33</v>
      </c>
      <c r="AF113" s="55">
        <f t="shared" si="23"/>
        <v>1677.4226761962238</v>
      </c>
      <c r="AG113" s="54">
        <v>6.25</v>
      </c>
      <c r="AH113" s="79">
        <f t="shared" si="40"/>
        <v>880.99293395445829</v>
      </c>
      <c r="AI113" s="82">
        <f t="shared" si="41"/>
        <v>17.579999999999998</v>
      </c>
      <c r="AJ113" s="83">
        <f t="shared" si="42"/>
        <v>2558.4156101506824</v>
      </c>
      <c r="AK113" s="95">
        <f t="shared" si="43"/>
        <v>36.83</v>
      </c>
      <c r="AL113" s="96">
        <f t="shared" si="44"/>
        <v>4936.2380493049814</v>
      </c>
    </row>
    <row r="114" spans="2:38" x14ac:dyDescent="0.25">
      <c r="B114" s="17">
        <f t="shared" si="45"/>
        <v>101</v>
      </c>
      <c r="C114" s="75" t="s">
        <v>6</v>
      </c>
      <c r="D114" s="75">
        <v>1</v>
      </c>
      <c r="E114" s="54">
        <v>0</v>
      </c>
      <c r="F114" s="55">
        <f t="shared" si="24"/>
        <v>0</v>
      </c>
      <c r="G114" s="54">
        <v>0</v>
      </c>
      <c r="H114" s="56">
        <f t="shared" si="25"/>
        <v>0</v>
      </c>
      <c r="I114" s="26">
        <v>0</v>
      </c>
      <c r="J114" s="26">
        <f t="shared" si="26"/>
        <v>0</v>
      </c>
      <c r="K114" s="40">
        <f t="shared" si="27"/>
        <v>0</v>
      </c>
      <c r="L114" s="41">
        <f t="shared" si="28"/>
        <v>0</v>
      </c>
      <c r="M114" s="54">
        <v>0</v>
      </c>
      <c r="N114" s="55">
        <f t="shared" si="29"/>
        <v>0</v>
      </c>
      <c r="O114" s="54">
        <v>0</v>
      </c>
      <c r="P114" s="55">
        <f t="shared" si="30"/>
        <v>0</v>
      </c>
      <c r="Q114" s="54">
        <v>2.75</v>
      </c>
      <c r="R114" s="61">
        <f t="shared" si="31"/>
        <v>334.56096787952652</v>
      </c>
      <c r="S114" s="45">
        <f t="shared" si="32"/>
        <v>2.75</v>
      </c>
      <c r="T114" s="46">
        <f t="shared" si="33"/>
        <v>334.56096787952652</v>
      </c>
      <c r="U114" s="54">
        <v>5</v>
      </c>
      <c r="V114" s="55">
        <f t="shared" si="34"/>
        <v>569.95486641507171</v>
      </c>
      <c r="W114" s="54">
        <v>3.17</v>
      </c>
      <c r="X114" s="55">
        <f t="shared" si="35"/>
        <v>376.17605155112773</v>
      </c>
      <c r="Y114" s="54">
        <v>8.33</v>
      </c>
      <c r="Z114" s="55">
        <f t="shared" si="36"/>
        <v>1097.1305533085733</v>
      </c>
      <c r="AA114" s="45">
        <f t="shared" si="37"/>
        <v>16.5</v>
      </c>
      <c r="AB114" s="46">
        <f t="shared" si="38"/>
        <v>2043.2614712747727</v>
      </c>
      <c r="AC114" s="54">
        <v>0</v>
      </c>
      <c r="AD114" s="55">
        <f t="shared" si="39"/>
        <v>0</v>
      </c>
      <c r="AE114" s="54">
        <v>11.33</v>
      </c>
      <c r="AF114" s="55">
        <f t="shared" si="23"/>
        <v>1677.4226761962238</v>
      </c>
      <c r="AG114" s="54">
        <v>6.25</v>
      </c>
      <c r="AH114" s="79">
        <f t="shared" si="40"/>
        <v>880.99293395445829</v>
      </c>
      <c r="AI114" s="82">
        <f t="shared" si="41"/>
        <v>17.579999999999998</v>
      </c>
      <c r="AJ114" s="83">
        <f t="shared" si="42"/>
        <v>2558.4156101506824</v>
      </c>
      <c r="AK114" s="95">
        <f t="shared" si="43"/>
        <v>36.83</v>
      </c>
      <c r="AL114" s="96">
        <f t="shared" si="44"/>
        <v>4936.2380493049814</v>
      </c>
    </row>
    <row r="115" spans="2:38" x14ac:dyDescent="0.25">
      <c r="B115" s="17">
        <f t="shared" si="45"/>
        <v>102</v>
      </c>
      <c r="C115" s="75">
        <v>136</v>
      </c>
      <c r="D115" s="75">
        <v>1</v>
      </c>
      <c r="E115" s="54">
        <v>0</v>
      </c>
      <c r="F115" s="55">
        <f t="shared" si="24"/>
        <v>0</v>
      </c>
      <c r="G115" s="54">
        <v>0</v>
      </c>
      <c r="H115" s="56">
        <f t="shared" si="25"/>
        <v>0</v>
      </c>
      <c r="I115" s="26">
        <v>0</v>
      </c>
      <c r="J115" s="26">
        <f t="shared" si="26"/>
        <v>0</v>
      </c>
      <c r="K115" s="40">
        <f t="shared" si="27"/>
        <v>0</v>
      </c>
      <c r="L115" s="41">
        <f t="shared" si="28"/>
        <v>0</v>
      </c>
      <c r="M115" s="54">
        <v>0</v>
      </c>
      <c r="N115" s="55">
        <f t="shared" si="29"/>
        <v>0</v>
      </c>
      <c r="O115" s="54">
        <v>0</v>
      </c>
      <c r="P115" s="55">
        <f t="shared" si="30"/>
        <v>0</v>
      </c>
      <c r="Q115" s="54">
        <v>2.83</v>
      </c>
      <c r="R115" s="61">
        <f t="shared" si="31"/>
        <v>344.29365058147636</v>
      </c>
      <c r="S115" s="45">
        <f t="shared" si="32"/>
        <v>2.83</v>
      </c>
      <c r="T115" s="46">
        <f t="shared" si="33"/>
        <v>344.29365058147636</v>
      </c>
      <c r="U115" s="54">
        <v>0</v>
      </c>
      <c r="V115" s="55">
        <f t="shared" si="34"/>
        <v>0</v>
      </c>
      <c r="W115" s="54">
        <v>0</v>
      </c>
      <c r="X115" s="55">
        <f t="shared" si="35"/>
        <v>0</v>
      </c>
      <c r="Y115" s="54">
        <v>0</v>
      </c>
      <c r="Z115" s="55">
        <f t="shared" si="36"/>
        <v>0</v>
      </c>
      <c r="AA115" s="45">
        <f t="shared" si="37"/>
        <v>0</v>
      </c>
      <c r="AB115" s="46">
        <f t="shared" si="38"/>
        <v>0</v>
      </c>
      <c r="AC115" s="54">
        <v>0</v>
      </c>
      <c r="AD115" s="55">
        <f t="shared" si="39"/>
        <v>0</v>
      </c>
      <c r="AE115" s="54">
        <v>0</v>
      </c>
      <c r="AF115" s="55">
        <f t="shared" si="23"/>
        <v>0</v>
      </c>
      <c r="AG115" s="54">
        <v>0</v>
      </c>
      <c r="AH115" s="79">
        <f t="shared" si="40"/>
        <v>0</v>
      </c>
      <c r="AI115" s="82">
        <f t="shared" si="41"/>
        <v>0</v>
      </c>
      <c r="AJ115" s="83">
        <f t="shared" si="42"/>
        <v>0</v>
      </c>
      <c r="AK115" s="95">
        <f t="shared" si="43"/>
        <v>2.83</v>
      </c>
      <c r="AL115" s="96">
        <f t="shared" si="44"/>
        <v>344.29365058147636</v>
      </c>
    </row>
    <row r="116" spans="2:38" x14ac:dyDescent="0.25">
      <c r="B116" s="17">
        <f t="shared" si="45"/>
        <v>103</v>
      </c>
      <c r="C116" s="75">
        <v>137</v>
      </c>
      <c r="D116" s="75">
        <v>1</v>
      </c>
      <c r="E116" s="54">
        <v>0</v>
      </c>
      <c r="F116" s="55">
        <f t="shared" si="24"/>
        <v>0</v>
      </c>
      <c r="G116" s="54">
        <v>0</v>
      </c>
      <c r="H116" s="56">
        <f t="shared" si="25"/>
        <v>0</v>
      </c>
      <c r="I116" s="26">
        <v>0</v>
      </c>
      <c r="J116" s="26">
        <f t="shared" si="26"/>
        <v>0</v>
      </c>
      <c r="K116" s="40">
        <f t="shared" si="27"/>
        <v>0</v>
      </c>
      <c r="L116" s="41">
        <f t="shared" si="28"/>
        <v>0</v>
      </c>
      <c r="M116" s="54">
        <v>0</v>
      </c>
      <c r="N116" s="55">
        <f t="shared" si="29"/>
        <v>0</v>
      </c>
      <c r="O116" s="54">
        <v>0.86</v>
      </c>
      <c r="P116" s="55">
        <f t="shared" si="30"/>
        <v>99.84400938089675</v>
      </c>
      <c r="Q116" s="54">
        <v>0</v>
      </c>
      <c r="R116" s="61">
        <f t="shared" si="31"/>
        <v>0</v>
      </c>
      <c r="S116" s="45">
        <f t="shared" si="32"/>
        <v>0.86</v>
      </c>
      <c r="T116" s="46">
        <f t="shared" si="33"/>
        <v>99.84400938089675</v>
      </c>
      <c r="U116" s="54">
        <v>0</v>
      </c>
      <c r="V116" s="55">
        <f t="shared" si="34"/>
        <v>0</v>
      </c>
      <c r="W116" s="54">
        <v>0</v>
      </c>
      <c r="X116" s="55">
        <f t="shared" si="35"/>
        <v>0</v>
      </c>
      <c r="Y116" s="54">
        <v>2.08</v>
      </c>
      <c r="Z116" s="55">
        <f t="shared" si="36"/>
        <v>273.95336745280105</v>
      </c>
      <c r="AA116" s="45">
        <f t="shared" si="37"/>
        <v>2.08</v>
      </c>
      <c r="AB116" s="46">
        <f t="shared" si="38"/>
        <v>273.95336745280105</v>
      </c>
      <c r="AC116" s="54">
        <v>0</v>
      </c>
      <c r="AD116" s="55">
        <f t="shared" si="39"/>
        <v>0</v>
      </c>
      <c r="AE116" s="54">
        <v>0</v>
      </c>
      <c r="AF116" s="55">
        <f t="shared" si="23"/>
        <v>0</v>
      </c>
      <c r="AG116" s="54">
        <v>0</v>
      </c>
      <c r="AH116" s="79">
        <f t="shared" si="40"/>
        <v>0</v>
      </c>
      <c r="AI116" s="82">
        <f t="shared" si="41"/>
        <v>0</v>
      </c>
      <c r="AJ116" s="83">
        <f t="shared" si="42"/>
        <v>0</v>
      </c>
      <c r="AK116" s="95">
        <f t="shared" si="43"/>
        <v>2.94</v>
      </c>
      <c r="AL116" s="96">
        <f t="shared" si="44"/>
        <v>373.7973768336978</v>
      </c>
    </row>
    <row r="117" spans="2:38" x14ac:dyDescent="0.25">
      <c r="B117" s="17">
        <f t="shared" si="45"/>
        <v>104</v>
      </c>
      <c r="C117" s="75">
        <v>138</v>
      </c>
      <c r="D117" s="75">
        <v>1</v>
      </c>
      <c r="E117" s="54">
        <v>0</v>
      </c>
      <c r="F117" s="55">
        <f t="shared" si="24"/>
        <v>0</v>
      </c>
      <c r="G117" s="54">
        <v>0</v>
      </c>
      <c r="H117" s="56">
        <f t="shared" si="25"/>
        <v>0</v>
      </c>
      <c r="I117" s="26">
        <v>0</v>
      </c>
      <c r="J117" s="26">
        <f t="shared" si="26"/>
        <v>0</v>
      </c>
      <c r="K117" s="40">
        <f t="shared" si="27"/>
        <v>0</v>
      </c>
      <c r="L117" s="41">
        <f t="shared" si="28"/>
        <v>0</v>
      </c>
      <c r="M117" s="54">
        <v>3.75</v>
      </c>
      <c r="N117" s="55">
        <f t="shared" si="29"/>
        <v>507.7550793581708</v>
      </c>
      <c r="O117" s="54">
        <v>0</v>
      </c>
      <c r="P117" s="55">
        <f t="shared" si="30"/>
        <v>0</v>
      </c>
      <c r="Q117" s="54">
        <v>0.25</v>
      </c>
      <c r="R117" s="61">
        <f t="shared" si="31"/>
        <v>30.414633443593317</v>
      </c>
      <c r="S117" s="45">
        <f t="shared" si="32"/>
        <v>4</v>
      </c>
      <c r="T117" s="46">
        <f t="shared" si="33"/>
        <v>538.16971280176415</v>
      </c>
      <c r="U117" s="54">
        <v>0</v>
      </c>
      <c r="V117" s="55">
        <f t="shared" si="34"/>
        <v>0</v>
      </c>
      <c r="W117" s="54">
        <v>0.83</v>
      </c>
      <c r="X117" s="55">
        <f t="shared" si="35"/>
        <v>98.4940450433552</v>
      </c>
      <c r="Y117" s="54">
        <v>0</v>
      </c>
      <c r="Z117" s="55">
        <f t="shared" si="36"/>
        <v>0</v>
      </c>
      <c r="AA117" s="45">
        <f t="shared" si="37"/>
        <v>0.83</v>
      </c>
      <c r="AB117" s="46">
        <f t="shared" si="38"/>
        <v>98.4940450433552</v>
      </c>
      <c r="AC117" s="54">
        <v>0</v>
      </c>
      <c r="AD117" s="55">
        <f t="shared" si="39"/>
        <v>0</v>
      </c>
      <c r="AE117" s="54">
        <v>0.67</v>
      </c>
      <c r="AF117" s="55">
        <f t="shared" si="23"/>
        <v>99.194456580006189</v>
      </c>
      <c r="AG117" s="54">
        <v>0</v>
      </c>
      <c r="AH117" s="79">
        <f t="shared" si="40"/>
        <v>0</v>
      </c>
      <c r="AI117" s="82">
        <f t="shared" si="41"/>
        <v>0.67</v>
      </c>
      <c r="AJ117" s="83">
        <f t="shared" si="42"/>
        <v>99.194456580006189</v>
      </c>
      <c r="AK117" s="95">
        <f t="shared" si="43"/>
        <v>5.5</v>
      </c>
      <c r="AL117" s="96">
        <f t="shared" si="44"/>
        <v>735.85821442512554</v>
      </c>
    </row>
    <row r="118" spans="2:38" x14ac:dyDescent="0.25">
      <c r="B118" s="17">
        <f t="shared" si="45"/>
        <v>105</v>
      </c>
      <c r="C118" s="75">
        <v>139</v>
      </c>
      <c r="D118" s="75">
        <v>1</v>
      </c>
      <c r="E118" s="54">
        <v>0</v>
      </c>
      <c r="F118" s="55">
        <f t="shared" si="24"/>
        <v>0</v>
      </c>
      <c r="G118" s="54">
        <v>0</v>
      </c>
      <c r="H118" s="56">
        <f t="shared" si="25"/>
        <v>0</v>
      </c>
      <c r="I118" s="26">
        <v>0</v>
      </c>
      <c r="J118" s="26">
        <f t="shared" si="26"/>
        <v>0</v>
      </c>
      <c r="K118" s="40">
        <f t="shared" si="27"/>
        <v>0</v>
      </c>
      <c r="L118" s="41">
        <f t="shared" si="28"/>
        <v>0</v>
      </c>
      <c r="M118" s="54">
        <v>3.75</v>
      </c>
      <c r="N118" s="55">
        <f t="shared" si="29"/>
        <v>507.7550793581708</v>
      </c>
      <c r="O118" s="54">
        <v>0</v>
      </c>
      <c r="P118" s="55">
        <f t="shared" si="30"/>
        <v>0</v>
      </c>
      <c r="Q118" s="54">
        <v>0.25</v>
      </c>
      <c r="R118" s="61">
        <f t="shared" si="31"/>
        <v>30.414633443593317</v>
      </c>
      <c r="S118" s="45">
        <f t="shared" si="32"/>
        <v>4</v>
      </c>
      <c r="T118" s="46">
        <f t="shared" si="33"/>
        <v>538.16971280176415</v>
      </c>
      <c r="U118" s="54">
        <v>0</v>
      </c>
      <c r="V118" s="55">
        <f t="shared" si="34"/>
        <v>0</v>
      </c>
      <c r="W118" s="54">
        <v>0.83</v>
      </c>
      <c r="X118" s="55">
        <f t="shared" si="35"/>
        <v>98.4940450433552</v>
      </c>
      <c r="Y118" s="54">
        <v>0</v>
      </c>
      <c r="Z118" s="55">
        <f t="shared" si="36"/>
        <v>0</v>
      </c>
      <c r="AA118" s="45">
        <f t="shared" si="37"/>
        <v>0.83</v>
      </c>
      <c r="AB118" s="46">
        <f t="shared" si="38"/>
        <v>98.4940450433552</v>
      </c>
      <c r="AC118" s="54">
        <v>0</v>
      </c>
      <c r="AD118" s="55">
        <f t="shared" si="39"/>
        <v>0</v>
      </c>
      <c r="AE118" s="54">
        <v>0.67</v>
      </c>
      <c r="AF118" s="55">
        <f t="shared" si="23"/>
        <v>99.194456580006189</v>
      </c>
      <c r="AG118" s="54">
        <v>0</v>
      </c>
      <c r="AH118" s="79">
        <f t="shared" si="40"/>
        <v>0</v>
      </c>
      <c r="AI118" s="82">
        <f t="shared" si="41"/>
        <v>0.67</v>
      </c>
      <c r="AJ118" s="83">
        <f t="shared" si="42"/>
        <v>99.194456580006189</v>
      </c>
      <c r="AK118" s="95">
        <f t="shared" si="43"/>
        <v>5.5</v>
      </c>
      <c r="AL118" s="96">
        <f t="shared" si="44"/>
        <v>735.85821442512554</v>
      </c>
    </row>
    <row r="119" spans="2:38" x14ac:dyDescent="0.25">
      <c r="B119" s="17">
        <f t="shared" si="45"/>
        <v>106</v>
      </c>
      <c r="C119" s="75">
        <v>141</v>
      </c>
      <c r="D119" s="75">
        <v>1</v>
      </c>
      <c r="E119" s="54">
        <v>0</v>
      </c>
      <c r="F119" s="55">
        <f t="shared" si="24"/>
        <v>0</v>
      </c>
      <c r="G119" s="54">
        <v>0</v>
      </c>
      <c r="H119" s="56">
        <f t="shared" si="25"/>
        <v>0</v>
      </c>
      <c r="I119" s="26">
        <v>0</v>
      </c>
      <c r="J119" s="26">
        <f t="shared" si="26"/>
        <v>0</v>
      </c>
      <c r="K119" s="40">
        <f t="shared" si="27"/>
        <v>0</v>
      </c>
      <c r="L119" s="41">
        <f t="shared" si="28"/>
        <v>0</v>
      </c>
      <c r="M119" s="54">
        <v>0</v>
      </c>
      <c r="N119" s="55">
        <f t="shared" si="29"/>
        <v>0</v>
      </c>
      <c r="O119" s="54">
        <v>0</v>
      </c>
      <c r="P119" s="55">
        <f t="shared" si="30"/>
        <v>0</v>
      </c>
      <c r="Q119" s="54">
        <v>2.83</v>
      </c>
      <c r="R119" s="61">
        <f t="shared" si="31"/>
        <v>344.29365058147636</v>
      </c>
      <c r="S119" s="45">
        <f t="shared" si="32"/>
        <v>2.83</v>
      </c>
      <c r="T119" s="46">
        <f t="shared" si="33"/>
        <v>344.29365058147636</v>
      </c>
      <c r="U119" s="54">
        <v>0</v>
      </c>
      <c r="V119" s="55">
        <f t="shared" si="34"/>
        <v>0</v>
      </c>
      <c r="W119" s="54">
        <v>0</v>
      </c>
      <c r="X119" s="55">
        <f t="shared" si="35"/>
        <v>0</v>
      </c>
      <c r="Y119" s="54">
        <v>0</v>
      </c>
      <c r="Z119" s="55">
        <f t="shared" si="36"/>
        <v>0</v>
      </c>
      <c r="AA119" s="45">
        <f t="shared" si="37"/>
        <v>0</v>
      </c>
      <c r="AB119" s="46">
        <f t="shared" si="38"/>
        <v>0</v>
      </c>
      <c r="AC119" s="54">
        <v>0</v>
      </c>
      <c r="AD119" s="55">
        <f t="shared" si="39"/>
        <v>0</v>
      </c>
      <c r="AE119" s="54">
        <v>0</v>
      </c>
      <c r="AF119" s="55">
        <f t="shared" si="23"/>
        <v>0</v>
      </c>
      <c r="AG119" s="54">
        <v>0</v>
      </c>
      <c r="AH119" s="79">
        <f t="shared" si="40"/>
        <v>0</v>
      </c>
      <c r="AI119" s="82">
        <f t="shared" si="41"/>
        <v>0</v>
      </c>
      <c r="AJ119" s="83">
        <f t="shared" si="42"/>
        <v>0</v>
      </c>
      <c r="AK119" s="95">
        <f t="shared" si="43"/>
        <v>2.83</v>
      </c>
      <c r="AL119" s="96">
        <f t="shared" si="44"/>
        <v>344.29365058147636</v>
      </c>
    </row>
    <row r="120" spans="2:38" x14ac:dyDescent="0.25">
      <c r="B120" s="17">
        <f t="shared" si="45"/>
        <v>107</v>
      </c>
      <c r="C120" s="75">
        <v>142</v>
      </c>
      <c r="D120" s="75">
        <v>1</v>
      </c>
      <c r="E120" s="54">
        <v>0</v>
      </c>
      <c r="F120" s="55">
        <f t="shared" si="24"/>
        <v>0</v>
      </c>
      <c r="G120" s="54">
        <v>0</v>
      </c>
      <c r="H120" s="56">
        <f t="shared" si="25"/>
        <v>0</v>
      </c>
      <c r="I120" s="26">
        <v>0</v>
      </c>
      <c r="J120" s="26">
        <f t="shared" si="26"/>
        <v>0</v>
      </c>
      <c r="K120" s="40">
        <f t="shared" si="27"/>
        <v>0</v>
      </c>
      <c r="L120" s="41">
        <f t="shared" si="28"/>
        <v>0</v>
      </c>
      <c r="M120" s="54">
        <v>1.25</v>
      </c>
      <c r="N120" s="55">
        <f t="shared" si="29"/>
        <v>169.25169311939027</v>
      </c>
      <c r="O120" s="54">
        <v>1.17</v>
      </c>
      <c r="P120" s="55">
        <f t="shared" si="30"/>
        <v>135.83429183215023</v>
      </c>
      <c r="Q120" s="54">
        <v>0</v>
      </c>
      <c r="R120" s="61">
        <f t="shared" si="31"/>
        <v>0</v>
      </c>
      <c r="S120" s="45">
        <f t="shared" si="32"/>
        <v>2.42</v>
      </c>
      <c r="T120" s="46">
        <f t="shared" si="33"/>
        <v>305.08598495154047</v>
      </c>
      <c r="U120" s="54">
        <v>0</v>
      </c>
      <c r="V120" s="55">
        <f t="shared" si="34"/>
        <v>0</v>
      </c>
      <c r="W120" s="54">
        <v>2.33</v>
      </c>
      <c r="X120" s="55">
        <f t="shared" si="35"/>
        <v>276.49533126628631</v>
      </c>
      <c r="Y120" s="54">
        <v>1.42</v>
      </c>
      <c r="Z120" s="55">
        <f t="shared" si="36"/>
        <v>187.02585662643145</v>
      </c>
      <c r="AA120" s="45">
        <f t="shared" si="37"/>
        <v>3.75</v>
      </c>
      <c r="AB120" s="46">
        <f t="shared" si="38"/>
        <v>463.52118789271776</v>
      </c>
      <c r="AC120" s="54">
        <v>0</v>
      </c>
      <c r="AD120" s="55">
        <f t="shared" si="39"/>
        <v>0</v>
      </c>
      <c r="AE120" s="54">
        <v>1.42</v>
      </c>
      <c r="AF120" s="55">
        <f t="shared" si="23"/>
        <v>210.23302737852055</v>
      </c>
      <c r="AG120" s="54">
        <v>0.83</v>
      </c>
      <c r="AH120" s="79">
        <f t="shared" si="40"/>
        <v>116.99586162915206</v>
      </c>
      <c r="AI120" s="82">
        <f t="shared" si="41"/>
        <v>2.25</v>
      </c>
      <c r="AJ120" s="83">
        <f t="shared" si="42"/>
        <v>327.22888900767259</v>
      </c>
      <c r="AK120" s="95">
        <f t="shared" si="43"/>
        <v>8.42</v>
      </c>
      <c r="AL120" s="96">
        <f t="shared" si="44"/>
        <v>1095.8360618519309</v>
      </c>
    </row>
    <row r="121" spans="2:38" x14ac:dyDescent="0.25">
      <c r="B121" s="17">
        <f t="shared" si="45"/>
        <v>108</v>
      </c>
      <c r="C121" s="75">
        <v>144</v>
      </c>
      <c r="D121" s="75">
        <v>1</v>
      </c>
      <c r="E121" s="54">
        <v>0</v>
      </c>
      <c r="F121" s="55">
        <f t="shared" si="24"/>
        <v>0</v>
      </c>
      <c r="G121" s="54">
        <v>0</v>
      </c>
      <c r="H121" s="56">
        <f t="shared" si="25"/>
        <v>0</v>
      </c>
      <c r="I121" s="26">
        <v>0</v>
      </c>
      <c r="J121" s="26">
        <f t="shared" si="26"/>
        <v>0</v>
      </c>
      <c r="K121" s="40">
        <f t="shared" si="27"/>
        <v>0</v>
      </c>
      <c r="L121" s="41">
        <f t="shared" si="28"/>
        <v>0</v>
      </c>
      <c r="M121" s="54">
        <v>0</v>
      </c>
      <c r="N121" s="55">
        <f t="shared" si="29"/>
        <v>0</v>
      </c>
      <c r="O121" s="54">
        <v>2.58</v>
      </c>
      <c r="P121" s="55">
        <f t="shared" si="30"/>
        <v>299.53202814269025</v>
      </c>
      <c r="Q121" s="54">
        <v>0</v>
      </c>
      <c r="R121" s="61">
        <f t="shared" si="31"/>
        <v>0</v>
      </c>
      <c r="S121" s="45">
        <f t="shared" si="32"/>
        <v>2.58</v>
      </c>
      <c r="T121" s="46">
        <f t="shared" si="33"/>
        <v>299.53202814269025</v>
      </c>
      <c r="U121" s="54">
        <v>8.75</v>
      </c>
      <c r="V121" s="55">
        <f t="shared" si="34"/>
        <v>997.42101622637551</v>
      </c>
      <c r="W121" s="54">
        <v>0</v>
      </c>
      <c r="X121" s="55">
        <f t="shared" si="35"/>
        <v>0</v>
      </c>
      <c r="Y121" s="54">
        <v>1.42</v>
      </c>
      <c r="Z121" s="55">
        <f t="shared" si="36"/>
        <v>187.02585662643145</v>
      </c>
      <c r="AA121" s="45">
        <f t="shared" si="37"/>
        <v>10.17</v>
      </c>
      <c r="AB121" s="46">
        <f t="shared" si="38"/>
        <v>1184.446872852807</v>
      </c>
      <c r="AC121" s="54">
        <v>0</v>
      </c>
      <c r="AD121" s="55">
        <f t="shared" si="39"/>
        <v>0</v>
      </c>
      <c r="AE121" s="54">
        <v>0</v>
      </c>
      <c r="AF121" s="55">
        <f t="shared" si="23"/>
        <v>0</v>
      </c>
      <c r="AG121" s="54">
        <v>0</v>
      </c>
      <c r="AH121" s="79">
        <f t="shared" si="40"/>
        <v>0</v>
      </c>
      <c r="AI121" s="82">
        <f t="shared" si="41"/>
        <v>0</v>
      </c>
      <c r="AJ121" s="83">
        <f t="shared" si="42"/>
        <v>0</v>
      </c>
      <c r="AK121" s="95">
        <f t="shared" si="43"/>
        <v>12.75</v>
      </c>
      <c r="AL121" s="96">
        <f t="shared" si="44"/>
        <v>1483.9789009954973</v>
      </c>
    </row>
    <row r="122" spans="2:38" x14ac:dyDescent="0.25">
      <c r="B122" s="17">
        <f t="shared" si="45"/>
        <v>109</v>
      </c>
      <c r="C122" s="75" t="s">
        <v>7</v>
      </c>
      <c r="D122" s="75">
        <v>1</v>
      </c>
      <c r="E122" s="54">
        <v>0</v>
      </c>
      <c r="F122" s="55">
        <f t="shared" si="24"/>
        <v>0</v>
      </c>
      <c r="G122" s="54">
        <v>0</v>
      </c>
      <c r="H122" s="56">
        <f t="shared" si="25"/>
        <v>0</v>
      </c>
      <c r="I122" s="26">
        <v>0</v>
      </c>
      <c r="J122" s="26">
        <f t="shared" si="26"/>
        <v>0</v>
      </c>
      <c r="K122" s="40">
        <f t="shared" si="27"/>
        <v>0</v>
      </c>
      <c r="L122" s="41">
        <f t="shared" si="28"/>
        <v>0</v>
      </c>
      <c r="M122" s="54">
        <v>0</v>
      </c>
      <c r="N122" s="55">
        <f t="shared" si="29"/>
        <v>0</v>
      </c>
      <c r="O122" s="54">
        <v>0</v>
      </c>
      <c r="P122" s="55">
        <f t="shared" si="30"/>
        <v>0</v>
      </c>
      <c r="Q122" s="54">
        <v>0</v>
      </c>
      <c r="R122" s="61">
        <f t="shared" si="31"/>
        <v>0</v>
      </c>
      <c r="S122" s="45">
        <f t="shared" si="32"/>
        <v>0</v>
      </c>
      <c r="T122" s="46">
        <f t="shared" si="33"/>
        <v>0</v>
      </c>
      <c r="U122" s="54">
        <v>0</v>
      </c>
      <c r="V122" s="55">
        <f t="shared" si="34"/>
        <v>0</v>
      </c>
      <c r="W122" s="54">
        <v>0</v>
      </c>
      <c r="X122" s="55">
        <f t="shared" si="35"/>
        <v>0</v>
      </c>
      <c r="Y122" s="54">
        <v>0</v>
      </c>
      <c r="Z122" s="55">
        <f t="shared" si="36"/>
        <v>0</v>
      </c>
      <c r="AA122" s="45">
        <f t="shared" si="37"/>
        <v>0</v>
      </c>
      <c r="AB122" s="46">
        <f t="shared" si="38"/>
        <v>0</v>
      </c>
      <c r="AC122" s="54">
        <v>0</v>
      </c>
      <c r="AD122" s="55">
        <f t="shared" si="39"/>
        <v>0</v>
      </c>
      <c r="AE122" s="54">
        <v>0</v>
      </c>
      <c r="AF122" s="55">
        <f t="shared" si="23"/>
        <v>0</v>
      </c>
      <c r="AG122" s="54">
        <v>0.83</v>
      </c>
      <c r="AH122" s="79">
        <f t="shared" si="40"/>
        <v>116.99586162915206</v>
      </c>
      <c r="AI122" s="82">
        <f t="shared" si="41"/>
        <v>0.83</v>
      </c>
      <c r="AJ122" s="83">
        <f t="shared" si="42"/>
        <v>116.99586162915206</v>
      </c>
      <c r="AK122" s="95">
        <f t="shared" si="43"/>
        <v>0.83</v>
      </c>
      <c r="AL122" s="96">
        <f t="shared" si="44"/>
        <v>116.99586162915206</v>
      </c>
    </row>
    <row r="123" spans="2:38" x14ac:dyDescent="0.25">
      <c r="B123" s="17">
        <f t="shared" si="45"/>
        <v>110</v>
      </c>
      <c r="C123" s="75">
        <v>146</v>
      </c>
      <c r="D123" s="75">
        <v>1</v>
      </c>
      <c r="E123" s="54">
        <v>0</v>
      </c>
      <c r="F123" s="55">
        <f t="shared" si="24"/>
        <v>0</v>
      </c>
      <c r="G123" s="54">
        <v>0</v>
      </c>
      <c r="H123" s="56">
        <f t="shared" si="25"/>
        <v>0</v>
      </c>
      <c r="I123" s="26">
        <v>0</v>
      </c>
      <c r="J123" s="26">
        <f t="shared" si="26"/>
        <v>0</v>
      </c>
      <c r="K123" s="40">
        <f t="shared" si="27"/>
        <v>0</v>
      </c>
      <c r="L123" s="41">
        <f t="shared" si="28"/>
        <v>0</v>
      </c>
      <c r="M123" s="54">
        <v>0</v>
      </c>
      <c r="N123" s="55">
        <f t="shared" si="29"/>
        <v>0</v>
      </c>
      <c r="O123" s="54">
        <v>0</v>
      </c>
      <c r="P123" s="55">
        <f t="shared" si="30"/>
        <v>0</v>
      </c>
      <c r="Q123" s="54">
        <v>0</v>
      </c>
      <c r="R123" s="61">
        <f t="shared" si="31"/>
        <v>0</v>
      </c>
      <c r="S123" s="45">
        <f t="shared" si="32"/>
        <v>0</v>
      </c>
      <c r="T123" s="46">
        <f t="shared" si="33"/>
        <v>0</v>
      </c>
      <c r="U123" s="54">
        <v>7</v>
      </c>
      <c r="V123" s="55">
        <f t="shared" si="34"/>
        <v>797.93681298110039</v>
      </c>
      <c r="W123" s="54">
        <v>0</v>
      </c>
      <c r="X123" s="55">
        <f t="shared" si="35"/>
        <v>0</v>
      </c>
      <c r="Y123" s="54">
        <v>0</v>
      </c>
      <c r="Z123" s="55">
        <f t="shared" si="36"/>
        <v>0</v>
      </c>
      <c r="AA123" s="45">
        <f t="shared" si="37"/>
        <v>7</v>
      </c>
      <c r="AB123" s="46">
        <f t="shared" si="38"/>
        <v>797.93681298110039</v>
      </c>
      <c r="AC123" s="54">
        <v>0</v>
      </c>
      <c r="AD123" s="55">
        <f t="shared" si="39"/>
        <v>0</v>
      </c>
      <c r="AE123" s="54">
        <v>0</v>
      </c>
      <c r="AF123" s="55">
        <f t="shared" si="23"/>
        <v>0</v>
      </c>
      <c r="AG123" s="54">
        <v>0.83</v>
      </c>
      <c r="AH123" s="79">
        <f t="shared" si="40"/>
        <v>116.99586162915206</v>
      </c>
      <c r="AI123" s="82">
        <f t="shared" si="41"/>
        <v>0.83</v>
      </c>
      <c r="AJ123" s="83">
        <f t="shared" si="42"/>
        <v>116.99586162915206</v>
      </c>
      <c r="AK123" s="95">
        <f t="shared" si="43"/>
        <v>7.83</v>
      </c>
      <c r="AL123" s="96">
        <f t="shared" si="44"/>
        <v>914.93267461025243</v>
      </c>
    </row>
    <row r="124" spans="2:38" x14ac:dyDescent="0.25">
      <c r="B124" s="17">
        <f t="shared" si="45"/>
        <v>111</v>
      </c>
      <c r="C124" s="75">
        <v>147</v>
      </c>
      <c r="D124" s="75">
        <v>1</v>
      </c>
      <c r="E124" s="54">
        <v>0</v>
      </c>
      <c r="F124" s="55">
        <f t="shared" si="24"/>
        <v>0</v>
      </c>
      <c r="G124" s="54">
        <v>0</v>
      </c>
      <c r="H124" s="56">
        <f t="shared" si="25"/>
        <v>0</v>
      </c>
      <c r="I124" s="26">
        <v>0</v>
      </c>
      <c r="J124" s="26">
        <f t="shared" si="26"/>
        <v>0</v>
      </c>
      <c r="K124" s="40">
        <f t="shared" si="27"/>
        <v>0</v>
      </c>
      <c r="L124" s="41">
        <f t="shared" si="28"/>
        <v>0</v>
      </c>
      <c r="M124" s="54">
        <v>0</v>
      </c>
      <c r="N124" s="55">
        <f t="shared" si="29"/>
        <v>0</v>
      </c>
      <c r="O124" s="54">
        <v>0</v>
      </c>
      <c r="P124" s="55">
        <f t="shared" si="30"/>
        <v>0</v>
      </c>
      <c r="Q124" s="54">
        <v>0</v>
      </c>
      <c r="R124" s="61">
        <f t="shared" si="31"/>
        <v>0</v>
      </c>
      <c r="S124" s="45">
        <f t="shared" si="32"/>
        <v>0</v>
      </c>
      <c r="T124" s="46">
        <f t="shared" si="33"/>
        <v>0</v>
      </c>
      <c r="U124" s="54">
        <v>3.25</v>
      </c>
      <c r="V124" s="55">
        <f t="shared" si="34"/>
        <v>370.47066316979658</v>
      </c>
      <c r="W124" s="54">
        <v>0</v>
      </c>
      <c r="X124" s="55">
        <f t="shared" si="35"/>
        <v>0</v>
      </c>
      <c r="Y124" s="54">
        <v>0</v>
      </c>
      <c r="Z124" s="55">
        <f t="shared" si="36"/>
        <v>0</v>
      </c>
      <c r="AA124" s="45">
        <f t="shared" si="37"/>
        <v>3.25</v>
      </c>
      <c r="AB124" s="46">
        <f t="shared" si="38"/>
        <v>370.47066316979658</v>
      </c>
      <c r="AC124" s="54">
        <v>0</v>
      </c>
      <c r="AD124" s="55">
        <f t="shared" si="39"/>
        <v>0</v>
      </c>
      <c r="AE124" s="54">
        <v>0</v>
      </c>
      <c r="AF124" s="55">
        <f t="shared" si="23"/>
        <v>0</v>
      </c>
      <c r="AG124" s="54">
        <v>1.08</v>
      </c>
      <c r="AH124" s="79">
        <f t="shared" si="40"/>
        <v>152.2355789873304</v>
      </c>
      <c r="AI124" s="82">
        <f t="shared" si="41"/>
        <v>1.08</v>
      </c>
      <c r="AJ124" s="83">
        <f t="shared" si="42"/>
        <v>152.2355789873304</v>
      </c>
      <c r="AK124" s="95">
        <f t="shared" si="43"/>
        <v>4.33</v>
      </c>
      <c r="AL124" s="96">
        <f t="shared" si="44"/>
        <v>522.70624215712701</v>
      </c>
    </row>
    <row r="125" spans="2:38" x14ac:dyDescent="0.25">
      <c r="B125" s="17">
        <f t="shared" si="45"/>
        <v>112</v>
      </c>
      <c r="C125" s="75" t="s">
        <v>8</v>
      </c>
      <c r="D125" s="75">
        <v>1</v>
      </c>
      <c r="E125" s="54">
        <v>0</v>
      </c>
      <c r="F125" s="55">
        <f t="shared" si="24"/>
        <v>0</v>
      </c>
      <c r="G125" s="54">
        <v>0</v>
      </c>
      <c r="H125" s="56">
        <f t="shared" si="25"/>
        <v>0</v>
      </c>
      <c r="I125" s="26">
        <v>0</v>
      </c>
      <c r="J125" s="26">
        <f t="shared" si="26"/>
        <v>0</v>
      </c>
      <c r="K125" s="40">
        <f t="shared" si="27"/>
        <v>0</v>
      </c>
      <c r="L125" s="41">
        <f t="shared" si="28"/>
        <v>0</v>
      </c>
      <c r="M125" s="54">
        <v>0</v>
      </c>
      <c r="N125" s="55">
        <f t="shared" si="29"/>
        <v>0</v>
      </c>
      <c r="O125" s="54">
        <v>3.58</v>
      </c>
      <c r="P125" s="55">
        <f t="shared" si="30"/>
        <v>415.62971346931442</v>
      </c>
      <c r="Q125" s="54">
        <v>0</v>
      </c>
      <c r="R125" s="61">
        <f t="shared" si="31"/>
        <v>0</v>
      </c>
      <c r="S125" s="45">
        <f t="shared" si="32"/>
        <v>3.58</v>
      </c>
      <c r="T125" s="46">
        <f t="shared" si="33"/>
        <v>415.62971346931442</v>
      </c>
      <c r="U125" s="54">
        <v>3.25</v>
      </c>
      <c r="V125" s="55">
        <f t="shared" si="34"/>
        <v>370.47066316979658</v>
      </c>
      <c r="W125" s="54">
        <v>0</v>
      </c>
      <c r="X125" s="55">
        <f t="shared" si="35"/>
        <v>0</v>
      </c>
      <c r="Y125" s="54">
        <v>0</v>
      </c>
      <c r="Z125" s="55">
        <f t="shared" si="36"/>
        <v>0</v>
      </c>
      <c r="AA125" s="45">
        <f t="shared" si="37"/>
        <v>3.25</v>
      </c>
      <c r="AB125" s="46">
        <f t="shared" si="38"/>
        <v>370.47066316979658</v>
      </c>
      <c r="AC125" s="54">
        <v>0</v>
      </c>
      <c r="AD125" s="55">
        <f t="shared" si="39"/>
        <v>0</v>
      </c>
      <c r="AE125" s="54">
        <v>0</v>
      </c>
      <c r="AF125" s="55">
        <f t="shared" si="23"/>
        <v>0</v>
      </c>
      <c r="AG125" s="54">
        <v>0</v>
      </c>
      <c r="AH125" s="79">
        <f t="shared" si="40"/>
        <v>0</v>
      </c>
      <c r="AI125" s="82">
        <f t="shared" si="41"/>
        <v>0</v>
      </c>
      <c r="AJ125" s="83">
        <f t="shared" si="42"/>
        <v>0</v>
      </c>
      <c r="AK125" s="95">
        <f t="shared" si="43"/>
        <v>6.83</v>
      </c>
      <c r="AL125" s="96">
        <f t="shared" si="44"/>
        <v>786.100376639111</v>
      </c>
    </row>
    <row r="126" spans="2:38" x14ac:dyDescent="0.25">
      <c r="B126" s="17">
        <f t="shared" si="45"/>
        <v>113</v>
      </c>
      <c r="C126" s="75" t="s">
        <v>9</v>
      </c>
      <c r="D126" s="75">
        <v>1</v>
      </c>
      <c r="E126" s="54">
        <v>0</v>
      </c>
      <c r="F126" s="55">
        <f t="shared" si="24"/>
        <v>0</v>
      </c>
      <c r="G126" s="54">
        <v>0</v>
      </c>
      <c r="H126" s="56">
        <f t="shared" si="25"/>
        <v>0</v>
      </c>
      <c r="I126" s="26">
        <v>0</v>
      </c>
      <c r="J126" s="26">
        <f t="shared" si="26"/>
        <v>0</v>
      </c>
      <c r="K126" s="40">
        <f t="shared" si="27"/>
        <v>0</v>
      </c>
      <c r="L126" s="41">
        <f t="shared" si="28"/>
        <v>0</v>
      </c>
      <c r="M126" s="54">
        <v>0</v>
      </c>
      <c r="N126" s="55">
        <f t="shared" si="29"/>
        <v>0</v>
      </c>
      <c r="O126" s="54">
        <v>0</v>
      </c>
      <c r="P126" s="55">
        <f t="shared" si="30"/>
        <v>0</v>
      </c>
      <c r="Q126" s="54">
        <v>0</v>
      </c>
      <c r="R126" s="61">
        <f t="shared" si="31"/>
        <v>0</v>
      </c>
      <c r="S126" s="45">
        <f t="shared" si="32"/>
        <v>0</v>
      </c>
      <c r="T126" s="46">
        <f t="shared" si="33"/>
        <v>0</v>
      </c>
      <c r="U126" s="54">
        <v>0</v>
      </c>
      <c r="V126" s="55">
        <f t="shared" si="34"/>
        <v>0</v>
      </c>
      <c r="W126" s="54">
        <v>0</v>
      </c>
      <c r="X126" s="55">
        <f t="shared" si="35"/>
        <v>0</v>
      </c>
      <c r="Y126" s="54">
        <v>0</v>
      </c>
      <c r="Z126" s="55">
        <f t="shared" si="36"/>
        <v>0</v>
      </c>
      <c r="AA126" s="45">
        <f t="shared" si="37"/>
        <v>0</v>
      </c>
      <c r="AB126" s="46">
        <f t="shared" si="38"/>
        <v>0</v>
      </c>
      <c r="AC126" s="54">
        <v>0</v>
      </c>
      <c r="AD126" s="55">
        <f t="shared" si="39"/>
        <v>0</v>
      </c>
      <c r="AE126" s="54">
        <v>0</v>
      </c>
      <c r="AF126" s="55">
        <f t="shared" si="23"/>
        <v>0</v>
      </c>
      <c r="AG126" s="54">
        <v>0</v>
      </c>
      <c r="AH126" s="79">
        <f t="shared" si="40"/>
        <v>0</v>
      </c>
      <c r="AI126" s="82">
        <f t="shared" si="41"/>
        <v>0</v>
      </c>
      <c r="AJ126" s="83">
        <f t="shared" si="42"/>
        <v>0</v>
      </c>
      <c r="AK126" s="95">
        <f t="shared" si="43"/>
        <v>0</v>
      </c>
      <c r="AL126" s="96">
        <f t="shared" si="44"/>
        <v>0</v>
      </c>
    </row>
    <row r="127" spans="2:38" x14ac:dyDescent="0.25">
      <c r="B127" s="17">
        <f t="shared" si="45"/>
        <v>114</v>
      </c>
      <c r="C127" s="75">
        <v>148</v>
      </c>
      <c r="D127" s="75">
        <v>1</v>
      </c>
      <c r="E127" s="54">
        <v>0</v>
      </c>
      <c r="F127" s="55">
        <f t="shared" si="24"/>
        <v>0</v>
      </c>
      <c r="G127" s="54">
        <v>0</v>
      </c>
      <c r="H127" s="56">
        <f t="shared" si="25"/>
        <v>0</v>
      </c>
      <c r="I127" s="26">
        <v>0</v>
      </c>
      <c r="J127" s="26">
        <f t="shared" si="26"/>
        <v>0</v>
      </c>
      <c r="K127" s="40">
        <f t="shared" si="27"/>
        <v>0</v>
      </c>
      <c r="L127" s="41">
        <f t="shared" si="28"/>
        <v>0</v>
      </c>
      <c r="M127" s="54">
        <v>0</v>
      </c>
      <c r="N127" s="55">
        <f t="shared" si="29"/>
        <v>0</v>
      </c>
      <c r="O127" s="54">
        <v>1.41</v>
      </c>
      <c r="P127" s="55">
        <f t="shared" si="30"/>
        <v>163.69773631054002</v>
      </c>
      <c r="Q127" s="54">
        <v>4.24</v>
      </c>
      <c r="R127" s="61">
        <f t="shared" si="31"/>
        <v>515.83218320334265</v>
      </c>
      <c r="S127" s="45">
        <f t="shared" si="32"/>
        <v>5.65</v>
      </c>
      <c r="T127" s="46">
        <f t="shared" si="33"/>
        <v>679.52991951388265</v>
      </c>
      <c r="U127" s="54">
        <v>0</v>
      </c>
      <c r="V127" s="55">
        <f t="shared" si="34"/>
        <v>0</v>
      </c>
      <c r="W127" s="54">
        <v>10.4</v>
      </c>
      <c r="X127" s="55">
        <f t="shared" si="35"/>
        <v>1234.1422511456556</v>
      </c>
      <c r="Y127" s="54">
        <v>0</v>
      </c>
      <c r="Z127" s="55">
        <f t="shared" si="36"/>
        <v>0</v>
      </c>
      <c r="AA127" s="45">
        <f t="shared" si="37"/>
        <v>10.4</v>
      </c>
      <c r="AB127" s="46">
        <f t="shared" si="38"/>
        <v>1234.1422511456556</v>
      </c>
      <c r="AC127" s="54">
        <v>0</v>
      </c>
      <c r="AD127" s="55">
        <f t="shared" si="39"/>
        <v>0</v>
      </c>
      <c r="AE127" s="54">
        <v>0</v>
      </c>
      <c r="AF127" s="55">
        <f t="shared" si="23"/>
        <v>0</v>
      </c>
      <c r="AG127" s="54">
        <v>3.84</v>
      </c>
      <c r="AH127" s="79">
        <f t="shared" si="40"/>
        <v>541.28205862161917</v>
      </c>
      <c r="AI127" s="82">
        <f t="shared" si="41"/>
        <v>3.84</v>
      </c>
      <c r="AJ127" s="83">
        <f t="shared" si="42"/>
        <v>541.28205862161917</v>
      </c>
      <c r="AK127" s="95">
        <f t="shared" si="43"/>
        <v>19.89</v>
      </c>
      <c r="AL127" s="96">
        <f t="shared" si="44"/>
        <v>2454.9542292811575</v>
      </c>
    </row>
    <row r="128" spans="2:38" x14ac:dyDescent="0.25">
      <c r="B128" s="17">
        <f t="shared" si="45"/>
        <v>115</v>
      </c>
      <c r="C128" s="75">
        <v>149</v>
      </c>
      <c r="D128" s="75">
        <v>1</v>
      </c>
      <c r="E128" s="54">
        <v>0</v>
      </c>
      <c r="F128" s="55">
        <f t="shared" si="24"/>
        <v>0</v>
      </c>
      <c r="G128" s="54">
        <v>0</v>
      </c>
      <c r="H128" s="56">
        <f t="shared" si="25"/>
        <v>0</v>
      </c>
      <c r="I128" s="26">
        <v>0</v>
      </c>
      <c r="J128" s="26">
        <f t="shared" si="26"/>
        <v>0</v>
      </c>
      <c r="K128" s="40">
        <f t="shared" si="27"/>
        <v>0</v>
      </c>
      <c r="L128" s="41">
        <f t="shared" si="28"/>
        <v>0</v>
      </c>
      <c r="M128" s="54">
        <v>0</v>
      </c>
      <c r="N128" s="55">
        <f t="shared" si="29"/>
        <v>0</v>
      </c>
      <c r="O128" s="54">
        <v>1.41</v>
      </c>
      <c r="P128" s="55">
        <f t="shared" si="30"/>
        <v>163.69773631054002</v>
      </c>
      <c r="Q128" s="54">
        <v>2.58</v>
      </c>
      <c r="R128" s="61">
        <f t="shared" si="31"/>
        <v>313.87901713788307</v>
      </c>
      <c r="S128" s="45">
        <f t="shared" si="32"/>
        <v>3.99</v>
      </c>
      <c r="T128" s="46">
        <f t="shared" si="33"/>
        <v>477.57675344842312</v>
      </c>
      <c r="U128" s="54">
        <v>0</v>
      </c>
      <c r="V128" s="55">
        <f t="shared" si="34"/>
        <v>0</v>
      </c>
      <c r="W128" s="54">
        <v>10.4</v>
      </c>
      <c r="X128" s="55">
        <f t="shared" si="35"/>
        <v>1234.1422511456556</v>
      </c>
      <c r="Y128" s="54">
        <v>0</v>
      </c>
      <c r="Z128" s="55">
        <f t="shared" si="36"/>
        <v>0</v>
      </c>
      <c r="AA128" s="45">
        <f t="shared" si="37"/>
        <v>10.4</v>
      </c>
      <c r="AB128" s="46">
        <f t="shared" si="38"/>
        <v>1234.1422511456556</v>
      </c>
      <c r="AC128" s="54">
        <v>0</v>
      </c>
      <c r="AD128" s="55">
        <f t="shared" si="39"/>
        <v>0</v>
      </c>
      <c r="AE128" s="54">
        <v>0</v>
      </c>
      <c r="AF128" s="55">
        <f t="shared" si="23"/>
        <v>0</v>
      </c>
      <c r="AG128" s="54">
        <v>4.5</v>
      </c>
      <c r="AH128" s="79">
        <f t="shared" si="40"/>
        <v>634.31491244720996</v>
      </c>
      <c r="AI128" s="82">
        <f t="shared" si="41"/>
        <v>4.5</v>
      </c>
      <c r="AJ128" s="83">
        <f t="shared" si="42"/>
        <v>634.31491244720996</v>
      </c>
      <c r="AK128" s="95">
        <f t="shared" si="43"/>
        <v>18.89</v>
      </c>
      <c r="AL128" s="96">
        <f t="shared" si="44"/>
        <v>2346.033917041289</v>
      </c>
    </row>
    <row r="129" spans="2:38" x14ac:dyDescent="0.25">
      <c r="B129" s="17">
        <f t="shared" si="45"/>
        <v>116</v>
      </c>
      <c r="C129" s="75">
        <v>150</v>
      </c>
      <c r="D129" s="75">
        <v>1</v>
      </c>
      <c r="E129" s="54">
        <v>0</v>
      </c>
      <c r="F129" s="55">
        <f t="shared" si="24"/>
        <v>0</v>
      </c>
      <c r="G129" s="54">
        <v>0</v>
      </c>
      <c r="H129" s="56">
        <f t="shared" si="25"/>
        <v>0</v>
      </c>
      <c r="I129" s="26">
        <v>0</v>
      </c>
      <c r="J129" s="26">
        <f t="shared" si="26"/>
        <v>0</v>
      </c>
      <c r="K129" s="40">
        <f t="shared" si="27"/>
        <v>0</v>
      </c>
      <c r="L129" s="41">
        <f t="shared" si="28"/>
        <v>0</v>
      </c>
      <c r="M129" s="54">
        <v>0</v>
      </c>
      <c r="N129" s="55">
        <f t="shared" si="29"/>
        <v>0</v>
      </c>
      <c r="O129" s="54">
        <v>1.41</v>
      </c>
      <c r="P129" s="55">
        <f t="shared" si="30"/>
        <v>163.69773631054002</v>
      </c>
      <c r="Q129" s="54">
        <v>4.41</v>
      </c>
      <c r="R129" s="61">
        <f t="shared" si="31"/>
        <v>536.51413394498616</v>
      </c>
      <c r="S129" s="45">
        <f t="shared" si="32"/>
        <v>5.82</v>
      </c>
      <c r="T129" s="46">
        <f t="shared" si="33"/>
        <v>700.21187025552615</v>
      </c>
      <c r="U129" s="54">
        <v>0</v>
      </c>
      <c r="V129" s="55">
        <f t="shared" si="34"/>
        <v>0</v>
      </c>
      <c r="W129" s="54">
        <v>0</v>
      </c>
      <c r="X129" s="55">
        <f t="shared" si="35"/>
        <v>0</v>
      </c>
      <c r="Y129" s="54">
        <v>0</v>
      </c>
      <c r="Z129" s="55">
        <f t="shared" si="36"/>
        <v>0</v>
      </c>
      <c r="AA129" s="45">
        <f t="shared" si="37"/>
        <v>0</v>
      </c>
      <c r="AB129" s="46">
        <f t="shared" si="38"/>
        <v>0</v>
      </c>
      <c r="AC129" s="54">
        <v>0</v>
      </c>
      <c r="AD129" s="55">
        <f t="shared" si="39"/>
        <v>0</v>
      </c>
      <c r="AE129" s="54">
        <v>0</v>
      </c>
      <c r="AF129" s="55">
        <f t="shared" si="23"/>
        <v>0</v>
      </c>
      <c r="AG129" s="54">
        <v>4.5</v>
      </c>
      <c r="AH129" s="79">
        <f t="shared" si="40"/>
        <v>634.31491244720996</v>
      </c>
      <c r="AI129" s="82">
        <f t="shared" si="41"/>
        <v>4.5</v>
      </c>
      <c r="AJ129" s="83">
        <f t="shared" si="42"/>
        <v>634.31491244720996</v>
      </c>
      <c r="AK129" s="95">
        <f t="shared" si="43"/>
        <v>10.32</v>
      </c>
      <c r="AL129" s="96">
        <f t="shared" si="44"/>
        <v>1334.526782702736</v>
      </c>
    </row>
    <row r="130" spans="2:38" x14ac:dyDescent="0.25">
      <c r="B130" s="17">
        <f t="shared" si="45"/>
        <v>117</v>
      </c>
      <c r="C130" s="75">
        <v>152</v>
      </c>
      <c r="D130" s="75">
        <v>1</v>
      </c>
      <c r="E130" s="54">
        <v>0</v>
      </c>
      <c r="F130" s="55">
        <f t="shared" si="24"/>
        <v>0</v>
      </c>
      <c r="G130" s="54">
        <v>0</v>
      </c>
      <c r="H130" s="56">
        <f t="shared" si="25"/>
        <v>0</v>
      </c>
      <c r="I130" s="26">
        <v>0</v>
      </c>
      <c r="J130" s="26">
        <f t="shared" si="26"/>
        <v>0</v>
      </c>
      <c r="K130" s="40">
        <f t="shared" si="27"/>
        <v>0</v>
      </c>
      <c r="L130" s="41">
        <f t="shared" si="28"/>
        <v>0</v>
      </c>
      <c r="M130" s="54">
        <v>1.3</v>
      </c>
      <c r="N130" s="55">
        <f t="shared" si="29"/>
        <v>176.02176084416587</v>
      </c>
      <c r="O130" s="54">
        <v>0</v>
      </c>
      <c r="P130" s="55">
        <f t="shared" si="30"/>
        <v>0</v>
      </c>
      <c r="Q130" s="54">
        <v>6.15</v>
      </c>
      <c r="R130" s="61">
        <f t="shared" si="31"/>
        <v>748.19998271239569</v>
      </c>
      <c r="S130" s="45">
        <f t="shared" si="32"/>
        <v>7.45</v>
      </c>
      <c r="T130" s="46">
        <f t="shared" si="33"/>
        <v>924.22174355656159</v>
      </c>
      <c r="U130" s="54">
        <v>0</v>
      </c>
      <c r="V130" s="55">
        <f t="shared" si="34"/>
        <v>0</v>
      </c>
      <c r="W130" s="54">
        <v>0</v>
      </c>
      <c r="X130" s="55">
        <f t="shared" si="35"/>
        <v>0</v>
      </c>
      <c r="Y130" s="54">
        <v>0</v>
      </c>
      <c r="Z130" s="55">
        <f t="shared" si="36"/>
        <v>0</v>
      </c>
      <c r="AA130" s="45">
        <f t="shared" si="37"/>
        <v>0</v>
      </c>
      <c r="AB130" s="46">
        <f t="shared" si="38"/>
        <v>0</v>
      </c>
      <c r="AC130" s="54">
        <v>0</v>
      </c>
      <c r="AD130" s="55">
        <f t="shared" si="39"/>
        <v>0</v>
      </c>
      <c r="AE130" s="54">
        <v>0</v>
      </c>
      <c r="AF130" s="55">
        <f t="shared" si="23"/>
        <v>0</v>
      </c>
      <c r="AG130" s="54">
        <v>0</v>
      </c>
      <c r="AH130" s="79">
        <f t="shared" si="40"/>
        <v>0</v>
      </c>
      <c r="AI130" s="82">
        <f t="shared" si="41"/>
        <v>0</v>
      </c>
      <c r="AJ130" s="83">
        <f t="shared" si="42"/>
        <v>0</v>
      </c>
      <c r="AK130" s="95">
        <f t="shared" si="43"/>
        <v>7.45</v>
      </c>
      <c r="AL130" s="96">
        <f t="shared" si="44"/>
        <v>924.22174355656159</v>
      </c>
    </row>
    <row r="131" spans="2:38" x14ac:dyDescent="0.25">
      <c r="B131" s="17">
        <f t="shared" si="45"/>
        <v>118</v>
      </c>
      <c r="C131" s="75" t="s">
        <v>10</v>
      </c>
      <c r="D131" s="75">
        <v>1</v>
      </c>
      <c r="E131" s="54">
        <v>1.06</v>
      </c>
      <c r="F131" s="55">
        <f t="shared" si="24"/>
        <v>154.76945771482912</v>
      </c>
      <c r="G131" s="54">
        <v>0</v>
      </c>
      <c r="H131" s="56">
        <f t="shared" si="25"/>
        <v>0</v>
      </c>
      <c r="I131" s="26">
        <v>0</v>
      </c>
      <c r="J131" s="26">
        <f t="shared" si="26"/>
        <v>0</v>
      </c>
      <c r="K131" s="40">
        <f t="shared" si="27"/>
        <v>1.06</v>
      </c>
      <c r="L131" s="41">
        <f t="shared" si="28"/>
        <v>154.76945771482912</v>
      </c>
      <c r="M131" s="54">
        <v>0</v>
      </c>
      <c r="N131" s="55">
        <f t="shared" si="29"/>
        <v>0</v>
      </c>
      <c r="O131" s="54">
        <v>0</v>
      </c>
      <c r="P131" s="55">
        <f t="shared" si="30"/>
        <v>0</v>
      </c>
      <c r="Q131" s="54">
        <v>0.41</v>
      </c>
      <c r="R131" s="61">
        <f t="shared" si="31"/>
        <v>49.879998847493034</v>
      </c>
      <c r="S131" s="45">
        <f t="shared" si="32"/>
        <v>0.41</v>
      </c>
      <c r="T131" s="46">
        <f t="shared" si="33"/>
        <v>49.879998847493034</v>
      </c>
      <c r="U131" s="54">
        <v>0</v>
      </c>
      <c r="V131" s="55">
        <f t="shared" si="34"/>
        <v>0</v>
      </c>
      <c r="W131" s="54">
        <v>0</v>
      </c>
      <c r="X131" s="55">
        <f t="shared" si="35"/>
        <v>0</v>
      </c>
      <c r="Y131" s="54">
        <v>0</v>
      </c>
      <c r="Z131" s="55">
        <f t="shared" si="36"/>
        <v>0</v>
      </c>
      <c r="AA131" s="45">
        <f t="shared" si="37"/>
        <v>0</v>
      </c>
      <c r="AB131" s="46">
        <f t="shared" si="38"/>
        <v>0</v>
      </c>
      <c r="AC131" s="54">
        <v>0</v>
      </c>
      <c r="AD131" s="55">
        <f t="shared" si="39"/>
        <v>0</v>
      </c>
      <c r="AE131" s="54">
        <v>1.08</v>
      </c>
      <c r="AF131" s="55">
        <f t="shared" si="23"/>
        <v>159.89554194986073</v>
      </c>
      <c r="AG131" s="54">
        <v>0</v>
      </c>
      <c r="AH131" s="79">
        <f t="shared" si="40"/>
        <v>0</v>
      </c>
      <c r="AI131" s="82">
        <f t="shared" si="41"/>
        <v>1.08</v>
      </c>
      <c r="AJ131" s="83">
        <f t="shared" si="42"/>
        <v>159.89554194986073</v>
      </c>
      <c r="AK131" s="95">
        <f t="shared" si="43"/>
        <v>2.5499999999999998</v>
      </c>
      <c r="AL131" s="96">
        <f t="shared" si="44"/>
        <v>364.54499851218287</v>
      </c>
    </row>
    <row r="132" spans="2:38" x14ac:dyDescent="0.25">
      <c r="B132" s="17">
        <f t="shared" si="45"/>
        <v>119</v>
      </c>
      <c r="C132" s="75">
        <v>156</v>
      </c>
      <c r="D132" s="75">
        <v>1</v>
      </c>
      <c r="E132" s="54">
        <v>0</v>
      </c>
      <c r="F132" s="55">
        <f t="shared" si="24"/>
        <v>0</v>
      </c>
      <c r="G132" s="54">
        <v>0</v>
      </c>
      <c r="H132" s="56">
        <f t="shared" si="25"/>
        <v>0</v>
      </c>
      <c r="I132" s="26">
        <v>0</v>
      </c>
      <c r="J132" s="26">
        <f t="shared" si="26"/>
        <v>0</v>
      </c>
      <c r="K132" s="40">
        <f t="shared" si="27"/>
        <v>0</v>
      </c>
      <c r="L132" s="41">
        <f t="shared" si="28"/>
        <v>0</v>
      </c>
      <c r="M132" s="54">
        <v>0</v>
      </c>
      <c r="N132" s="55">
        <f t="shared" si="29"/>
        <v>0</v>
      </c>
      <c r="O132" s="54">
        <v>1.1599999999999999</v>
      </c>
      <c r="P132" s="55">
        <f t="shared" si="30"/>
        <v>134.67331497888398</v>
      </c>
      <c r="Q132" s="54">
        <v>0</v>
      </c>
      <c r="R132" s="61">
        <f t="shared" si="31"/>
        <v>0</v>
      </c>
      <c r="S132" s="45">
        <f t="shared" si="32"/>
        <v>1.1599999999999999</v>
      </c>
      <c r="T132" s="46">
        <f t="shared" si="33"/>
        <v>134.67331497888398</v>
      </c>
      <c r="U132" s="54">
        <v>0</v>
      </c>
      <c r="V132" s="55">
        <f t="shared" si="34"/>
        <v>0</v>
      </c>
      <c r="W132" s="54">
        <v>0</v>
      </c>
      <c r="X132" s="55">
        <f t="shared" si="35"/>
        <v>0</v>
      </c>
      <c r="Y132" s="54">
        <v>0</v>
      </c>
      <c r="Z132" s="55">
        <f t="shared" si="36"/>
        <v>0</v>
      </c>
      <c r="AA132" s="45">
        <f t="shared" si="37"/>
        <v>0</v>
      </c>
      <c r="AB132" s="46">
        <f t="shared" si="38"/>
        <v>0</v>
      </c>
      <c r="AC132" s="54">
        <v>0</v>
      </c>
      <c r="AD132" s="55">
        <f t="shared" si="39"/>
        <v>0</v>
      </c>
      <c r="AE132" s="54">
        <v>0</v>
      </c>
      <c r="AF132" s="55">
        <f t="shared" si="23"/>
        <v>0</v>
      </c>
      <c r="AG132" s="54">
        <v>0</v>
      </c>
      <c r="AH132" s="79">
        <f t="shared" si="40"/>
        <v>0</v>
      </c>
      <c r="AI132" s="82">
        <f t="shared" si="41"/>
        <v>0</v>
      </c>
      <c r="AJ132" s="83">
        <f t="shared" si="42"/>
        <v>0</v>
      </c>
      <c r="AK132" s="95">
        <f t="shared" si="43"/>
        <v>1.1599999999999999</v>
      </c>
      <c r="AL132" s="96">
        <f t="shared" si="44"/>
        <v>134.67331497888398</v>
      </c>
    </row>
    <row r="133" spans="2:38" x14ac:dyDescent="0.25">
      <c r="B133" s="17">
        <f t="shared" si="45"/>
        <v>120</v>
      </c>
      <c r="C133" s="75">
        <v>158</v>
      </c>
      <c r="D133" s="75">
        <v>1</v>
      </c>
      <c r="E133" s="54">
        <v>0</v>
      </c>
      <c r="F133" s="55">
        <f t="shared" si="24"/>
        <v>0</v>
      </c>
      <c r="G133" s="54">
        <v>0</v>
      </c>
      <c r="H133" s="56">
        <f t="shared" si="25"/>
        <v>0</v>
      </c>
      <c r="I133" s="26">
        <v>0</v>
      </c>
      <c r="J133" s="26">
        <f t="shared" si="26"/>
        <v>0</v>
      </c>
      <c r="K133" s="40">
        <f t="shared" si="27"/>
        <v>0</v>
      </c>
      <c r="L133" s="41">
        <f t="shared" si="28"/>
        <v>0</v>
      </c>
      <c r="M133" s="54">
        <v>0</v>
      </c>
      <c r="N133" s="55">
        <f t="shared" si="29"/>
        <v>0</v>
      </c>
      <c r="O133" s="54">
        <v>0</v>
      </c>
      <c r="P133" s="55">
        <f t="shared" si="30"/>
        <v>0</v>
      </c>
      <c r="Q133" s="54">
        <v>0</v>
      </c>
      <c r="R133" s="61">
        <f t="shared" si="31"/>
        <v>0</v>
      </c>
      <c r="S133" s="45">
        <f t="shared" si="32"/>
        <v>0</v>
      </c>
      <c r="T133" s="46">
        <f t="shared" si="33"/>
        <v>0</v>
      </c>
      <c r="U133" s="54">
        <v>0</v>
      </c>
      <c r="V133" s="55">
        <f t="shared" si="34"/>
        <v>0</v>
      </c>
      <c r="W133" s="54">
        <v>0</v>
      </c>
      <c r="X133" s="55">
        <f t="shared" si="35"/>
        <v>0</v>
      </c>
      <c r="Y133" s="54">
        <v>0</v>
      </c>
      <c r="Z133" s="55">
        <f t="shared" si="36"/>
        <v>0</v>
      </c>
      <c r="AA133" s="45">
        <f t="shared" si="37"/>
        <v>0</v>
      </c>
      <c r="AB133" s="46">
        <f t="shared" si="38"/>
        <v>0</v>
      </c>
      <c r="AC133" s="54">
        <v>0</v>
      </c>
      <c r="AD133" s="55">
        <f t="shared" si="39"/>
        <v>0</v>
      </c>
      <c r="AE133" s="54">
        <v>0</v>
      </c>
      <c r="AF133" s="55">
        <f t="shared" si="23"/>
        <v>0</v>
      </c>
      <c r="AG133" s="54">
        <v>0</v>
      </c>
      <c r="AH133" s="79">
        <f t="shared" si="40"/>
        <v>0</v>
      </c>
      <c r="AI133" s="82">
        <f t="shared" si="41"/>
        <v>0</v>
      </c>
      <c r="AJ133" s="83">
        <f t="shared" si="42"/>
        <v>0</v>
      </c>
      <c r="AK133" s="95">
        <f t="shared" si="43"/>
        <v>0</v>
      </c>
      <c r="AL133" s="96">
        <f t="shared" si="44"/>
        <v>0</v>
      </c>
    </row>
    <row r="134" spans="2:38" x14ac:dyDescent="0.25">
      <c r="B134" s="17">
        <f t="shared" si="45"/>
        <v>121</v>
      </c>
      <c r="C134" s="75">
        <v>159</v>
      </c>
      <c r="D134" s="75">
        <v>1</v>
      </c>
      <c r="E134" s="54">
        <v>0.5</v>
      </c>
      <c r="F134" s="55">
        <f t="shared" si="24"/>
        <v>73.00446118624015</v>
      </c>
      <c r="G134" s="54">
        <v>0</v>
      </c>
      <c r="H134" s="56">
        <f t="shared" si="25"/>
        <v>0</v>
      </c>
      <c r="I134" s="26">
        <v>0</v>
      </c>
      <c r="J134" s="26">
        <f t="shared" si="26"/>
        <v>0</v>
      </c>
      <c r="K134" s="40">
        <f t="shared" si="27"/>
        <v>0.5</v>
      </c>
      <c r="L134" s="41">
        <f t="shared" si="28"/>
        <v>73.00446118624015</v>
      </c>
      <c r="M134" s="54">
        <v>0</v>
      </c>
      <c r="N134" s="55">
        <f t="shared" si="29"/>
        <v>0</v>
      </c>
      <c r="O134" s="54">
        <v>0</v>
      </c>
      <c r="P134" s="55">
        <f t="shared" si="30"/>
        <v>0</v>
      </c>
      <c r="Q134" s="54">
        <v>0</v>
      </c>
      <c r="R134" s="61">
        <f t="shared" si="31"/>
        <v>0</v>
      </c>
      <c r="S134" s="45">
        <f t="shared" si="32"/>
        <v>0</v>
      </c>
      <c r="T134" s="46">
        <f t="shared" si="33"/>
        <v>0</v>
      </c>
      <c r="U134" s="54">
        <v>0</v>
      </c>
      <c r="V134" s="55">
        <f t="shared" si="34"/>
        <v>0</v>
      </c>
      <c r="W134" s="54">
        <v>0</v>
      </c>
      <c r="X134" s="55">
        <f t="shared" si="35"/>
        <v>0</v>
      </c>
      <c r="Y134" s="54">
        <v>0</v>
      </c>
      <c r="Z134" s="55">
        <f t="shared" si="36"/>
        <v>0</v>
      </c>
      <c r="AA134" s="45">
        <f t="shared" si="37"/>
        <v>0</v>
      </c>
      <c r="AB134" s="46">
        <f t="shared" si="38"/>
        <v>0</v>
      </c>
      <c r="AC134" s="54">
        <v>0.57999999999999996</v>
      </c>
      <c r="AD134" s="55">
        <f t="shared" si="39"/>
        <v>78.123123300236614</v>
      </c>
      <c r="AE134" s="54">
        <v>0</v>
      </c>
      <c r="AF134" s="55">
        <f t="shared" si="23"/>
        <v>0</v>
      </c>
      <c r="AG134" s="54">
        <v>0</v>
      </c>
      <c r="AH134" s="79">
        <f t="shared" si="40"/>
        <v>0</v>
      </c>
      <c r="AI134" s="82">
        <f t="shared" si="41"/>
        <v>0.57999999999999996</v>
      </c>
      <c r="AJ134" s="83">
        <f t="shared" si="42"/>
        <v>78.123123300236614</v>
      </c>
      <c r="AK134" s="95">
        <f t="shared" si="43"/>
        <v>1.08</v>
      </c>
      <c r="AL134" s="96">
        <f t="shared" si="44"/>
        <v>151.12758448647676</v>
      </c>
    </row>
    <row r="135" spans="2:38" x14ac:dyDescent="0.25">
      <c r="B135" s="17">
        <f t="shared" si="45"/>
        <v>122</v>
      </c>
      <c r="C135" s="75">
        <v>160</v>
      </c>
      <c r="D135" s="75">
        <v>1</v>
      </c>
      <c r="E135" s="54">
        <v>0.5</v>
      </c>
      <c r="F135" s="55">
        <f t="shared" si="24"/>
        <v>73.00446118624015</v>
      </c>
      <c r="G135" s="54">
        <v>0</v>
      </c>
      <c r="H135" s="56">
        <f t="shared" si="25"/>
        <v>0</v>
      </c>
      <c r="I135" s="26">
        <v>0</v>
      </c>
      <c r="J135" s="26">
        <f t="shared" si="26"/>
        <v>0</v>
      </c>
      <c r="K135" s="40">
        <f t="shared" si="27"/>
        <v>0.5</v>
      </c>
      <c r="L135" s="41">
        <f t="shared" si="28"/>
        <v>73.00446118624015</v>
      </c>
      <c r="M135" s="54">
        <v>0</v>
      </c>
      <c r="N135" s="55">
        <f t="shared" si="29"/>
        <v>0</v>
      </c>
      <c r="O135" s="54">
        <v>0</v>
      </c>
      <c r="P135" s="55">
        <f t="shared" si="30"/>
        <v>0</v>
      </c>
      <c r="Q135" s="54">
        <v>0</v>
      </c>
      <c r="R135" s="61">
        <f t="shared" si="31"/>
        <v>0</v>
      </c>
      <c r="S135" s="45">
        <f t="shared" si="32"/>
        <v>0</v>
      </c>
      <c r="T135" s="46">
        <f t="shared" si="33"/>
        <v>0</v>
      </c>
      <c r="U135" s="54">
        <v>0</v>
      </c>
      <c r="V135" s="55">
        <f t="shared" si="34"/>
        <v>0</v>
      </c>
      <c r="W135" s="54">
        <v>0</v>
      </c>
      <c r="X135" s="55">
        <f t="shared" si="35"/>
        <v>0</v>
      </c>
      <c r="Y135" s="54">
        <v>0</v>
      </c>
      <c r="Z135" s="55">
        <f t="shared" si="36"/>
        <v>0</v>
      </c>
      <c r="AA135" s="45">
        <f t="shared" si="37"/>
        <v>0</v>
      </c>
      <c r="AB135" s="46">
        <f t="shared" si="38"/>
        <v>0</v>
      </c>
      <c r="AC135" s="54">
        <v>0.57999999999999996</v>
      </c>
      <c r="AD135" s="55">
        <f t="shared" si="39"/>
        <v>78.123123300236614</v>
      </c>
      <c r="AE135" s="54">
        <v>0</v>
      </c>
      <c r="AF135" s="55">
        <f t="shared" si="23"/>
        <v>0</v>
      </c>
      <c r="AG135" s="54">
        <v>0</v>
      </c>
      <c r="AH135" s="79">
        <f t="shared" si="40"/>
        <v>0</v>
      </c>
      <c r="AI135" s="82">
        <f t="shared" si="41"/>
        <v>0.57999999999999996</v>
      </c>
      <c r="AJ135" s="83">
        <f t="shared" si="42"/>
        <v>78.123123300236614</v>
      </c>
      <c r="AK135" s="95">
        <f t="shared" si="43"/>
        <v>1.08</v>
      </c>
      <c r="AL135" s="96">
        <f t="shared" si="44"/>
        <v>151.12758448647676</v>
      </c>
    </row>
    <row r="136" spans="2:38" x14ac:dyDescent="0.25">
      <c r="B136" s="17">
        <f t="shared" si="45"/>
        <v>123</v>
      </c>
      <c r="C136" s="75">
        <v>162</v>
      </c>
      <c r="D136" s="75">
        <v>1</v>
      </c>
      <c r="E136" s="54">
        <v>0</v>
      </c>
      <c r="F136" s="55">
        <f t="shared" si="24"/>
        <v>0</v>
      </c>
      <c r="G136" s="54">
        <v>0</v>
      </c>
      <c r="H136" s="56">
        <f t="shared" si="25"/>
        <v>0</v>
      </c>
      <c r="I136" s="26">
        <v>0</v>
      </c>
      <c r="J136" s="26">
        <f t="shared" si="26"/>
        <v>0</v>
      </c>
      <c r="K136" s="40">
        <f t="shared" si="27"/>
        <v>0</v>
      </c>
      <c r="L136" s="41">
        <f t="shared" si="28"/>
        <v>0</v>
      </c>
      <c r="M136" s="54">
        <v>0</v>
      </c>
      <c r="N136" s="55">
        <f t="shared" si="29"/>
        <v>0</v>
      </c>
      <c r="O136" s="54">
        <v>0.57999999999999996</v>
      </c>
      <c r="P136" s="55">
        <f t="shared" si="30"/>
        <v>67.33665748944199</v>
      </c>
      <c r="Q136" s="54">
        <v>0</v>
      </c>
      <c r="R136" s="61">
        <f t="shared" si="31"/>
        <v>0</v>
      </c>
      <c r="S136" s="45">
        <f t="shared" si="32"/>
        <v>0.57999999999999996</v>
      </c>
      <c r="T136" s="46">
        <f t="shared" si="33"/>
        <v>67.33665748944199</v>
      </c>
      <c r="U136" s="54">
        <v>0</v>
      </c>
      <c r="V136" s="55">
        <f t="shared" si="34"/>
        <v>0</v>
      </c>
      <c r="W136" s="54">
        <v>0</v>
      </c>
      <c r="X136" s="55">
        <f t="shared" si="35"/>
        <v>0</v>
      </c>
      <c r="Y136" s="54">
        <v>0</v>
      </c>
      <c r="Z136" s="55">
        <f t="shared" si="36"/>
        <v>0</v>
      </c>
      <c r="AA136" s="45">
        <f t="shared" si="37"/>
        <v>0</v>
      </c>
      <c r="AB136" s="46">
        <f t="shared" si="38"/>
        <v>0</v>
      </c>
      <c r="AC136" s="54">
        <v>0</v>
      </c>
      <c r="AD136" s="55">
        <f t="shared" si="39"/>
        <v>0</v>
      </c>
      <c r="AE136" s="54">
        <v>0</v>
      </c>
      <c r="AF136" s="55">
        <f t="shared" si="23"/>
        <v>0</v>
      </c>
      <c r="AG136" s="54">
        <v>0</v>
      </c>
      <c r="AH136" s="79">
        <f t="shared" si="40"/>
        <v>0</v>
      </c>
      <c r="AI136" s="82">
        <f t="shared" si="41"/>
        <v>0</v>
      </c>
      <c r="AJ136" s="83">
        <f t="shared" si="42"/>
        <v>0</v>
      </c>
      <c r="AK136" s="95">
        <f t="shared" si="43"/>
        <v>0.57999999999999996</v>
      </c>
      <c r="AL136" s="96">
        <f t="shared" si="44"/>
        <v>67.33665748944199</v>
      </c>
    </row>
    <row r="137" spans="2:38" x14ac:dyDescent="0.25">
      <c r="B137" s="17">
        <f t="shared" si="45"/>
        <v>124</v>
      </c>
      <c r="C137" s="75" t="s">
        <v>11</v>
      </c>
      <c r="D137" s="75">
        <v>1</v>
      </c>
      <c r="E137" s="54">
        <v>0</v>
      </c>
      <c r="F137" s="55">
        <f t="shared" si="24"/>
        <v>0</v>
      </c>
      <c r="G137" s="54">
        <v>0</v>
      </c>
      <c r="H137" s="56">
        <f t="shared" si="25"/>
        <v>0</v>
      </c>
      <c r="I137" s="26">
        <v>0</v>
      </c>
      <c r="J137" s="26">
        <f t="shared" si="26"/>
        <v>0</v>
      </c>
      <c r="K137" s="40">
        <f t="shared" si="27"/>
        <v>0</v>
      </c>
      <c r="L137" s="41">
        <f t="shared" si="28"/>
        <v>0</v>
      </c>
      <c r="M137" s="54">
        <v>0</v>
      </c>
      <c r="N137" s="55">
        <f t="shared" si="29"/>
        <v>0</v>
      </c>
      <c r="O137" s="54">
        <v>1.1599999999999999</v>
      </c>
      <c r="P137" s="55">
        <f t="shared" si="30"/>
        <v>134.67331497888398</v>
      </c>
      <c r="Q137" s="54">
        <v>0</v>
      </c>
      <c r="R137" s="61">
        <f t="shared" si="31"/>
        <v>0</v>
      </c>
      <c r="S137" s="45">
        <f t="shared" si="32"/>
        <v>1.1599999999999999</v>
      </c>
      <c r="T137" s="46">
        <f t="shared" si="33"/>
        <v>134.67331497888398</v>
      </c>
      <c r="U137" s="54">
        <v>0</v>
      </c>
      <c r="V137" s="55">
        <f t="shared" si="34"/>
        <v>0</v>
      </c>
      <c r="W137" s="54">
        <v>0</v>
      </c>
      <c r="X137" s="55">
        <f t="shared" si="35"/>
        <v>0</v>
      </c>
      <c r="Y137" s="54">
        <v>0</v>
      </c>
      <c r="Z137" s="55">
        <f t="shared" si="36"/>
        <v>0</v>
      </c>
      <c r="AA137" s="45">
        <f t="shared" si="37"/>
        <v>0</v>
      </c>
      <c r="AB137" s="46">
        <f t="shared" si="38"/>
        <v>0</v>
      </c>
      <c r="AC137" s="54">
        <v>1.5</v>
      </c>
      <c r="AD137" s="55">
        <f t="shared" si="39"/>
        <v>202.04256025923263</v>
      </c>
      <c r="AE137" s="54">
        <v>0</v>
      </c>
      <c r="AF137" s="55">
        <f t="shared" si="23"/>
        <v>0</v>
      </c>
      <c r="AG137" s="54">
        <v>0</v>
      </c>
      <c r="AH137" s="79">
        <f t="shared" si="40"/>
        <v>0</v>
      </c>
      <c r="AI137" s="82">
        <f t="shared" si="41"/>
        <v>1.5</v>
      </c>
      <c r="AJ137" s="83">
        <f t="shared" si="42"/>
        <v>202.04256025923263</v>
      </c>
      <c r="AK137" s="95">
        <f t="shared" si="43"/>
        <v>2.66</v>
      </c>
      <c r="AL137" s="96">
        <f t="shared" si="44"/>
        <v>336.71587523811661</v>
      </c>
    </row>
    <row r="138" spans="2:38" x14ac:dyDescent="0.25">
      <c r="B138" s="17">
        <f t="shared" si="45"/>
        <v>125</v>
      </c>
      <c r="C138" s="75">
        <v>163</v>
      </c>
      <c r="D138" s="75">
        <v>1</v>
      </c>
      <c r="E138" s="54">
        <v>0</v>
      </c>
      <c r="F138" s="55">
        <f t="shared" si="24"/>
        <v>0</v>
      </c>
      <c r="G138" s="54">
        <v>0</v>
      </c>
      <c r="H138" s="56">
        <f t="shared" si="25"/>
        <v>0</v>
      </c>
      <c r="I138" s="26">
        <v>0</v>
      </c>
      <c r="J138" s="26">
        <f t="shared" si="26"/>
        <v>0</v>
      </c>
      <c r="K138" s="40">
        <f t="shared" si="27"/>
        <v>0</v>
      </c>
      <c r="L138" s="41">
        <f t="shared" si="28"/>
        <v>0</v>
      </c>
      <c r="M138" s="54">
        <v>0</v>
      </c>
      <c r="N138" s="55">
        <f t="shared" si="29"/>
        <v>0</v>
      </c>
      <c r="O138" s="54">
        <v>1.1599999999999999</v>
      </c>
      <c r="P138" s="55">
        <f t="shared" si="30"/>
        <v>134.67331497888398</v>
      </c>
      <c r="Q138" s="54">
        <v>0</v>
      </c>
      <c r="R138" s="61">
        <f t="shared" si="31"/>
        <v>0</v>
      </c>
      <c r="S138" s="45">
        <f t="shared" si="32"/>
        <v>1.1599999999999999</v>
      </c>
      <c r="T138" s="46">
        <f t="shared" si="33"/>
        <v>134.67331497888398</v>
      </c>
      <c r="U138" s="54">
        <v>0</v>
      </c>
      <c r="V138" s="55">
        <f t="shared" si="34"/>
        <v>0</v>
      </c>
      <c r="W138" s="54">
        <v>0</v>
      </c>
      <c r="X138" s="55">
        <f t="shared" si="35"/>
        <v>0</v>
      </c>
      <c r="Y138" s="54">
        <v>0</v>
      </c>
      <c r="Z138" s="55">
        <f t="shared" si="36"/>
        <v>0</v>
      </c>
      <c r="AA138" s="45">
        <f t="shared" si="37"/>
        <v>0</v>
      </c>
      <c r="AB138" s="46">
        <f t="shared" si="38"/>
        <v>0</v>
      </c>
      <c r="AC138" s="54">
        <v>1.5</v>
      </c>
      <c r="AD138" s="55">
        <f t="shared" si="39"/>
        <v>202.04256025923263</v>
      </c>
      <c r="AE138" s="54">
        <v>0</v>
      </c>
      <c r="AF138" s="55">
        <f t="shared" si="23"/>
        <v>0</v>
      </c>
      <c r="AG138" s="54">
        <v>0</v>
      </c>
      <c r="AH138" s="79">
        <f t="shared" si="40"/>
        <v>0</v>
      </c>
      <c r="AI138" s="82">
        <f t="shared" si="41"/>
        <v>1.5</v>
      </c>
      <c r="AJ138" s="83">
        <f t="shared" si="42"/>
        <v>202.04256025923263</v>
      </c>
      <c r="AK138" s="95">
        <f t="shared" si="43"/>
        <v>2.66</v>
      </c>
      <c r="AL138" s="96">
        <f t="shared" si="44"/>
        <v>336.71587523811661</v>
      </c>
    </row>
    <row r="139" spans="2:38" x14ac:dyDescent="0.25">
      <c r="B139" s="17">
        <f t="shared" si="45"/>
        <v>126</v>
      </c>
      <c r="C139" s="75">
        <v>164</v>
      </c>
      <c r="D139" s="75">
        <v>1</v>
      </c>
      <c r="E139" s="54">
        <v>0</v>
      </c>
      <c r="F139" s="55">
        <f t="shared" si="24"/>
        <v>0</v>
      </c>
      <c r="G139" s="54">
        <v>0</v>
      </c>
      <c r="H139" s="56">
        <f t="shared" si="25"/>
        <v>0</v>
      </c>
      <c r="I139" s="26">
        <v>0</v>
      </c>
      <c r="J139" s="26">
        <f t="shared" si="26"/>
        <v>0</v>
      </c>
      <c r="K139" s="40">
        <f t="shared" si="27"/>
        <v>0</v>
      </c>
      <c r="L139" s="41">
        <f t="shared" si="28"/>
        <v>0</v>
      </c>
      <c r="M139" s="54">
        <v>0</v>
      </c>
      <c r="N139" s="55">
        <f t="shared" si="29"/>
        <v>0</v>
      </c>
      <c r="O139" s="54">
        <v>0</v>
      </c>
      <c r="P139" s="55">
        <f t="shared" si="30"/>
        <v>0</v>
      </c>
      <c r="Q139" s="54">
        <v>0</v>
      </c>
      <c r="R139" s="61">
        <f t="shared" si="31"/>
        <v>0</v>
      </c>
      <c r="S139" s="45">
        <f t="shared" si="32"/>
        <v>0</v>
      </c>
      <c r="T139" s="46">
        <f t="shared" si="33"/>
        <v>0</v>
      </c>
      <c r="U139" s="54">
        <v>0</v>
      </c>
      <c r="V139" s="55">
        <f t="shared" si="34"/>
        <v>0</v>
      </c>
      <c r="W139" s="54">
        <v>0</v>
      </c>
      <c r="X139" s="55">
        <f t="shared" si="35"/>
        <v>0</v>
      </c>
      <c r="Y139" s="54">
        <v>0</v>
      </c>
      <c r="Z139" s="55">
        <f t="shared" si="36"/>
        <v>0</v>
      </c>
      <c r="AA139" s="45">
        <f t="shared" si="37"/>
        <v>0</v>
      </c>
      <c r="AB139" s="46">
        <f t="shared" si="38"/>
        <v>0</v>
      </c>
      <c r="AC139" s="54">
        <v>0</v>
      </c>
      <c r="AD139" s="55">
        <f t="shared" si="39"/>
        <v>0</v>
      </c>
      <c r="AE139" s="54">
        <v>0</v>
      </c>
      <c r="AF139" s="55">
        <f t="shared" si="23"/>
        <v>0</v>
      </c>
      <c r="AG139" s="54">
        <v>0</v>
      </c>
      <c r="AH139" s="79">
        <f t="shared" si="40"/>
        <v>0</v>
      </c>
      <c r="AI139" s="82">
        <f t="shared" si="41"/>
        <v>0</v>
      </c>
      <c r="AJ139" s="83">
        <f t="shared" si="42"/>
        <v>0</v>
      </c>
      <c r="AK139" s="95">
        <f t="shared" si="43"/>
        <v>0</v>
      </c>
      <c r="AL139" s="96">
        <f t="shared" si="44"/>
        <v>0</v>
      </c>
    </row>
    <row r="140" spans="2:38" x14ac:dyDescent="0.25">
      <c r="B140" s="17">
        <f t="shared" si="45"/>
        <v>127</v>
      </c>
      <c r="C140" s="75">
        <v>165</v>
      </c>
      <c r="D140" s="75">
        <v>1</v>
      </c>
      <c r="E140" s="54">
        <v>0</v>
      </c>
      <c r="F140" s="55">
        <f t="shared" si="24"/>
        <v>0</v>
      </c>
      <c r="G140" s="54">
        <v>0</v>
      </c>
      <c r="H140" s="56">
        <f t="shared" si="25"/>
        <v>0</v>
      </c>
      <c r="I140" s="26">
        <v>0</v>
      </c>
      <c r="J140" s="26">
        <f t="shared" si="26"/>
        <v>0</v>
      </c>
      <c r="K140" s="40">
        <f t="shared" si="27"/>
        <v>0</v>
      </c>
      <c r="L140" s="41">
        <f t="shared" si="28"/>
        <v>0</v>
      </c>
      <c r="M140" s="54">
        <v>0</v>
      </c>
      <c r="N140" s="55">
        <f t="shared" si="29"/>
        <v>0</v>
      </c>
      <c r="O140" s="54">
        <v>0</v>
      </c>
      <c r="P140" s="55">
        <f t="shared" si="30"/>
        <v>0</v>
      </c>
      <c r="Q140" s="54">
        <v>0</v>
      </c>
      <c r="R140" s="61">
        <f t="shared" si="31"/>
        <v>0</v>
      </c>
      <c r="S140" s="45">
        <f t="shared" si="32"/>
        <v>0</v>
      </c>
      <c r="T140" s="46">
        <f t="shared" si="33"/>
        <v>0</v>
      </c>
      <c r="U140" s="54">
        <v>0</v>
      </c>
      <c r="V140" s="55">
        <f t="shared" si="34"/>
        <v>0</v>
      </c>
      <c r="W140" s="54">
        <v>2.52</v>
      </c>
      <c r="X140" s="55">
        <f t="shared" si="35"/>
        <v>299.04216085452424</v>
      </c>
      <c r="Y140" s="54">
        <v>2.58</v>
      </c>
      <c r="Z140" s="55">
        <f t="shared" si="36"/>
        <v>339.80754232126282</v>
      </c>
      <c r="AA140" s="45">
        <f t="shared" si="37"/>
        <v>5.0999999999999996</v>
      </c>
      <c r="AB140" s="46">
        <f t="shared" si="38"/>
        <v>638.849703175787</v>
      </c>
      <c r="AC140" s="54">
        <v>0</v>
      </c>
      <c r="AD140" s="55">
        <f t="shared" si="39"/>
        <v>0</v>
      </c>
      <c r="AE140" s="54">
        <v>0</v>
      </c>
      <c r="AF140" s="55">
        <f t="shared" si="23"/>
        <v>0</v>
      </c>
      <c r="AG140" s="54">
        <v>0</v>
      </c>
      <c r="AH140" s="79">
        <f t="shared" si="40"/>
        <v>0</v>
      </c>
      <c r="AI140" s="82">
        <f t="shared" si="41"/>
        <v>0</v>
      </c>
      <c r="AJ140" s="83">
        <f t="shared" si="42"/>
        <v>0</v>
      </c>
      <c r="AK140" s="95">
        <f t="shared" si="43"/>
        <v>5.0999999999999996</v>
      </c>
      <c r="AL140" s="96">
        <f t="shared" si="44"/>
        <v>638.849703175787</v>
      </c>
    </row>
    <row r="141" spans="2:38" x14ac:dyDescent="0.25">
      <c r="B141" s="17">
        <f t="shared" si="45"/>
        <v>128</v>
      </c>
      <c r="C141" s="75">
        <v>166</v>
      </c>
      <c r="D141" s="75">
        <v>1</v>
      </c>
      <c r="E141" s="54">
        <v>0</v>
      </c>
      <c r="F141" s="55">
        <f t="shared" si="24"/>
        <v>0</v>
      </c>
      <c r="G141" s="54">
        <v>0</v>
      </c>
      <c r="H141" s="56">
        <f t="shared" si="25"/>
        <v>0</v>
      </c>
      <c r="I141" s="26">
        <v>0</v>
      </c>
      <c r="J141" s="26">
        <f t="shared" si="26"/>
        <v>0</v>
      </c>
      <c r="K141" s="40">
        <f t="shared" si="27"/>
        <v>0</v>
      </c>
      <c r="L141" s="41">
        <f t="shared" si="28"/>
        <v>0</v>
      </c>
      <c r="M141" s="54">
        <v>0.5</v>
      </c>
      <c r="N141" s="55">
        <f t="shared" si="29"/>
        <v>67.700677247756104</v>
      </c>
      <c r="O141" s="54">
        <v>0</v>
      </c>
      <c r="P141" s="55">
        <f t="shared" si="30"/>
        <v>0</v>
      </c>
      <c r="Q141" s="54">
        <v>0</v>
      </c>
      <c r="R141" s="61">
        <f t="shared" si="31"/>
        <v>0</v>
      </c>
      <c r="S141" s="45">
        <f t="shared" si="32"/>
        <v>0.5</v>
      </c>
      <c r="T141" s="46">
        <f t="shared" si="33"/>
        <v>67.700677247756104</v>
      </c>
      <c r="U141" s="54">
        <v>0</v>
      </c>
      <c r="V141" s="55">
        <f t="shared" si="34"/>
        <v>0</v>
      </c>
      <c r="W141" s="54">
        <v>0</v>
      </c>
      <c r="X141" s="55">
        <f t="shared" si="35"/>
        <v>0</v>
      </c>
      <c r="Y141" s="54">
        <v>0</v>
      </c>
      <c r="Z141" s="55">
        <f t="shared" si="36"/>
        <v>0</v>
      </c>
      <c r="AA141" s="45">
        <f t="shared" si="37"/>
        <v>0</v>
      </c>
      <c r="AB141" s="46">
        <f t="shared" si="38"/>
        <v>0</v>
      </c>
      <c r="AC141" s="54">
        <v>0</v>
      </c>
      <c r="AD141" s="55">
        <f t="shared" si="39"/>
        <v>0</v>
      </c>
      <c r="AE141" s="54">
        <v>0</v>
      </c>
      <c r="AF141" s="55">
        <f t="shared" si="23"/>
        <v>0</v>
      </c>
      <c r="AG141" s="54">
        <v>0</v>
      </c>
      <c r="AH141" s="79">
        <f t="shared" si="40"/>
        <v>0</v>
      </c>
      <c r="AI141" s="82">
        <f t="shared" si="41"/>
        <v>0</v>
      </c>
      <c r="AJ141" s="83">
        <f t="shared" si="42"/>
        <v>0</v>
      </c>
      <c r="AK141" s="95">
        <f t="shared" si="43"/>
        <v>0.5</v>
      </c>
      <c r="AL141" s="96">
        <f t="shared" si="44"/>
        <v>67.700677247756104</v>
      </c>
    </row>
    <row r="142" spans="2:38" x14ac:dyDescent="0.25">
      <c r="B142" s="17">
        <f t="shared" si="45"/>
        <v>129</v>
      </c>
      <c r="C142" s="75">
        <v>167</v>
      </c>
      <c r="D142" s="75">
        <v>1</v>
      </c>
      <c r="E142" s="54">
        <v>0</v>
      </c>
      <c r="F142" s="55">
        <f t="shared" si="24"/>
        <v>0</v>
      </c>
      <c r="G142" s="54">
        <v>0</v>
      </c>
      <c r="H142" s="56">
        <f t="shared" si="25"/>
        <v>0</v>
      </c>
      <c r="I142" s="26">
        <v>0</v>
      </c>
      <c r="J142" s="26">
        <f t="shared" si="26"/>
        <v>0</v>
      </c>
      <c r="K142" s="40">
        <f t="shared" si="27"/>
        <v>0</v>
      </c>
      <c r="L142" s="41">
        <f t="shared" si="28"/>
        <v>0</v>
      </c>
      <c r="M142" s="54">
        <v>0</v>
      </c>
      <c r="N142" s="55">
        <f t="shared" si="29"/>
        <v>0</v>
      </c>
      <c r="O142" s="54">
        <v>0</v>
      </c>
      <c r="P142" s="55">
        <f t="shared" si="30"/>
        <v>0</v>
      </c>
      <c r="Q142" s="54">
        <v>0</v>
      </c>
      <c r="R142" s="61">
        <f t="shared" si="31"/>
        <v>0</v>
      </c>
      <c r="S142" s="45">
        <f t="shared" si="32"/>
        <v>0</v>
      </c>
      <c r="T142" s="46">
        <f t="shared" si="33"/>
        <v>0</v>
      </c>
      <c r="U142" s="54">
        <v>2.25</v>
      </c>
      <c r="V142" s="55">
        <f t="shared" si="34"/>
        <v>256.47968988678224</v>
      </c>
      <c r="W142" s="54">
        <v>0</v>
      </c>
      <c r="X142" s="55">
        <f t="shared" si="35"/>
        <v>0</v>
      </c>
      <c r="Y142" s="54">
        <v>0</v>
      </c>
      <c r="Z142" s="55">
        <f t="shared" si="36"/>
        <v>0</v>
      </c>
      <c r="AA142" s="45">
        <f t="shared" si="37"/>
        <v>2.25</v>
      </c>
      <c r="AB142" s="46">
        <f t="shared" si="38"/>
        <v>256.47968988678224</v>
      </c>
      <c r="AC142" s="54">
        <v>0</v>
      </c>
      <c r="AD142" s="55">
        <f t="shared" si="39"/>
        <v>0</v>
      </c>
      <c r="AE142" s="54">
        <v>0</v>
      </c>
      <c r="AF142" s="55">
        <f t="shared" ref="AF142:AF205" si="46">AE142*$AF$12</f>
        <v>0</v>
      </c>
      <c r="AG142" s="54">
        <v>0</v>
      </c>
      <c r="AH142" s="79">
        <f t="shared" si="40"/>
        <v>0</v>
      </c>
      <c r="AI142" s="82">
        <f t="shared" si="41"/>
        <v>0</v>
      </c>
      <c r="AJ142" s="83">
        <f t="shared" si="42"/>
        <v>0</v>
      </c>
      <c r="AK142" s="95">
        <f t="shared" si="43"/>
        <v>2.25</v>
      </c>
      <c r="AL142" s="96">
        <f t="shared" si="44"/>
        <v>256.47968988678224</v>
      </c>
    </row>
    <row r="143" spans="2:38" x14ac:dyDescent="0.25">
      <c r="B143" s="17">
        <f t="shared" si="45"/>
        <v>130</v>
      </c>
      <c r="C143" s="75">
        <v>168</v>
      </c>
      <c r="D143" s="75">
        <v>1</v>
      </c>
      <c r="E143" s="54">
        <v>0</v>
      </c>
      <c r="F143" s="55">
        <f t="shared" ref="F143:F206" si="47">E143*$F$12</f>
        <v>0</v>
      </c>
      <c r="G143" s="54">
        <v>0</v>
      </c>
      <c r="H143" s="56">
        <f t="shared" ref="H143:H206" si="48">G143*$H$12</f>
        <v>0</v>
      </c>
      <c r="I143" s="26">
        <v>0</v>
      </c>
      <c r="J143" s="26">
        <f t="shared" ref="J143:J206" si="49">I143*$J$12</f>
        <v>0</v>
      </c>
      <c r="K143" s="40">
        <f t="shared" ref="K143:K206" si="50">E143+G143+I143</f>
        <v>0</v>
      </c>
      <c r="L143" s="41">
        <f t="shared" ref="L143:L206" si="51">F143+H143+J143</f>
        <v>0</v>
      </c>
      <c r="M143" s="54">
        <v>0</v>
      </c>
      <c r="N143" s="55">
        <f t="shared" ref="N143:N206" si="52">M143*$N$12</f>
        <v>0</v>
      </c>
      <c r="O143" s="54">
        <v>0</v>
      </c>
      <c r="P143" s="55">
        <f t="shared" ref="P143:P206" si="53">O143*$P$12</f>
        <v>0</v>
      </c>
      <c r="Q143" s="54">
        <v>2.2999999999999998</v>
      </c>
      <c r="R143" s="61">
        <f t="shared" ref="R143:R206" si="54">Q143*$R$12</f>
        <v>279.81462768105848</v>
      </c>
      <c r="S143" s="45">
        <f t="shared" ref="S143:S206" si="55">M143+O143+Q143</f>
        <v>2.2999999999999998</v>
      </c>
      <c r="T143" s="46">
        <f t="shared" ref="T143:T206" si="56">N143+P143+R143</f>
        <v>279.81462768105848</v>
      </c>
      <c r="U143" s="54">
        <v>0</v>
      </c>
      <c r="V143" s="55">
        <f t="shared" ref="V143:V206" si="57">U143*$V$12</f>
        <v>0</v>
      </c>
      <c r="W143" s="54">
        <v>0</v>
      </c>
      <c r="X143" s="55">
        <f t="shared" ref="X143:X206" si="58">W143*$X$12</f>
        <v>0</v>
      </c>
      <c r="Y143" s="54">
        <v>0</v>
      </c>
      <c r="Z143" s="55">
        <f t="shared" ref="Z143:Z206" si="59">Y143*$Z$12</f>
        <v>0</v>
      </c>
      <c r="AA143" s="45">
        <f t="shared" ref="AA143:AA206" si="60">U143+W143+Y143</f>
        <v>0</v>
      </c>
      <c r="AB143" s="46">
        <f t="shared" ref="AB143:AB206" si="61">V143+X143+Z143</f>
        <v>0</v>
      </c>
      <c r="AC143" s="54">
        <v>0</v>
      </c>
      <c r="AD143" s="55">
        <f t="shared" ref="AD143:AD206" si="62">AC143*$AD$12</f>
        <v>0</v>
      </c>
      <c r="AE143" s="54">
        <v>0</v>
      </c>
      <c r="AF143" s="55">
        <f t="shared" si="46"/>
        <v>0</v>
      </c>
      <c r="AG143" s="54">
        <v>0</v>
      </c>
      <c r="AH143" s="79">
        <f t="shared" ref="AH143:AH206" si="63">AG143*$AH$12</f>
        <v>0</v>
      </c>
      <c r="AI143" s="82">
        <f t="shared" ref="AI143:AI206" si="64">AC143+AE143+AG143</f>
        <v>0</v>
      </c>
      <c r="AJ143" s="83">
        <f t="shared" ref="AJ143:AJ206" si="65">AD143+AF143+AH143</f>
        <v>0</v>
      </c>
      <c r="AK143" s="95">
        <f t="shared" ref="AK143:AK206" si="66">K143+S143+AA143+AI143</f>
        <v>2.2999999999999998</v>
      </c>
      <c r="AL143" s="96">
        <f t="shared" ref="AL143:AL206" si="67">L143+T143+AB143+AJ143</f>
        <v>279.81462768105848</v>
      </c>
    </row>
    <row r="144" spans="2:38" x14ac:dyDescent="0.25">
      <c r="B144" s="17">
        <f t="shared" si="45"/>
        <v>131</v>
      </c>
      <c r="C144" s="75" t="s">
        <v>12</v>
      </c>
      <c r="D144" s="75">
        <v>1</v>
      </c>
      <c r="E144" s="54">
        <v>0</v>
      </c>
      <c r="F144" s="55">
        <f t="shared" si="47"/>
        <v>0</v>
      </c>
      <c r="G144" s="54">
        <v>0</v>
      </c>
      <c r="H144" s="56">
        <f t="shared" si="48"/>
        <v>0</v>
      </c>
      <c r="I144" s="26">
        <v>0</v>
      </c>
      <c r="J144" s="26">
        <f t="shared" si="49"/>
        <v>0</v>
      </c>
      <c r="K144" s="40">
        <f t="shared" si="50"/>
        <v>0</v>
      </c>
      <c r="L144" s="41">
        <f t="shared" si="51"/>
        <v>0</v>
      </c>
      <c r="M144" s="54">
        <v>0</v>
      </c>
      <c r="N144" s="55">
        <f t="shared" si="52"/>
        <v>0</v>
      </c>
      <c r="O144" s="54">
        <v>0</v>
      </c>
      <c r="P144" s="55">
        <f t="shared" si="53"/>
        <v>0</v>
      </c>
      <c r="Q144" s="54">
        <v>0</v>
      </c>
      <c r="R144" s="61">
        <f t="shared" si="54"/>
        <v>0</v>
      </c>
      <c r="S144" s="45">
        <f t="shared" si="55"/>
        <v>0</v>
      </c>
      <c r="T144" s="46">
        <f t="shared" si="56"/>
        <v>0</v>
      </c>
      <c r="U144" s="54">
        <v>0</v>
      </c>
      <c r="V144" s="55">
        <f t="shared" si="57"/>
        <v>0</v>
      </c>
      <c r="W144" s="54">
        <v>0</v>
      </c>
      <c r="X144" s="55">
        <f t="shared" si="58"/>
        <v>0</v>
      </c>
      <c r="Y144" s="54">
        <v>0</v>
      </c>
      <c r="Z144" s="55">
        <f t="shared" si="59"/>
        <v>0</v>
      </c>
      <c r="AA144" s="45">
        <f t="shared" si="60"/>
        <v>0</v>
      </c>
      <c r="AB144" s="46">
        <f t="shared" si="61"/>
        <v>0</v>
      </c>
      <c r="AC144" s="54">
        <v>0</v>
      </c>
      <c r="AD144" s="55">
        <f t="shared" si="62"/>
        <v>0</v>
      </c>
      <c r="AE144" s="54">
        <v>0</v>
      </c>
      <c r="AF144" s="55">
        <f t="shared" si="46"/>
        <v>0</v>
      </c>
      <c r="AG144" s="54">
        <v>0</v>
      </c>
      <c r="AH144" s="79">
        <f t="shared" si="63"/>
        <v>0</v>
      </c>
      <c r="AI144" s="82">
        <f t="shared" si="64"/>
        <v>0</v>
      </c>
      <c r="AJ144" s="83">
        <f t="shared" si="65"/>
        <v>0</v>
      </c>
      <c r="AK144" s="95">
        <f t="shared" si="66"/>
        <v>0</v>
      </c>
      <c r="AL144" s="96">
        <f t="shared" si="67"/>
        <v>0</v>
      </c>
    </row>
    <row r="145" spans="2:38" x14ac:dyDescent="0.25">
      <c r="B145" s="17">
        <f t="shared" ref="B145:B208" si="68">B144+1</f>
        <v>132</v>
      </c>
      <c r="C145" s="75">
        <v>169</v>
      </c>
      <c r="D145" s="75">
        <v>1</v>
      </c>
      <c r="E145" s="54">
        <v>0</v>
      </c>
      <c r="F145" s="55">
        <f t="shared" si="47"/>
        <v>0</v>
      </c>
      <c r="G145" s="54">
        <v>0</v>
      </c>
      <c r="H145" s="56">
        <f t="shared" si="48"/>
        <v>0</v>
      </c>
      <c r="I145" s="26">
        <v>0</v>
      </c>
      <c r="J145" s="26">
        <f t="shared" si="49"/>
        <v>0</v>
      </c>
      <c r="K145" s="40">
        <f t="shared" si="50"/>
        <v>0</v>
      </c>
      <c r="L145" s="41">
        <f t="shared" si="51"/>
        <v>0</v>
      </c>
      <c r="M145" s="54">
        <v>0</v>
      </c>
      <c r="N145" s="55">
        <f t="shared" si="52"/>
        <v>0</v>
      </c>
      <c r="O145" s="54">
        <v>0</v>
      </c>
      <c r="P145" s="55">
        <f t="shared" si="53"/>
        <v>0</v>
      </c>
      <c r="Q145" s="54">
        <v>0</v>
      </c>
      <c r="R145" s="61">
        <f t="shared" si="54"/>
        <v>0</v>
      </c>
      <c r="S145" s="45">
        <f t="shared" si="55"/>
        <v>0</v>
      </c>
      <c r="T145" s="46">
        <f t="shared" si="56"/>
        <v>0</v>
      </c>
      <c r="U145" s="54">
        <v>0</v>
      </c>
      <c r="V145" s="55">
        <f t="shared" si="57"/>
        <v>0</v>
      </c>
      <c r="W145" s="54">
        <v>0</v>
      </c>
      <c r="X145" s="55">
        <f t="shared" si="58"/>
        <v>0</v>
      </c>
      <c r="Y145" s="54">
        <v>0</v>
      </c>
      <c r="Z145" s="55">
        <f t="shared" si="59"/>
        <v>0</v>
      </c>
      <c r="AA145" s="45">
        <f t="shared" si="60"/>
        <v>0</v>
      </c>
      <c r="AB145" s="46">
        <f t="shared" si="61"/>
        <v>0</v>
      </c>
      <c r="AC145" s="54">
        <v>0</v>
      </c>
      <c r="AD145" s="55">
        <f t="shared" si="62"/>
        <v>0</v>
      </c>
      <c r="AE145" s="54">
        <v>0</v>
      </c>
      <c r="AF145" s="55">
        <f t="shared" si="46"/>
        <v>0</v>
      </c>
      <c r="AG145" s="54">
        <v>0</v>
      </c>
      <c r="AH145" s="79">
        <f t="shared" si="63"/>
        <v>0</v>
      </c>
      <c r="AI145" s="82">
        <f t="shared" si="64"/>
        <v>0</v>
      </c>
      <c r="AJ145" s="83">
        <f t="shared" si="65"/>
        <v>0</v>
      </c>
      <c r="AK145" s="95">
        <f t="shared" si="66"/>
        <v>0</v>
      </c>
      <c r="AL145" s="96">
        <f t="shared" si="67"/>
        <v>0</v>
      </c>
    </row>
    <row r="146" spans="2:38" x14ac:dyDescent="0.25">
      <c r="B146" s="17">
        <f t="shared" si="68"/>
        <v>133</v>
      </c>
      <c r="C146" s="75">
        <v>170</v>
      </c>
      <c r="D146" s="75">
        <v>1</v>
      </c>
      <c r="E146" s="54">
        <v>0</v>
      </c>
      <c r="F146" s="55">
        <f t="shared" si="47"/>
        <v>0</v>
      </c>
      <c r="G146" s="54">
        <v>0</v>
      </c>
      <c r="H146" s="56">
        <f t="shared" si="48"/>
        <v>0</v>
      </c>
      <c r="I146" s="26">
        <v>0</v>
      </c>
      <c r="J146" s="26">
        <f t="shared" si="49"/>
        <v>0</v>
      </c>
      <c r="K146" s="40">
        <f t="shared" si="50"/>
        <v>0</v>
      </c>
      <c r="L146" s="41">
        <f t="shared" si="51"/>
        <v>0</v>
      </c>
      <c r="M146" s="54">
        <v>0</v>
      </c>
      <c r="N146" s="55">
        <f t="shared" si="52"/>
        <v>0</v>
      </c>
      <c r="O146" s="54">
        <v>0</v>
      </c>
      <c r="P146" s="55">
        <f t="shared" si="53"/>
        <v>0</v>
      </c>
      <c r="Q146" s="54">
        <v>0</v>
      </c>
      <c r="R146" s="61">
        <f t="shared" si="54"/>
        <v>0</v>
      </c>
      <c r="S146" s="45">
        <f t="shared" si="55"/>
        <v>0</v>
      </c>
      <c r="T146" s="46">
        <f t="shared" si="56"/>
        <v>0</v>
      </c>
      <c r="U146" s="54">
        <v>3.08</v>
      </c>
      <c r="V146" s="55">
        <f t="shared" si="57"/>
        <v>351.09219771168421</v>
      </c>
      <c r="W146" s="54">
        <v>0</v>
      </c>
      <c r="X146" s="55">
        <f t="shared" si="58"/>
        <v>0</v>
      </c>
      <c r="Y146" s="54">
        <v>0</v>
      </c>
      <c r="Z146" s="55">
        <f t="shared" si="59"/>
        <v>0</v>
      </c>
      <c r="AA146" s="45">
        <f t="shared" si="60"/>
        <v>3.08</v>
      </c>
      <c r="AB146" s="46">
        <f t="shared" si="61"/>
        <v>351.09219771168421</v>
      </c>
      <c r="AC146" s="54">
        <v>0</v>
      </c>
      <c r="AD146" s="55">
        <f t="shared" si="62"/>
        <v>0</v>
      </c>
      <c r="AE146" s="54">
        <v>0</v>
      </c>
      <c r="AF146" s="55">
        <f t="shared" si="46"/>
        <v>0</v>
      </c>
      <c r="AG146" s="54">
        <v>0</v>
      </c>
      <c r="AH146" s="79">
        <f t="shared" si="63"/>
        <v>0</v>
      </c>
      <c r="AI146" s="82">
        <f t="shared" si="64"/>
        <v>0</v>
      </c>
      <c r="AJ146" s="83">
        <f t="shared" si="65"/>
        <v>0</v>
      </c>
      <c r="AK146" s="95">
        <f t="shared" si="66"/>
        <v>3.08</v>
      </c>
      <c r="AL146" s="96">
        <f t="shared" si="67"/>
        <v>351.09219771168421</v>
      </c>
    </row>
    <row r="147" spans="2:38" x14ac:dyDescent="0.25">
      <c r="B147" s="17">
        <f t="shared" si="68"/>
        <v>134</v>
      </c>
      <c r="C147" s="75">
        <v>171</v>
      </c>
      <c r="D147" s="75">
        <v>1</v>
      </c>
      <c r="E147" s="54">
        <v>0</v>
      </c>
      <c r="F147" s="55">
        <f t="shared" si="47"/>
        <v>0</v>
      </c>
      <c r="G147" s="54">
        <v>0</v>
      </c>
      <c r="H147" s="56">
        <f t="shared" si="48"/>
        <v>0</v>
      </c>
      <c r="I147" s="26">
        <v>0</v>
      </c>
      <c r="J147" s="26">
        <f t="shared" si="49"/>
        <v>0</v>
      </c>
      <c r="K147" s="40">
        <f t="shared" si="50"/>
        <v>0</v>
      </c>
      <c r="L147" s="41">
        <f t="shared" si="51"/>
        <v>0</v>
      </c>
      <c r="M147" s="54">
        <v>1.25</v>
      </c>
      <c r="N147" s="55">
        <f t="shared" si="52"/>
        <v>169.25169311939027</v>
      </c>
      <c r="O147" s="54">
        <v>0</v>
      </c>
      <c r="P147" s="55">
        <f t="shared" si="53"/>
        <v>0</v>
      </c>
      <c r="Q147" s="54">
        <v>0</v>
      </c>
      <c r="R147" s="61">
        <f t="shared" si="54"/>
        <v>0</v>
      </c>
      <c r="S147" s="45">
        <f t="shared" si="55"/>
        <v>1.25</v>
      </c>
      <c r="T147" s="46">
        <f t="shared" si="56"/>
        <v>169.25169311939027</v>
      </c>
      <c r="U147" s="54">
        <v>0</v>
      </c>
      <c r="V147" s="55">
        <f t="shared" si="57"/>
        <v>0</v>
      </c>
      <c r="W147" s="54">
        <v>0</v>
      </c>
      <c r="X147" s="55">
        <f t="shared" si="58"/>
        <v>0</v>
      </c>
      <c r="Y147" s="54">
        <v>1.42</v>
      </c>
      <c r="Z147" s="55">
        <f t="shared" si="59"/>
        <v>187.02585662643145</v>
      </c>
      <c r="AA147" s="45">
        <f t="shared" si="60"/>
        <v>1.42</v>
      </c>
      <c r="AB147" s="46">
        <f t="shared" si="61"/>
        <v>187.02585662643145</v>
      </c>
      <c r="AC147" s="54">
        <v>0</v>
      </c>
      <c r="AD147" s="55">
        <f t="shared" si="62"/>
        <v>0</v>
      </c>
      <c r="AE147" s="54">
        <v>1.42</v>
      </c>
      <c r="AF147" s="55">
        <f t="shared" si="46"/>
        <v>210.23302737852055</v>
      </c>
      <c r="AG147" s="54">
        <v>0.83</v>
      </c>
      <c r="AH147" s="79">
        <f t="shared" si="63"/>
        <v>116.99586162915206</v>
      </c>
      <c r="AI147" s="82">
        <f t="shared" si="64"/>
        <v>2.25</v>
      </c>
      <c r="AJ147" s="83">
        <f t="shared" si="65"/>
        <v>327.22888900767259</v>
      </c>
      <c r="AK147" s="95">
        <f t="shared" si="66"/>
        <v>4.92</v>
      </c>
      <c r="AL147" s="96">
        <f t="shared" si="67"/>
        <v>683.50643875349431</v>
      </c>
    </row>
    <row r="148" spans="2:38" x14ac:dyDescent="0.25">
      <c r="B148" s="17">
        <f t="shared" si="68"/>
        <v>135</v>
      </c>
      <c r="C148" s="75">
        <v>172</v>
      </c>
      <c r="D148" s="75">
        <v>1</v>
      </c>
      <c r="E148" s="54">
        <v>0</v>
      </c>
      <c r="F148" s="55">
        <f t="shared" si="47"/>
        <v>0</v>
      </c>
      <c r="G148" s="54">
        <v>0</v>
      </c>
      <c r="H148" s="56">
        <f t="shared" si="48"/>
        <v>0</v>
      </c>
      <c r="I148" s="26">
        <v>0</v>
      </c>
      <c r="J148" s="26">
        <f t="shared" si="49"/>
        <v>0</v>
      </c>
      <c r="K148" s="40">
        <f t="shared" si="50"/>
        <v>0</v>
      </c>
      <c r="L148" s="41">
        <f t="shared" si="51"/>
        <v>0</v>
      </c>
      <c r="M148" s="54">
        <v>0.57999999999999996</v>
      </c>
      <c r="N148" s="55">
        <f t="shared" si="52"/>
        <v>78.532785607397074</v>
      </c>
      <c r="O148" s="54">
        <v>0</v>
      </c>
      <c r="P148" s="55">
        <f t="shared" si="53"/>
        <v>0</v>
      </c>
      <c r="Q148" s="54">
        <v>0.25</v>
      </c>
      <c r="R148" s="61">
        <f t="shared" si="54"/>
        <v>30.414633443593317</v>
      </c>
      <c r="S148" s="45">
        <f t="shared" si="55"/>
        <v>0.83</v>
      </c>
      <c r="T148" s="46">
        <f t="shared" si="56"/>
        <v>108.94741905099039</v>
      </c>
      <c r="U148" s="54">
        <v>0</v>
      </c>
      <c r="V148" s="55">
        <f t="shared" si="57"/>
        <v>0</v>
      </c>
      <c r="W148" s="54">
        <v>2.52</v>
      </c>
      <c r="X148" s="55">
        <f t="shared" si="58"/>
        <v>299.04216085452424</v>
      </c>
      <c r="Y148" s="54">
        <v>2.58</v>
      </c>
      <c r="Z148" s="55">
        <f t="shared" si="59"/>
        <v>339.80754232126282</v>
      </c>
      <c r="AA148" s="45">
        <f t="shared" si="60"/>
        <v>5.0999999999999996</v>
      </c>
      <c r="AB148" s="46">
        <f t="shared" si="61"/>
        <v>638.849703175787</v>
      </c>
      <c r="AC148" s="54">
        <v>0</v>
      </c>
      <c r="AD148" s="55">
        <f t="shared" si="62"/>
        <v>0</v>
      </c>
      <c r="AE148" s="54">
        <v>0</v>
      </c>
      <c r="AF148" s="55">
        <f t="shared" si="46"/>
        <v>0</v>
      </c>
      <c r="AG148" s="54">
        <v>0</v>
      </c>
      <c r="AH148" s="79">
        <f t="shared" si="63"/>
        <v>0</v>
      </c>
      <c r="AI148" s="82">
        <f t="shared" si="64"/>
        <v>0</v>
      </c>
      <c r="AJ148" s="83">
        <f t="shared" si="65"/>
        <v>0</v>
      </c>
      <c r="AK148" s="95">
        <f t="shared" si="66"/>
        <v>5.93</v>
      </c>
      <c r="AL148" s="96">
        <f t="shared" si="67"/>
        <v>747.79712222677745</v>
      </c>
    </row>
    <row r="149" spans="2:38" x14ac:dyDescent="0.25">
      <c r="B149" s="17">
        <f t="shared" si="68"/>
        <v>136</v>
      </c>
      <c r="C149" s="75">
        <v>173</v>
      </c>
      <c r="D149" s="75">
        <v>1</v>
      </c>
      <c r="E149" s="54">
        <v>0</v>
      </c>
      <c r="F149" s="55">
        <f t="shared" si="47"/>
        <v>0</v>
      </c>
      <c r="G149" s="54">
        <v>0</v>
      </c>
      <c r="H149" s="56">
        <f t="shared" si="48"/>
        <v>0</v>
      </c>
      <c r="I149" s="26">
        <v>0</v>
      </c>
      <c r="J149" s="26">
        <f t="shared" si="49"/>
        <v>0</v>
      </c>
      <c r="K149" s="40">
        <f t="shared" si="50"/>
        <v>0</v>
      </c>
      <c r="L149" s="41">
        <f t="shared" si="51"/>
        <v>0</v>
      </c>
      <c r="M149" s="54">
        <v>0</v>
      </c>
      <c r="N149" s="55">
        <f t="shared" si="52"/>
        <v>0</v>
      </c>
      <c r="O149" s="54">
        <v>0</v>
      </c>
      <c r="P149" s="55">
        <f t="shared" si="53"/>
        <v>0</v>
      </c>
      <c r="Q149" s="54">
        <v>0</v>
      </c>
      <c r="R149" s="61">
        <f t="shared" si="54"/>
        <v>0</v>
      </c>
      <c r="S149" s="45">
        <f t="shared" si="55"/>
        <v>0</v>
      </c>
      <c r="T149" s="46">
        <f t="shared" si="56"/>
        <v>0</v>
      </c>
      <c r="U149" s="54">
        <v>1</v>
      </c>
      <c r="V149" s="55">
        <f t="shared" si="57"/>
        <v>113.99097328301434</v>
      </c>
      <c r="W149" s="54">
        <v>0</v>
      </c>
      <c r="X149" s="55">
        <f t="shared" si="58"/>
        <v>0</v>
      </c>
      <c r="Y149" s="54">
        <v>0</v>
      </c>
      <c r="Z149" s="55">
        <f t="shared" si="59"/>
        <v>0</v>
      </c>
      <c r="AA149" s="45">
        <f t="shared" si="60"/>
        <v>1</v>
      </c>
      <c r="AB149" s="46">
        <f t="shared" si="61"/>
        <v>113.99097328301434</v>
      </c>
      <c r="AC149" s="54">
        <v>0</v>
      </c>
      <c r="AD149" s="55">
        <f t="shared" si="62"/>
        <v>0</v>
      </c>
      <c r="AE149" s="54">
        <v>0</v>
      </c>
      <c r="AF149" s="55">
        <f t="shared" si="46"/>
        <v>0</v>
      </c>
      <c r="AG149" s="54">
        <v>0</v>
      </c>
      <c r="AH149" s="79">
        <f t="shared" si="63"/>
        <v>0</v>
      </c>
      <c r="AI149" s="82">
        <f t="shared" si="64"/>
        <v>0</v>
      </c>
      <c r="AJ149" s="83">
        <f t="shared" si="65"/>
        <v>0</v>
      </c>
      <c r="AK149" s="95">
        <f t="shared" si="66"/>
        <v>1</v>
      </c>
      <c r="AL149" s="96">
        <f t="shared" si="67"/>
        <v>113.99097328301434</v>
      </c>
    </row>
    <row r="150" spans="2:38" x14ac:dyDescent="0.25">
      <c r="B150" s="17">
        <f t="shared" si="68"/>
        <v>137</v>
      </c>
      <c r="C150" s="75">
        <v>174</v>
      </c>
      <c r="D150" s="75">
        <v>1</v>
      </c>
      <c r="E150" s="54">
        <v>0</v>
      </c>
      <c r="F150" s="55">
        <f t="shared" si="47"/>
        <v>0</v>
      </c>
      <c r="G150" s="54">
        <v>0</v>
      </c>
      <c r="H150" s="56">
        <f t="shared" si="48"/>
        <v>0</v>
      </c>
      <c r="I150" s="26">
        <v>0</v>
      </c>
      <c r="J150" s="26">
        <f t="shared" si="49"/>
        <v>0</v>
      </c>
      <c r="K150" s="40">
        <f t="shared" si="50"/>
        <v>0</v>
      </c>
      <c r="L150" s="41">
        <f t="shared" si="51"/>
        <v>0</v>
      </c>
      <c r="M150" s="54">
        <v>0</v>
      </c>
      <c r="N150" s="55">
        <f t="shared" si="52"/>
        <v>0</v>
      </c>
      <c r="O150" s="54">
        <v>0</v>
      </c>
      <c r="P150" s="55">
        <f t="shared" si="53"/>
        <v>0</v>
      </c>
      <c r="Q150" s="54">
        <v>0</v>
      </c>
      <c r="R150" s="61">
        <f t="shared" si="54"/>
        <v>0</v>
      </c>
      <c r="S150" s="45">
        <f t="shared" si="55"/>
        <v>0</v>
      </c>
      <c r="T150" s="46">
        <f t="shared" si="56"/>
        <v>0</v>
      </c>
      <c r="U150" s="54">
        <v>1</v>
      </c>
      <c r="V150" s="55">
        <f t="shared" si="57"/>
        <v>113.99097328301434</v>
      </c>
      <c r="W150" s="54">
        <v>0</v>
      </c>
      <c r="X150" s="55">
        <f t="shared" si="58"/>
        <v>0</v>
      </c>
      <c r="Y150" s="54">
        <v>0</v>
      </c>
      <c r="Z150" s="55">
        <f t="shared" si="59"/>
        <v>0</v>
      </c>
      <c r="AA150" s="45">
        <f t="shared" si="60"/>
        <v>1</v>
      </c>
      <c r="AB150" s="46">
        <f t="shared" si="61"/>
        <v>113.99097328301434</v>
      </c>
      <c r="AC150" s="54">
        <v>0</v>
      </c>
      <c r="AD150" s="55">
        <f t="shared" si="62"/>
        <v>0</v>
      </c>
      <c r="AE150" s="54">
        <v>0</v>
      </c>
      <c r="AF150" s="55">
        <f t="shared" si="46"/>
        <v>0</v>
      </c>
      <c r="AG150" s="54">
        <v>0</v>
      </c>
      <c r="AH150" s="79">
        <f t="shared" si="63"/>
        <v>0</v>
      </c>
      <c r="AI150" s="82">
        <f t="shared" si="64"/>
        <v>0</v>
      </c>
      <c r="AJ150" s="83">
        <f t="shared" si="65"/>
        <v>0</v>
      </c>
      <c r="AK150" s="95">
        <f t="shared" si="66"/>
        <v>1</v>
      </c>
      <c r="AL150" s="96">
        <f t="shared" si="67"/>
        <v>113.99097328301434</v>
      </c>
    </row>
    <row r="151" spans="2:38" x14ac:dyDescent="0.25">
      <c r="B151" s="17">
        <f t="shared" si="68"/>
        <v>138</v>
      </c>
      <c r="C151" s="75">
        <v>175</v>
      </c>
      <c r="D151" s="75">
        <v>1</v>
      </c>
      <c r="E151" s="54">
        <v>0</v>
      </c>
      <c r="F151" s="55">
        <f t="shared" si="47"/>
        <v>0</v>
      </c>
      <c r="G151" s="54">
        <v>0</v>
      </c>
      <c r="H151" s="56">
        <f t="shared" si="48"/>
        <v>0</v>
      </c>
      <c r="I151" s="26">
        <v>0</v>
      </c>
      <c r="J151" s="26">
        <f t="shared" si="49"/>
        <v>0</v>
      </c>
      <c r="K151" s="40">
        <f t="shared" si="50"/>
        <v>0</v>
      </c>
      <c r="L151" s="41">
        <f t="shared" si="51"/>
        <v>0</v>
      </c>
      <c r="M151" s="54">
        <v>0</v>
      </c>
      <c r="N151" s="55">
        <f t="shared" si="52"/>
        <v>0</v>
      </c>
      <c r="O151" s="54">
        <v>3.66</v>
      </c>
      <c r="P151" s="55">
        <f t="shared" si="53"/>
        <v>424.91752829544436</v>
      </c>
      <c r="Q151" s="54">
        <v>0</v>
      </c>
      <c r="R151" s="61">
        <f t="shared" si="54"/>
        <v>0</v>
      </c>
      <c r="S151" s="45">
        <f t="shared" si="55"/>
        <v>3.66</v>
      </c>
      <c r="T151" s="46">
        <f t="shared" si="56"/>
        <v>424.91752829544436</v>
      </c>
      <c r="U151" s="54">
        <v>0</v>
      </c>
      <c r="V151" s="55">
        <f t="shared" si="57"/>
        <v>0</v>
      </c>
      <c r="W151" s="54">
        <v>0</v>
      </c>
      <c r="X151" s="55">
        <f t="shared" si="58"/>
        <v>0</v>
      </c>
      <c r="Y151" s="54">
        <v>0</v>
      </c>
      <c r="Z151" s="55">
        <f t="shared" si="59"/>
        <v>0</v>
      </c>
      <c r="AA151" s="45">
        <f t="shared" si="60"/>
        <v>0</v>
      </c>
      <c r="AB151" s="46">
        <f t="shared" si="61"/>
        <v>0</v>
      </c>
      <c r="AC151" s="54">
        <v>0</v>
      </c>
      <c r="AD151" s="55">
        <f t="shared" si="62"/>
        <v>0</v>
      </c>
      <c r="AE151" s="54">
        <v>0</v>
      </c>
      <c r="AF151" s="55">
        <f t="shared" si="46"/>
        <v>0</v>
      </c>
      <c r="AG151" s="54">
        <v>0</v>
      </c>
      <c r="AH151" s="79">
        <f t="shared" si="63"/>
        <v>0</v>
      </c>
      <c r="AI151" s="82">
        <f t="shared" si="64"/>
        <v>0</v>
      </c>
      <c r="AJ151" s="83">
        <f t="shared" si="65"/>
        <v>0</v>
      </c>
      <c r="AK151" s="95">
        <f t="shared" si="66"/>
        <v>3.66</v>
      </c>
      <c r="AL151" s="96">
        <f t="shared" si="67"/>
        <v>424.91752829544436</v>
      </c>
    </row>
    <row r="152" spans="2:38" x14ac:dyDescent="0.25">
      <c r="B152" s="17">
        <f t="shared" si="68"/>
        <v>139</v>
      </c>
      <c r="C152" s="75">
        <v>176</v>
      </c>
      <c r="D152" s="75">
        <v>1</v>
      </c>
      <c r="E152" s="54">
        <v>0</v>
      </c>
      <c r="F152" s="55">
        <f t="shared" si="47"/>
        <v>0</v>
      </c>
      <c r="G152" s="54">
        <v>0</v>
      </c>
      <c r="H152" s="56">
        <f t="shared" si="48"/>
        <v>0</v>
      </c>
      <c r="I152" s="26">
        <v>0</v>
      </c>
      <c r="J152" s="26">
        <f t="shared" si="49"/>
        <v>0</v>
      </c>
      <c r="K152" s="40">
        <f t="shared" si="50"/>
        <v>0</v>
      </c>
      <c r="L152" s="41">
        <f t="shared" si="51"/>
        <v>0</v>
      </c>
      <c r="M152" s="54">
        <v>0</v>
      </c>
      <c r="N152" s="55">
        <f t="shared" si="52"/>
        <v>0</v>
      </c>
      <c r="O152" s="54">
        <v>3.66</v>
      </c>
      <c r="P152" s="55">
        <f t="shared" si="53"/>
        <v>424.91752829544436</v>
      </c>
      <c r="Q152" s="54">
        <v>0</v>
      </c>
      <c r="R152" s="61">
        <f t="shared" si="54"/>
        <v>0</v>
      </c>
      <c r="S152" s="45">
        <f t="shared" si="55"/>
        <v>3.66</v>
      </c>
      <c r="T152" s="46">
        <f t="shared" si="56"/>
        <v>424.91752829544436</v>
      </c>
      <c r="U152" s="54">
        <v>0</v>
      </c>
      <c r="V152" s="55">
        <f t="shared" si="57"/>
        <v>0</v>
      </c>
      <c r="W152" s="54">
        <v>0</v>
      </c>
      <c r="X152" s="55">
        <f t="shared" si="58"/>
        <v>0</v>
      </c>
      <c r="Y152" s="54">
        <v>0</v>
      </c>
      <c r="Z152" s="55">
        <f t="shared" si="59"/>
        <v>0</v>
      </c>
      <c r="AA152" s="45">
        <f t="shared" si="60"/>
        <v>0</v>
      </c>
      <c r="AB152" s="46">
        <f t="shared" si="61"/>
        <v>0</v>
      </c>
      <c r="AC152" s="54">
        <v>0</v>
      </c>
      <c r="AD152" s="55">
        <f t="shared" si="62"/>
        <v>0</v>
      </c>
      <c r="AE152" s="54">
        <v>0</v>
      </c>
      <c r="AF152" s="55">
        <f t="shared" si="46"/>
        <v>0</v>
      </c>
      <c r="AG152" s="54">
        <v>0</v>
      </c>
      <c r="AH152" s="79">
        <f t="shared" si="63"/>
        <v>0</v>
      </c>
      <c r="AI152" s="82">
        <f t="shared" si="64"/>
        <v>0</v>
      </c>
      <c r="AJ152" s="83">
        <f t="shared" si="65"/>
        <v>0</v>
      </c>
      <c r="AK152" s="95">
        <f t="shared" si="66"/>
        <v>3.66</v>
      </c>
      <c r="AL152" s="96">
        <f t="shared" si="67"/>
        <v>424.91752829544436</v>
      </c>
    </row>
    <row r="153" spans="2:38" x14ac:dyDescent="0.25">
      <c r="B153" s="17">
        <f t="shared" si="68"/>
        <v>140</v>
      </c>
      <c r="C153" s="75">
        <v>177</v>
      </c>
      <c r="D153" s="75">
        <v>1</v>
      </c>
      <c r="E153" s="54">
        <v>0.25</v>
      </c>
      <c r="F153" s="55">
        <f t="shared" si="47"/>
        <v>36.502230593120075</v>
      </c>
      <c r="G153" s="54">
        <v>0</v>
      </c>
      <c r="H153" s="56">
        <f t="shared" si="48"/>
        <v>0</v>
      </c>
      <c r="I153" s="26">
        <v>0</v>
      </c>
      <c r="J153" s="26">
        <f t="shared" si="49"/>
        <v>0</v>
      </c>
      <c r="K153" s="40">
        <f t="shared" si="50"/>
        <v>0.25</v>
      </c>
      <c r="L153" s="41">
        <f t="shared" si="51"/>
        <v>36.502230593120075</v>
      </c>
      <c r="M153" s="54">
        <v>0</v>
      </c>
      <c r="N153" s="55">
        <f t="shared" si="52"/>
        <v>0</v>
      </c>
      <c r="O153" s="54">
        <v>0</v>
      </c>
      <c r="P153" s="55">
        <f t="shared" si="53"/>
        <v>0</v>
      </c>
      <c r="Q153" s="54">
        <v>0</v>
      </c>
      <c r="R153" s="61">
        <f t="shared" si="54"/>
        <v>0</v>
      </c>
      <c r="S153" s="45">
        <f t="shared" si="55"/>
        <v>0</v>
      </c>
      <c r="T153" s="46">
        <f t="shared" si="56"/>
        <v>0</v>
      </c>
      <c r="U153" s="54">
        <v>0</v>
      </c>
      <c r="V153" s="55">
        <f t="shared" si="57"/>
        <v>0</v>
      </c>
      <c r="W153" s="54">
        <v>0</v>
      </c>
      <c r="X153" s="55">
        <f t="shared" si="58"/>
        <v>0</v>
      </c>
      <c r="Y153" s="54">
        <v>0</v>
      </c>
      <c r="Z153" s="55">
        <f t="shared" si="59"/>
        <v>0</v>
      </c>
      <c r="AA153" s="45">
        <f t="shared" si="60"/>
        <v>0</v>
      </c>
      <c r="AB153" s="46">
        <f t="shared" si="61"/>
        <v>0</v>
      </c>
      <c r="AC153" s="54">
        <v>0</v>
      </c>
      <c r="AD153" s="55">
        <f t="shared" si="62"/>
        <v>0</v>
      </c>
      <c r="AE153" s="54">
        <v>0</v>
      </c>
      <c r="AF153" s="55">
        <f t="shared" si="46"/>
        <v>0</v>
      </c>
      <c r="AG153" s="54">
        <v>0</v>
      </c>
      <c r="AH153" s="79">
        <f t="shared" si="63"/>
        <v>0</v>
      </c>
      <c r="AI153" s="82">
        <f t="shared" si="64"/>
        <v>0</v>
      </c>
      <c r="AJ153" s="83">
        <f t="shared" si="65"/>
        <v>0</v>
      </c>
      <c r="AK153" s="95">
        <f t="shared" si="66"/>
        <v>0.25</v>
      </c>
      <c r="AL153" s="96">
        <f t="shared" si="67"/>
        <v>36.502230593120075</v>
      </c>
    </row>
    <row r="154" spans="2:38" x14ac:dyDescent="0.25">
      <c r="B154" s="17">
        <f t="shared" si="68"/>
        <v>141</v>
      </c>
      <c r="C154" s="75">
        <v>178</v>
      </c>
      <c r="D154" s="75">
        <v>1</v>
      </c>
      <c r="E154" s="54">
        <v>0</v>
      </c>
      <c r="F154" s="55">
        <f t="shared" si="47"/>
        <v>0</v>
      </c>
      <c r="G154" s="54">
        <v>0</v>
      </c>
      <c r="H154" s="56">
        <f t="shared" si="48"/>
        <v>0</v>
      </c>
      <c r="I154" s="26">
        <v>0</v>
      </c>
      <c r="J154" s="26">
        <f t="shared" si="49"/>
        <v>0</v>
      </c>
      <c r="K154" s="40">
        <f t="shared" si="50"/>
        <v>0</v>
      </c>
      <c r="L154" s="41">
        <f t="shared" si="51"/>
        <v>0</v>
      </c>
      <c r="M154" s="54">
        <v>0</v>
      </c>
      <c r="N154" s="55">
        <f t="shared" si="52"/>
        <v>0</v>
      </c>
      <c r="O154" s="54">
        <v>0</v>
      </c>
      <c r="P154" s="55">
        <f t="shared" si="53"/>
        <v>0</v>
      </c>
      <c r="Q154" s="54">
        <v>0</v>
      </c>
      <c r="R154" s="61">
        <f t="shared" si="54"/>
        <v>0</v>
      </c>
      <c r="S154" s="45">
        <f t="shared" si="55"/>
        <v>0</v>
      </c>
      <c r="T154" s="46">
        <f t="shared" si="56"/>
        <v>0</v>
      </c>
      <c r="U154" s="54">
        <v>0</v>
      </c>
      <c r="V154" s="55">
        <f t="shared" si="57"/>
        <v>0</v>
      </c>
      <c r="W154" s="54">
        <v>0</v>
      </c>
      <c r="X154" s="55">
        <f t="shared" si="58"/>
        <v>0</v>
      </c>
      <c r="Y154" s="54">
        <v>0</v>
      </c>
      <c r="Z154" s="55">
        <f t="shared" si="59"/>
        <v>0</v>
      </c>
      <c r="AA154" s="45">
        <f t="shared" si="60"/>
        <v>0</v>
      </c>
      <c r="AB154" s="46">
        <f t="shared" si="61"/>
        <v>0</v>
      </c>
      <c r="AC154" s="54">
        <v>0</v>
      </c>
      <c r="AD154" s="55">
        <f t="shared" si="62"/>
        <v>0</v>
      </c>
      <c r="AE154" s="54">
        <v>0</v>
      </c>
      <c r="AF154" s="55">
        <f t="shared" si="46"/>
        <v>0</v>
      </c>
      <c r="AG154" s="54">
        <v>0</v>
      </c>
      <c r="AH154" s="79">
        <f t="shared" si="63"/>
        <v>0</v>
      </c>
      <c r="AI154" s="82">
        <f t="shared" si="64"/>
        <v>0</v>
      </c>
      <c r="AJ154" s="83">
        <f t="shared" si="65"/>
        <v>0</v>
      </c>
      <c r="AK154" s="95">
        <f t="shared" si="66"/>
        <v>0</v>
      </c>
      <c r="AL154" s="96">
        <f t="shared" si="67"/>
        <v>0</v>
      </c>
    </row>
    <row r="155" spans="2:38" x14ac:dyDescent="0.25">
      <c r="B155" s="17">
        <f t="shared" si="68"/>
        <v>142</v>
      </c>
      <c r="C155" s="75">
        <v>179</v>
      </c>
      <c r="D155" s="75">
        <v>1</v>
      </c>
      <c r="E155" s="54">
        <v>0</v>
      </c>
      <c r="F155" s="55">
        <f t="shared" si="47"/>
        <v>0</v>
      </c>
      <c r="G155" s="54">
        <v>0</v>
      </c>
      <c r="H155" s="56">
        <f t="shared" si="48"/>
        <v>0</v>
      </c>
      <c r="I155" s="26">
        <v>0</v>
      </c>
      <c r="J155" s="26">
        <f t="shared" si="49"/>
        <v>0</v>
      </c>
      <c r="K155" s="40">
        <f t="shared" si="50"/>
        <v>0</v>
      </c>
      <c r="L155" s="41">
        <f t="shared" si="51"/>
        <v>0</v>
      </c>
      <c r="M155" s="54">
        <v>0</v>
      </c>
      <c r="N155" s="55">
        <f t="shared" si="52"/>
        <v>0</v>
      </c>
      <c r="O155" s="54">
        <v>0</v>
      </c>
      <c r="P155" s="55">
        <f t="shared" si="53"/>
        <v>0</v>
      </c>
      <c r="Q155" s="54">
        <v>0</v>
      </c>
      <c r="R155" s="61">
        <f t="shared" si="54"/>
        <v>0</v>
      </c>
      <c r="S155" s="45">
        <f t="shared" si="55"/>
        <v>0</v>
      </c>
      <c r="T155" s="46">
        <f t="shared" si="56"/>
        <v>0</v>
      </c>
      <c r="U155" s="54">
        <v>0</v>
      </c>
      <c r="V155" s="55">
        <f t="shared" si="57"/>
        <v>0</v>
      </c>
      <c r="W155" s="54">
        <v>0</v>
      </c>
      <c r="X155" s="55">
        <f t="shared" si="58"/>
        <v>0</v>
      </c>
      <c r="Y155" s="54">
        <v>0</v>
      </c>
      <c r="Z155" s="55">
        <f t="shared" si="59"/>
        <v>0</v>
      </c>
      <c r="AA155" s="45">
        <f t="shared" si="60"/>
        <v>0</v>
      </c>
      <c r="AB155" s="46">
        <f t="shared" si="61"/>
        <v>0</v>
      </c>
      <c r="AC155" s="54">
        <v>0</v>
      </c>
      <c r="AD155" s="55">
        <f t="shared" si="62"/>
        <v>0</v>
      </c>
      <c r="AE155" s="54">
        <v>0</v>
      </c>
      <c r="AF155" s="55">
        <f t="shared" si="46"/>
        <v>0</v>
      </c>
      <c r="AG155" s="54">
        <v>0</v>
      </c>
      <c r="AH155" s="79">
        <f t="shared" si="63"/>
        <v>0</v>
      </c>
      <c r="AI155" s="82">
        <f t="shared" si="64"/>
        <v>0</v>
      </c>
      <c r="AJ155" s="83">
        <f t="shared" si="65"/>
        <v>0</v>
      </c>
      <c r="AK155" s="95">
        <f t="shared" si="66"/>
        <v>0</v>
      </c>
      <c r="AL155" s="96">
        <f t="shared" si="67"/>
        <v>0</v>
      </c>
    </row>
    <row r="156" spans="2:38" x14ac:dyDescent="0.25">
      <c r="B156" s="17">
        <f t="shared" si="68"/>
        <v>143</v>
      </c>
      <c r="C156" s="75">
        <v>180</v>
      </c>
      <c r="D156" s="75">
        <v>1</v>
      </c>
      <c r="E156" s="54">
        <v>0</v>
      </c>
      <c r="F156" s="55">
        <f t="shared" si="47"/>
        <v>0</v>
      </c>
      <c r="G156" s="54">
        <v>0</v>
      </c>
      <c r="H156" s="56">
        <f t="shared" si="48"/>
        <v>0</v>
      </c>
      <c r="I156" s="26">
        <v>0</v>
      </c>
      <c r="J156" s="26">
        <f t="shared" si="49"/>
        <v>0</v>
      </c>
      <c r="K156" s="40">
        <f t="shared" si="50"/>
        <v>0</v>
      </c>
      <c r="L156" s="41">
        <f t="shared" si="51"/>
        <v>0</v>
      </c>
      <c r="M156" s="54">
        <v>0</v>
      </c>
      <c r="N156" s="55">
        <f t="shared" si="52"/>
        <v>0</v>
      </c>
      <c r="O156" s="54">
        <v>0</v>
      </c>
      <c r="P156" s="55">
        <f t="shared" si="53"/>
        <v>0</v>
      </c>
      <c r="Q156" s="54">
        <v>0</v>
      </c>
      <c r="R156" s="61">
        <f t="shared" si="54"/>
        <v>0</v>
      </c>
      <c r="S156" s="45">
        <f t="shared" si="55"/>
        <v>0</v>
      </c>
      <c r="T156" s="46">
        <f t="shared" si="56"/>
        <v>0</v>
      </c>
      <c r="U156" s="54">
        <v>3.08</v>
      </c>
      <c r="V156" s="55">
        <f t="shared" si="57"/>
        <v>351.09219771168421</v>
      </c>
      <c r="W156" s="54">
        <v>0</v>
      </c>
      <c r="X156" s="55">
        <f t="shared" si="58"/>
        <v>0</v>
      </c>
      <c r="Y156" s="54">
        <v>0</v>
      </c>
      <c r="Z156" s="55">
        <f t="shared" si="59"/>
        <v>0</v>
      </c>
      <c r="AA156" s="45">
        <f t="shared" si="60"/>
        <v>3.08</v>
      </c>
      <c r="AB156" s="46">
        <f t="shared" si="61"/>
        <v>351.09219771168421</v>
      </c>
      <c r="AC156" s="54">
        <v>0</v>
      </c>
      <c r="AD156" s="55">
        <f t="shared" si="62"/>
        <v>0</v>
      </c>
      <c r="AE156" s="54">
        <v>0</v>
      </c>
      <c r="AF156" s="55">
        <f t="shared" si="46"/>
        <v>0</v>
      </c>
      <c r="AG156" s="54">
        <v>0.83</v>
      </c>
      <c r="AH156" s="79">
        <f t="shared" si="63"/>
        <v>116.99586162915206</v>
      </c>
      <c r="AI156" s="82">
        <f t="shared" si="64"/>
        <v>0.83</v>
      </c>
      <c r="AJ156" s="83">
        <f t="shared" si="65"/>
        <v>116.99586162915206</v>
      </c>
      <c r="AK156" s="95">
        <f t="shared" si="66"/>
        <v>3.91</v>
      </c>
      <c r="AL156" s="96">
        <f t="shared" si="67"/>
        <v>468.08805934083625</v>
      </c>
    </row>
    <row r="157" spans="2:38" x14ac:dyDescent="0.25">
      <c r="B157" s="17">
        <f t="shared" si="68"/>
        <v>144</v>
      </c>
      <c r="C157" s="75">
        <v>181</v>
      </c>
      <c r="D157" s="75">
        <v>1</v>
      </c>
      <c r="E157" s="54">
        <v>2.16</v>
      </c>
      <c r="F157" s="55">
        <f t="shared" si="47"/>
        <v>315.37927232455746</v>
      </c>
      <c r="G157" s="54">
        <v>0</v>
      </c>
      <c r="H157" s="56">
        <f t="shared" si="48"/>
        <v>0</v>
      </c>
      <c r="I157" s="26">
        <v>9.25</v>
      </c>
      <c r="J157" s="26">
        <f t="shared" si="49"/>
        <v>1225.184930633555</v>
      </c>
      <c r="K157" s="40">
        <f t="shared" si="50"/>
        <v>11.41</v>
      </c>
      <c r="L157" s="41">
        <f t="shared" si="51"/>
        <v>1540.5642029581124</v>
      </c>
      <c r="M157" s="54">
        <v>0</v>
      </c>
      <c r="N157" s="55">
        <f t="shared" si="52"/>
        <v>0</v>
      </c>
      <c r="O157" s="54">
        <v>0</v>
      </c>
      <c r="P157" s="55">
        <f t="shared" si="53"/>
        <v>0</v>
      </c>
      <c r="Q157" s="54">
        <v>0</v>
      </c>
      <c r="R157" s="61">
        <f t="shared" si="54"/>
        <v>0</v>
      </c>
      <c r="S157" s="45">
        <f t="shared" si="55"/>
        <v>0</v>
      </c>
      <c r="T157" s="46">
        <f t="shared" si="56"/>
        <v>0</v>
      </c>
      <c r="U157" s="54">
        <v>0</v>
      </c>
      <c r="V157" s="55">
        <f t="shared" si="57"/>
        <v>0</v>
      </c>
      <c r="W157" s="54">
        <v>2</v>
      </c>
      <c r="X157" s="55">
        <f t="shared" si="58"/>
        <v>237.33504829724146</v>
      </c>
      <c r="Y157" s="54">
        <v>3.25</v>
      </c>
      <c r="Z157" s="55">
        <f t="shared" si="59"/>
        <v>428.05213664500161</v>
      </c>
      <c r="AA157" s="45">
        <f t="shared" si="60"/>
        <v>5.25</v>
      </c>
      <c r="AB157" s="46">
        <f t="shared" si="61"/>
        <v>665.38718494224304</v>
      </c>
      <c r="AC157" s="54">
        <v>0.4</v>
      </c>
      <c r="AD157" s="55">
        <f t="shared" si="62"/>
        <v>53.878016069128705</v>
      </c>
      <c r="AE157" s="54">
        <v>0</v>
      </c>
      <c r="AF157" s="55">
        <f t="shared" si="46"/>
        <v>0</v>
      </c>
      <c r="AG157" s="54">
        <v>1.5</v>
      </c>
      <c r="AH157" s="79">
        <f t="shared" si="63"/>
        <v>211.43830414907001</v>
      </c>
      <c r="AI157" s="82">
        <f t="shared" si="64"/>
        <v>1.9</v>
      </c>
      <c r="AJ157" s="83">
        <f t="shared" si="65"/>
        <v>265.31632021819871</v>
      </c>
      <c r="AK157" s="95">
        <f t="shared" si="66"/>
        <v>18.559999999999999</v>
      </c>
      <c r="AL157" s="96">
        <f t="shared" si="67"/>
        <v>2471.2677081185539</v>
      </c>
    </row>
    <row r="158" spans="2:38" x14ac:dyDescent="0.25">
      <c r="B158" s="17">
        <f t="shared" si="68"/>
        <v>145</v>
      </c>
      <c r="C158" s="75">
        <v>182</v>
      </c>
      <c r="D158" s="75">
        <v>1</v>
      </c>
      <c r="E158" s="54">
        <v>0</v>
      </c>
      <c r="F158" s="55">
        <f t="shared" si="47"/>
        <v>0</v>
      </c>
      <c r="G158" s="54">
        <v>0</v>
      </c>
      <c r="H158" s="56">
        <f t="shared" si="48"/>
        <v>0</v>
      </c>
      <c r="I158" s="26">
        <v>0</v>
      </c>
      <c r="J158" s="26">
        <f t="shared" si="49"/>
        <v>0</v>
      </c>
      <c r="K158" s="40">
        <f t="shared" si="50"/>
        <v>0</v>
      </c>
      <c r="L158" s="41">
        <f t="shared" si="51"/>
        <v>0</v>
      </c>
      <c r="M158" s="54">
        <v>0.5</v>
      </c>
      <c r="N158" s="55">
        <f t="shared" si="52"/>
        <v>67.700677247756104</v>
      </c>
      <c r="O158" s="54">
        <v>0</v>
      </c>
      <c r="P158" s="55">
        <f t="shared" si="53"/>
        <v>0</v>
      </c>
      <c r="Q158" s="54">
        <v>0</v>
      </c>
      <c r="R158" s="61">
        <f t="shared" si="54"/>
        <v>0</v>
      </c>
      <c r="S158" s="45">
        <f t="shared" si="55"/>
        <v>0.5</v>
      </c>
      <c r="T158" s="46">
        <f t="shared" si="56"/>
        <v>67.700677247756104</v>
      </c>
      <c r="U158" s="54">
        <v>0</v>
      </c>
      <c r="V158" s="55">
        <f t="shared" si="57"/>
        <v>0</v>
      </c>
      <c r="W158" s="54">
        <v>0</v>
      </c>
      <c r="X158" s="55">
        <f t="shared" si="58"/>
        <v>0</v>
      </c>
      <c r="Y158" s="54">
        <v>0</v>
      </c>
      <c r="Z158" s="55">
        <f t="shared" si="59"/>
        <v>0</v>
      </c>
      <c r="AA158" s="45">
        <f t="shared" si="60"/>
        <v>0</v>
      </c>
      <c r="AB158" s="46">
        <f t="shared" si="61"/>
        <v>0</v>
      </c>
      <c r="AC158" s="54">
        <v>0</v>
      </c>
      <c r="AD158" s="55">
        <f t="shared" si="62"/>
        <v>0</v>
      </c>
      <c r="AE158" s="54">
        <v>0</v>
      </c>
      <c r="AF158" s="55">
        <f t="shared" si="46"/>
        <v>0</v>
      </c>
      <c r="AG158" s="54">
        <v>0</v>
      </c>
      <c r="AH158" s="79">
        <f t="shared" si="63"/>
        <v>0</v>
      </c>
      <c r="AI158" s="82">
        <f t="shared" si="64"/>
        <v>0</v>
      </c>
      <c r="AJ158" s="83">
        <f t="shared" si="65"/>
        <v>0</v>
      </c>
      <c r="AK158" s="95">
        <f t="shared" si="66"/>
        <v>0.5</v>
      </c>
      <c r="AL158" s="96">
        <f t="shared" si="67"/>
        <v>67.700677247756104</v>
      </c>
    </row>
    <row r="159" spans="2:38" x14ac:dyDescent="0.25">
      <c r="B159" s="17">
        <f t="shared" si="68"/>
        <v>146</v>
      </c>
      <c r="C159" s="75">
        <v>183</v>
      </c>
      <c r="D159" s="75">
        <v>1</v>
      </c>
      <c r="E159" s="54">
        <v>0</v>
      </c>
      <c r="F159" s="55">
        <f t="shared" si="47"/>
        <v>0</v>
      </c>
      <c r="G159" s="54">
        <v>0</v>
      </c>
      <c r="H159" s="56">
        <f t="shared" si="48"/>
        <v>0</v>
      </c>
      <c r="I159" s="26">
        <v>0</v>
      </c>
      <c r="J159" s="26">
        <f t="shared" si="49"/>
        <v>0</v>
      </c>
      <c r="K159" s="40">
        <f t="shared" si="50"/>
        <v>0</v>
      </c>
      <c r="L159" s="41">
        <f t="shared" si="51"/>
        <v>0</v>
      </c>
      <c r="M159" s="54">
        <v>0</v>
      </c>
      <c r="N159" s="55">
        <f t="shared" si="52"/>
        <v>0</v>
      </c>
      <c r="O159" s="54">
        <v>0</v>
      </c>
      <c r="P159" s="55">
        <f t="shared" si="53"/>
        <v>0</v>
      </c>
      <c r="Q159" s="54">
        <v>0</v>
      </c>
      <c r="R159" s="61">
        <f t="shared" si="54"/>
        <v>0</v>
      </c>
      <c r="S159" s="45">
        <f t="shared" si="55"/>
        <v>0</v>
      </c>
      <c r="T159" s="46">
        <f t="shared" si="56"/>
        <v>0</v>
      </c>
      <c r="U159" s="54">
        <v>0</v>
      </c>
      <c r="V159" s="55">
        <f t="shared" si="57"/>
        <v>0</v>
      </c>
      <c r="W159" s="54">
        <v>0</v>
      </c>
      <c r="X159" s="55">
        <f t="shared" si="58"/>
        <v>0</v>
      </c>
      <c r="Y159" s="54">
        <v>0</v>
      </c>
      <c r="Z159" s="55">
        <f t="shared" si="59"/>
        <v>0</v>
      </c>
      <c r="AA159" s="45">
        <f t="shared" si="60"/>
        <v>0</v>
      </c>
      <c r="AB159" s="46">
        <f t="shared" si="61"/>
        <v>0</v>
      </c>
      <c r="AC159" s="54">
        <v>0</v>
      </c>
      <c r="AD159" s="55">
        <f t="shared" si="62"/>
        <v>0</v>
      </c>
      <c r="AE159" s="54">
        <v>0</v>
      </c>
      <c r="AF159" s="55">
        <f t="shared" si="46"/>
        <v>0</v>
      </c>
      <c r="AG159" s="54">
        <v>0</v>
      </c>
      <c r="AH159" s="79">
        <f t="shared" si="63"/>
        <v>0</v>
      </c>
      <c r="AI159" s="82">
        <f t="shared" si="64"/>
        <v>0</v>
      </c>
      <c r="AJ159" s="83">
        <f t="shared" si="65"/>
        <v>0</v>
      </c>
      <c r="AK159" s="95">
        <f t="shared" si="66"/>
        <v>0</v>
      </c>
      <c r="AL159" s="96">
        <f t="shared" si="67"/>
        <v>0</v>
      </c>
    </row>
    <row r="160" spans="2:38" x14ac:dyDescent="0.25">
      <c r="B160" s="17">
        <f t="shared" si="68"/>
        <v>147</v>
      </c>
      <c r="C160" s="75">
        <v>184</v>
      </c>
      <c r="D160" s="75">
        <v>1</v>
      </c>
      <c r="E160" s="54">
        <v>0</v>
      </c>
      <c r="F160" s="55">
        <f t="shared" si="47"/>
        <v>0</v>
      </c>
      <c r="G160" s="54">
        <v>0</v>
      </c>
      <c r="H160" s="56">
        <f t="shared" si="48"/>
        <v>0</v>
      </c>
      <c r="I160" s="26">
        <v>0</v>
      </c>
      <c r="J160" s="26">
        <f t="shared" si="49"/>
        <v>0</v>
      </c>
      <c r="K160" s="40">
        <f t="shared" si="50"/>
        <v>0</v>
      </c>
      <c r="L160" s="41">
        <f t="shared" si="51"/>
        <v>0</v>
      </c>
      <c r="M160" s="54">
        <v>0</v>
      </c>
      <c r="N160" s="55">
        <f t="shared" si="52"/>
        <v>0</v>
      </c>
      <c r="O160" s="54">
        <v>0</v>
      </c>
      <c r="P160" s="55">
        <f t="shared" si="53"/>
        <v>0</v>
      </c>
      <c r="Q160" s="54">
        <v>0</v>
      </c>
      <c r="R160" s="61">
        <f t="shared" si="54"/>
        <v>0</v>
      </c>
      <c r="S160" s="45">
        <f t="shared" si="55"/>
        <v>0</v>
      </c>
      <c r="T160" s="46">
        <f t="shared" si="56"/>
        <v>0</v>
      </c>
      <c r="U160" s="54">
        <v>0</v>
      </c>
      <c r="V160" s="55">
        <f t="shared" si="57"/>
        <v>0</v>
      </c>
      <c r="W160" s="54">
        <v>0</v>
      </c>
      <c r="X160" s="55">
        <f t="shared" si="58"/>
        <v>0</v>
      </c>
      <c r="Y160" s="54">
        <v>0</v>
      </c>
      <c r="Z160" s="55">
        <f t="shared" si="59"/>
        <v>0</v>
      </c>
      <c r="AA160" s="45">
        <f t="shared" si="60"/>
        <v>0</v>
      </c>
      <c r="AB160" s="46">
        <f t="shared" si="61"/>
        <v>0</v>
      </c>
      <c r="AC160" s="54">
        <v>0</v>
      </c>
      <c r="AD160" s="55">
        <f t="shared" si="62"/>
        <v>0</v>
      </c>
      <c r="AE160" s="54">
        <v>0</v>
      </c>
      <c r="AF160" s="55">
        <f t="shared" si="46"/>
        <v>0</v>
      </c>
      <c r="AG160" s="54">
        <v>0</v>
      </c>
      <c r="AH160" s="79">
        <f t="shared" si="63"/>
        <v>0</v>
      </c>
      <c r="AI160" s="82">
        <f t="shared" si="64"/>
        <v>0</v>
      </c>
      <c r="AJ160" s="83">
        <f t="shared" si="65"/>
        <v>0</v>
      </c>
      <c r="AK160" s="95">
        <f t="shared" si="66"/>
        <v>0</v>
      </c>
      <c r="AL160" s="96">
        <f t="shared" si="67"/>
        <v>0</v>
      </c>
    </row>
    <row r="161" spans="2:38" x14ac:dyDescent="0.25">
      <c r="B161" s="17">
        <f t="shared" si="68"/>
        <v>148</v>
      </c>
      <c r="C161" s="75">
        <v>185</v>
      </c>
      <c r="D161" s="75">
        <v>1</v>
      </c>
      <c r="E161" s="54">
        <v>0</v>
      </c>
      <c r="F161" s="55">
        <f t="shared" si="47"/>
        <v>0</v>
      </c>
      <c r="G161" s="54">
        <v>0</v>
      </c>
      <c r="H161" s="56">
        <f t="shared" si="48"/>
        <v>0</v>
      </c>
      <c r="I161" s="26">
        <v>0</v>
      </c>
      <c r="J161" s="26">
        <f t="shared" si="49"/>
        <v>0</v>
      </c>
      <c r="K161" s="40">
        <f t="shared" si="50"/>
        <v>0</v>
      </c>
      <c r="L161" s="41">
        <f t="shared" si="51"/>
        <v>0</v>
      </c>
      <c r="M161" s="54">
        <v>0.57999999999999996</v>
      </c>
      <c r="N161" s="55">
        <f t="shared" si="52"/>
        <v>78.532785607397074</v>
      </c>
      <c r="O161" s="54">
        <v>0</v>
      </c>
      <c r="P161" s="55">
        <f t="shared" si="53"/>
        <v>0</v>
      </c>
      <c r="Q161" s="54">
        <v>0.25</v>
      </c>
      <c r="R161" s="61">
        <f t="shared" si="54"/>
        <v>30.414633443593317</v>
      </c>
      <c r="S161" s="45">
        <f t="shared" si="55"/>
        <v>0.83</v>
      </c>
      <c r="T161" s="46">
        <f t="shared" si="56"/>
        <v>108.94741905099039</v>
      </c>
      <c r="U161" s="54">
        <v>0</v>
      </c>
      <c r="V161" s="55">
        <f t="shared" si="57"/>
        <v>0</v>
      </c>
      <c r="W161" s="54">
        <v>0.83</v>
      </c>
      <c r="X161" s="55">
        <f t="shared" si="58"/>
        <v>98.4940450433552</v>
      </c>
      <c r="Y161" s="54">
        <v>2.58</v>
      </c>
      <c r="Z161" s="55">
        <f t="shared" si="59"/>
        <v>339.80754232126282</v>
      </c>
      <c r="AA161" s="45">
        <f t="shared" si="60"/>
        <v>3.41</v>
      </c>
      <c r="AB161" s="46">
        <f t="shared" si="61"/>
        <v>438.301587364618</v>
      </c>
      <c r="AC161" s="54">
        <v>0</v>
      </c>
      <c r="AD161" s="55">
        <f t="shared" si="62"/>
        <v>0</v>
      </c>
      <c r="AE161" s="54">
        <v>0</v>
      </c>
      <c r="AF161" s="55">
        <f t="shared" si="46"/>
        <v>0</v>
      </c>
      <c r="AG161" s="54">
        <v>0</v>
      </c>
      <c r="AH161" s="79">
        <f t="shared" si="63"/>
        <v>0</v>
      </c>
      <c r="AI161" s="82">
        <f t="shared" si="64"/>
        <v>0</v>
      </c>
      <c r="AJ161" s="83">
        <f t="shared" si="65"/>
        <v>0</v>
      </c>
      <c r="AK161" s="95">
        <f t="shared" si="66"/>
        <v>4.24</v>
      </c>
      <c r="AL161" s="96">
        <f t="shared" si="67"/>
        <v>547.24900641560839</v>
      </c>
    </row>
    <row r="162" spans="2:38" x14ac:dyDescent="0.25">
      <c r="B162" s="17">
        <f t="shared" si="68"/>
        <v>149</v>
      </c>
      <c r="C162" s="75">
        <v>186</v>
      </c>
      <c r="D162" s="75">
        <v>1</v>
      </c>
      <c r="E162" s="54">
        <v>0</v>
      </c>
      <c r="F162" s="55">
        <f t="shared" si="47"/>
        <v>0</v>
      </c>
      <c r="G162" s="54">
        <v>0</v>
      </c>
      <c r="H162" s="56">
        <f t="shared" si="48"/>
        <v>0</v>
      </c>
      <c r="I162" s="26">
        <v>0</v>
      </c>
      <c r="J162" s="26">
        <f t="shared" si="49"/>
        <v>0</v>
      </c>
      <c r="K162" s="40">
        <f t="shared" si="50"/>
        <v>0</v>
      </c>
      <c r="L162" s="41">
        <f t="shared" si="51"/>
        <v>0</v>
      </c>
      <c r="M162" s="54">
        <v>0.57999999999999996</v>
      </c>
      <c r="N162" s="55">
        <f t="shared" si="52"/>
        <v>78.532785607397074</v>
      </c>
      <c r="O162" s="54">
        <v>0</v>
      </c>
      <c r="P162" s="55">
        <f t="shared" si="53"/>
        <v>0</v>
      </c>
      <c r="Q162" s="54">
        <v>0.25</v>
      </c>
      <c r="R162" s="61">
        <f t="shared" si="54"/>
        <v>30.414633443593317</v>
      </c>
      <c r="S162" s="45">
        <f t="shared" si="55"/>
        <v>0.83</v>
      </c>
      <c r="T162" s="46">
        <f t="shared" si="56"/>
        <v>108.94741905099039</v>
      </c>
      <c r="U162" s="54">
        <v>0</v>
      </c>
      <c r="V162" s="55">
        <f t="shared" si="57"/>
        <v>0</v>
      </c>
      <c r="W162" s="54">
        <v>0.83</v>
      </c>
      <c r="X162" s="55">
        <f t="shared" si="58"/>
        <v>98.4940450433552</v>
      </c>
      <c r="Y162" s="54">
        <v>2.58</v>
      </c>
      <c r="Z162" s="55">
        <f t="shared" si="59"/>
        <v>339.80754232126282</v>
      </c>
      <c r="AA162" s="45">
        <f t="shared" si="60"/>
        <v>3.41</v>
      </c>
      <c r="AB162" s="46">
        <f t="shared" si="61"/>
        <v>438.301587364618</v>
      </c>
      <c r="AC162" s="54">
        <v>0</v>
      </c>
      <c r="AD162" s="55">
        <f t="shared" si="62"/>
        <v>0</v>
      </c>
      <c r="AE162" s="54">
        <v>0</v>
      </c>
      <c r="AF162" s="55">
        <f t="shared" si="46"/>
        <v>0</v>
      </c>
      <c r="AG162" s="54">
        <v>0</v>
      </c>
      <c r="AH162" s="79">
        <f t="shared" si="63"/>
        <v>0</v>
      </c>
      <c r="AI162" s="82">
        <f t="shared" si="64"/>
        <v>0</v>
      </c>
      <c r="AJ162" s="83">
        <f t="shared" si="65"/>
        <v>0</v>
      </c>
      <c r="AK162" s="95">
        <f t="shared" si="66"/>
        <v>4.24</v>
      </c>
      <c r="AL162" s="96">
        <f t="shared" si="67"/>
        <v>547.24900641560839</v>
      </c>
    </row>
    <row r="163" spans="2:38" x14ac:dyDescent="0.25">
      <c r="B163" s="17">
        <f t="shared" si="68"/>
        <v>150</v>
      </c>
      <c r="C163" s="75">
        <v>187</v>
      </c>
      <c r="D163" s="75">
        <v>1</v>
      </c>
      <c r="E163" s="54">
        <v>0</v>
      </c>
      <c r="F163" s="55">
        <f t="shared" si="47"/>
        <v>0</v>
      </c>
      <c r="G163" s="54">
        <v>0</v>
      </c>
      <c r="H163" s="56">
        <f t="shared" si="48"/>
        <v>0</v>
      </c>
      <c r="I163" s="26">
        <v>0</v>
      </c>
      <c r="J163" s="26">
        <f t="shared" si="49"/>
        <v>0</v>
      </c>
      <c r="K163" s="40">
        <f t="shared" si="50"/>
        <v>0</v>
      </c>
      <c r="L163" s="41">
        <f t="shared" si="51"/>
        <v>0</v>
      </c>
      <c r="M163" s="54">
        <v>0</v>
      </c>
      <c r="N163" s="55">
        <f t="shared" si="52"/>
        <v>0</v>
      </c>
      <c r="O163" s="54">
        <v>0</v>
      </c>
      <c r="P163" s="55">
        <f t="shared" si="53"/>
        <v>0</v>
      </c>
      <c r="Q163" s="54">
        <v>0</v>
      </c>
      <c r="R163" s="61">
        <f t="shared" si="54"/>
        <v>0</v>
      </c>
      <c r="S163" s="45">
        <f t="shared" si="55"/>
        <v>0</v>
      </c>
      <c r="T163" s="46">
        <f t="shared" si="56"/>
        <v>0</v>
      </c>
      <c r="U163" s="54">
        <v>1</v>
      </c>
      <c r="V163" s="55">
        <f t="shared" si="57"/>
        <v>113.99097328301434</v>
      </c>
      <c r="W163" s="54">
        <v>0</v>
      </c>
      <c r="X163" s="55">
        <f t="shared" si="58"/>
        <v>0</v>
      </c>
      <c r="Y163" s="54">
        <v>0</v>
      </c>
      <c r="Z163" s="55">
        <f t="shared" si="59"/>
        <v>0</v>
      </c>
      <c r="AA163" s="45">
        <f t="shared" si="60"/>
        <v>1</v>
      </c>
      <c r="AB163" s="46">
        <f t="shared" si="61"/>
        <v>113.99097328301434</v>
      </c>
      <c r="AC163" s="54">
        <v>0</v>
      </c>
      <c r="AD163" s="55">
        <f t="shared" si="62"/>
        <v>0</v>
      </c>
      <c r="AE163" s="54">
        <v>0</v>
      </c>
      <c r="AF163" s="55">
        <f t="shared" si="46"/>
        <v>0</v>
      </c>
      <c r="AG163" s="54">
        <v>0</v>
      </c>
      <c r="AH163" s="79">
        <f t="shared" si="63"/>
        <v>0</v>
      </c>
      <c r="AI163" s="82">
        <f t="shared" si="64"/>
        <v>0</v>
      </c>
      <c r="AJ163" s="83">
        <f t="shared" si="65"/>
        <v>0</v>
      </c>
      <c r="AK163" s="95">
        <f t="shared" si="66"/>
        <v>1</v>
      </c>
      <c r="AL163" s="96">
        <f t="shared" si="67"/>
        <v>113.99097328301434</v>
      </c>
    </row>
    <row r="164" spans="2:38" x14ac:dyDescent="0.25">
      <c r="B164" s="17">
        <f t="shared" si="68"/>
        <v>151</v>
      </c>
      <c r="C164" s="75" t="s">
        <v>13</v>
      </c>
      <c r="D164" s="75">
        <v>1</v>
      </c>
      <c r="E164" s="54">
        <v>0</v>
      </c>
      <c r="F164" s="55">
        <f t="shared" si="47"/>
        <v>0</v>
      </c>
      <c r="G164" s="54">
        <v>0</v>
      </c>
      <c r="H164" s="56">
        <f t="shared" si="48"/>
        <v>0</v>
      </c>
      <c r="I164" s="26">
        <v>0</v>
      </c>
      <c r="J164" s="26">
        <f t="shared" si="49"/>
        <v>0</v>
      </c>
      <c r="K164" s="40">
        <f t="shared" si="50"/>
        <v>0</v>
      </c>
      <c r="L164" s="41">
        <f t="shared" si="51"/>
        <v>0</v>
      </c>
      <c r="M164" s="54">
        <v>0</v>
      </c>
      <c r="N164" s="55">
        <f t="shared" si="52"/>
        <v>0</v>
      </c>
      <c r="O164" s="54">
        <v>0</v>
      </c>
      <c r="P164" s="55">
        <f t="shared" si="53"/>
        <v>0</v>
      </c>
      <c r="Q164" s="54">
        <v>2.16</v>
      </c>
      <c r="R164" s="61">
        <f t="shared" si="54"/>
        <v>262.78243295264627</v>
      </c>
      <c r="S164" s="45">
        <f t="shared" si="55"/>
        <v>2.16</v>
      </c>
      <c r="T164" s="46">
        <f t="shared" si="56"/>
        <v>262.78243295264627</v>
      </c>
      <c r="U164" s="54">
        <v>0</v>
      </c>
      <c r="V164" s="55">
        <f t="shared" si="57"/>
        <v>0</v>
      </c>
      <c r="W164" s="54">
        <v>0</v>
      </c>
      <c r="X164" s="55">
        <f t="shared" si="58"/>
        <v>0</v>
      </c>
      <c r="Y164" s="54">
        <v>0</v>
      </c>
      <c r="Z164" s="55">
        <f t="shared" si="59"/>
        <v>0</v>
      </c>
      <c r="AA164" s="45">
        <f t="shared" si="60"/>
        <v>0</v>
      </c>
      <c r="AB164" s="46">
        <f t="shared" si="61"/>
        <v>0</v>
      </c>
      <c r="AC164" s="54">
        <v>0</v>
      </c>
      <c r="AD164" s="55">
        <f t="shared" si="62"/>
        <v>0</v>
      </c>
      <c r="AE164" s="54">
        <v>0</v>
      </c>
      <c r="AF164" s="55">
        <f t="shared" si="46"/>
        <v>0</v>
      </c>
      <c r="AG164" s="54">
        <v>0</v>
      </c>
      <c r="AH164" s="79">
        <f t="shared" si="63"/>
        <v>0</v>
      </c>
      <c r="AI164" s="82">
        <f t="shared" si="64"/>
        <v>0</v>
      </c>
      <c r="AJ164" s="83">
        <f t="shared" si="65"/>
        <v>0</v>
      </c>
      <c r="AK164" s="95">
        <f t="shared" si="66"/>
        <v>2.16</v>
      </c>
      <c r="AL164" s="96">
        <f t="shared" si="67"/>
        <v>262.78243295264627</v>
      </c>
    </row>
    <row r="165" spans="2:38" x14ac:dyDescent="0.25">
      <c r="B165" s="17">
        <f t="shared" si="68"/>
        <v>152</v>
      </c>
      <c r="C165" s="75">
        <v>188</v>
      </c>
      <c r="D165" s="75">
        <v>1</v>
      </c>
      <c r="E165" s="54">
        <v>0</v>
      </c>
      <c r="F165" s="55">
        <f t="shared" si="47"/>
        <v>0</v>
      </c>
      <c r="G165" s="54">
        <v>0</v>
      </c>
      <c r="H165" s="56">
        <f t="shared" si="48"/>
        <v>0</v>
      </c>
      <c r="I165" s="26">
        <v>0</v>
      </c>
      <c r="J165" s="26">
        <f t="shared" si="49"/>
        <v>0</v>
      </c>
      <c r="K165" s="40">
        <f t="shared" si="50"/>
        <v>0</v>
      </c>
      <c r="L165" s="41">
        <f t="shared" si="51"/>
        <v>0</v>
      </c>
      <c r="M165" s="54">
        <v>0</v>
      </c>
      <c r="N165" s="55">
        <f t="shared" si="52"/>
        <v>0</v>
      </c>
      <c r="O165" s="54">
        <v>0</v>
      </c>
      <c r="P165" s="55">
        <f t="shared" si="53"/>
        <v>0</v>
      </c>
      <c r="Q165" s="54">
        <v>0</v>
      </c>
      <c r="R165" s="61">
        <f t="shared" si="54"/>
        <v>0</v>
      </c>
      <c r="S165" s="45">
        <f t="shared" si="55"/>
        <v>0</v>
      </c>
      <c r="T165" s="46">
        <f t="shared" si="56"/>
        <v>0</v>
      </c>
      <c r="U165" s="54">
        <v>3.08</v>
      </c>
      <c r="V165" s="55">
        <f t="shared" si="57"/>
        <v>351.09219771168421</v>
      </c>
      <c r="W165" s="54">
        <v>0</v>
      </c>
      <c r="X165" s="55">
        <f t="shared" si="58"/>
        <v>0</v>
      </c>
      <c r="Y165" s="54">
        <v>0</v>
      </c>
      <c r="Z165" s="55">
        <f t="shared" si="59"/>
        <v>0</v>
      </c>
      <c r="AA165" s="45">
        <f t="shared" si="60"/>
        <v>3.08</v>
      </c>
      <c r="AB165" s="46">
        <f t="shared" si="61"/>
        <v>351.09219771168421</v>
      </c>
      <c r="AC165" s="54">
        <v>0</v>
      </c>
      <c r="AD165" s="55">
        <f t="shared" si="62"/>
        <v>0</v>
      </c>
      <c r="AE165" s="54">
        <v>0</v>
      </c>
      <c r="AF165" s="55">
        <f t="shared" si="46"/>
        <v>0</v>
      </c>
      <c r="AG165" s="54">
        <v>0.83</v>
      </c>
      <c r="AH165" s="79">
        <f t="shared" si="63"/>
        <v>116.99586162915206</v>
      </c>
      <c r="AI165" s="82">
        <f t="shared" si="64"/>
        <v>0.83</v>
      </c>
      <c r="AJ165" s="83">
        <f t="shared" si="65"/>
        <v>116.99586162915206</v>
      </c>
      <c r="AK165" s="95">
        <f t="shared" si="66"/>
        <v>3.91</v>
      </c>
      <c r="AL165" s="96">
        <f t="shared" si="67"/>
        <v>468.08805934083625</v>
      </c>
    </row>
    <row r="166" spans="2:38" x14ac:dyDescent="0.25">
      <c r="B166" s="17">
        <f t="shared" si="68"/>
        <v>153</v>
      </c>
      <c r="C166" s="75">
        <v>189</v>
      </c>
      <c r="D166" s="75">
        <v>1</v>
      </c>
      <c r="E166" s="54">
        <v>0</v>
      </c>
      <c r="F166" s="55">
        <f t="shared" si="47"/>
        <v>0</v>
      </c>
      <c r="G166" s="54">
        <v>0</v>
      </c>
      <c r="H166" s="56">
        <f t="shared" si="48"/>
        <v>0</v>
      </c>
      <c r="I166" s="26">
        <v>0</v>
      </c>
      <c r="J166" s="26">
        <f t="shared" si="49"/>
        <v>0</v>
      </c>
      <c r="K166" s="40">
        <f t="shared" si="50"/>
        <v>0</v>
      </c>
      <c r="L166" s="41">
        <f t="shared" si="51"/>
        <v>0</v>
      </c>
      <c r="M166" s="54">
        <v>0</v>
      </c>
      <c r="N166" s="55">
        <f t="shared" si="52"/>
        <v>0</v>
      </c>
      <c r="O166" s="54">
        <v>0</v>
      </c>
      <c r="P166" s="55">
        <f t="shared" si="53"/>
        <v>0</v>
      </c>
      <c r="Q166" s="54">
        <v>0</v>
      </c>
      <c r="R166" s="61">
        <f t="shared" si="54"/>
        <v>0</v>
      </c>
      <c r="S166" s="45">
        <f t="shared" si="55"/>
        <v>0</v>
      </c>
      <c r="T166" s="46">
        <f t="shared" si="56"/>
        <v>0</v>
      </c>
      <c r="U166" s="54">
        <v>0</v>
      </c>
      <c r="V166" s="55">
        <f t="shared" si="57"/>
        <v>0</v>
      </c>
      <c r="W166" s="54">
        <v>0</v>
      </c>
      <c r="X166" s="55">
        <f t="shared" si="58"/>
        <v>0</v>
      </c>
      <c r="Y166" s="54">
        <v>0</v>
      </c>
      <c r="Z166" s="55">
        <f t="shared" si="59"/>
        <v>0</v>
      </c>
      <c r="AA166" s="45">
        <f t="shared" si="60"/>
        <v>0</v>
      </c>
      <c r="AB166" s="46">
        <f t="shared" si="61"/>
        <v>0</v>
      </c>
      <c r="AC166" s="54">
        <v>0</v>
      </c>
      <c r="AD166" s="55">
        <f t="shared" si="62"/>
        <v>0</v>
      </c>
      <c r="AE166" s="54">
        <v>0</v>
      </c>
      <c r="AF166" s="55">
        <f t="shared" si="46"/>
        <v>0</v>
      </c>
      <c r="AG166" s="54">
        <v>0</v>
      </c>
      <c r="AH166" s="79">
        <f t="shared" si="63"/>
        <v>0</v>
      </c>
      <c r="AI166" s="82">
        <f t="shared" si="64"/>
        <v>0</v>
      </c>
      <c r="AJ166" s="83">
        <f t="shared" si="65"/>
        <v>0</v>
      </c>
      <c r="AK166" s="95">
        <f t="shared" si="66"/>
        <v>0</v>
      </c>
      <c r="AL166" s="96">
        <f t="shared" si="67"/>
        <v>0</v>
      </c>
    </row>
    <row r="167" spans="2:38" x14ac:dyDescent="0.25">
      <c r="B167" s="17">
        <f t="shared" si="68"/>
        <v>154</v>
      </c>
      <c r="C167" s="75">
        <v>191</v>
      </c>
      <c r="D167" s="75">
        <v>1</v>
      </c>
      <c r="E167" s="54">
        <v>0</v>
      </c>
      <c r="F167" s="55">
        <f t="shared" si="47"/>
        <v>0</v>
      </c>
      <c r="G167" s="54">
        <v>0</v>
      </c>
      <c r="H167" s="56">
        <f t="shared" si="48"/>
        <v>0</v>
      </c>
      <c r="I167" s="26">
        <v>0</v>
      </c>
      <c r="J167" s="26">
        <f t="shared" si="49"/>
        <v>0</v>
      </c>
      <c r="K167" s="40">
        <f t="shared" si="50"/>
        <v>0</v>
      </c>
      <c r="L167" s="41">
        <f t="shared" si="51"/>
        <v>0</v>
      </c>
      <c r="M167" s="54">
        <v>0</v>
      </c>
      <c r="N167" s="55">
        <f t="shared" si="52"/>
        <v>0</v>
      </c>
      <c r="O167" s="54">
        <v>0</v>
      </c>
      <c r="P167" s="55">
        <f t="shared" si="53"/>
        <v>0</v>
      </c>
      <c r="Q167" s="54">
        <v>0</v>
      </c>
      <c r="R167" s="61">
        <f t="shared" si="54"/>
        <v>0</v>
      </c>
      <c r="S167" s="45">
        <f t="shared" si="55"/>
        <v>0</v>
      </c>
      <c r="T167" s="46">
        <f t="shared" si="56"/>
        <v>0</v>
      </c>
      <c r="U167" s="54">
        <v>0</v>
      </c>
      <c r="V167" s="55">
        <f t="shared" si="57"/>
        <v>0</v>
      </c>
      <c r="W167" s="54">
        <v>1.83</v>
      </c>
      <c r="X167" s="55">
        <f t="shared" si="58"/>
        <v>217.16156919197593</v>
      </c>
      <c r="Y167" s="54">
        <v>0.75</v>
      </c>
      <c r="Z167" s="55">
        <f t="shared" si="59"/>
        <v>98.781262302692681</v>
      </c>
      <c r="AA167" s="45">
        <f t="shared" si="60"/>
        <v>2.58</v>
      </c>
      <c r="AB167" s="46">
        <f t="shared" si="61"/>
        <v>315.94283149466861</v>
      </c>
      <c r="AC167" s="54">
        <v>1.5</v>
      </c>
      <c r="AD167" s="55">
        <f t="shared" si="62"/>
        <v>202.04256025923263</v>
      </c>
      <c r="AE167" s="54">
        <v>4.83</v>
      </c>
      <c r="AF167" s="55">
        <f t="shared" si="46"/>
        <v>715.08839594243261</v>
      </c>
      <c r="AG167" s="54">
        <v>0</v>
      </c>
      <c r="AH167" s="79">
        <f t="shared" si="63"/>
        <v>0</v>
      </c>
      <c r="AI167" s="82">
        <f t="shared" si="64"/>
        <v>6.33</v>
      </c>
      <c r="AJ167" s="83">
        <f t="shared" si="65"/>
        <v>917.13095620166519</v>
      </c>
      <c r="AK167" s="95">
        <f t="shared" si="66"/>
        <v>8.91</v>
      </c>
      <c r="AL167" s="96">
        <f t="shared" si="67"/>
        <v>1233.0737876963337</v>
      </c>
    </row>
    <row r="168" spans="2:38" x14ac:dyDescent="0.25">
      <c r="B168" s="17">
        <f t="shared" si="68"/>
        <v>155</v>
      </c>
      <c r="C168" s="75">
        <v>192</v>
      </c>
      <c r="D168" s="75">
        <v>1</v>
      </c>
      <c r="E168" s="54">
        <v>0</v>
      </c>
      <c r="F168" s="55">
        <f t="shared" si="47"/>
        <v>0</v>
      </c>
      <c r="G168" s="54">
        <v>0</v>
      </c>
      <c r="H168" s="56">
        <f t="shared" si="48"/>
        <v>0</v>
      </c>
      <c r="I168" s="26">
        <v>0</v>
      </c>
      <c r="J168" s="26">
        <f t="shared" si="49"/>
        <v>0</v>
      </c>
      <c r="K168" s="40">
        <f t="shared" si="50"/>
        <v>0</v>
      </c>
      <c r="L168" s="41">
        <f t="shared" si="51"/>
        <v>0</v>
      </c>
      <c r="M168" s="54">
        <v>0</v>
      </c>
      <c r="N168" s="55">
        <f t="shared" si="52"/>
        <v>0</v>
      </c>
      <c r="O168" s="54">
        <v>0</v>
      </c>
      <c r="P168" s="55">
        <f t="shared" si="53"/>
        <v>0</v>
      </c>
      <c r="Q168" s="54">
        <v>0</v>
      </c>
      <c r="R168" s="61">
        <f t="shared" si="54"/>
        <v>0</v>
      </c>
      <c r="S168" s="45">
        <f t="shared" si="55"/>
        <v>0</v>
      </c>
      <c r="T168" s="46">
        <f t="shared" si="56"/>
        <v>0</v>
      </c>
      <c r="U168" s="54">
        <v>0</v>
      </c>
      <c r="V168" s="55">
        <f t="shared" si="57"/>
        <v>0</v>
      </c>
      <c r="W168" s="54">
        <v>1.83</v>
      </c>
      <c r="X168" s="55">
        <f t="shared" si="58"/>
        <v>217.16156919197593</v>
      </c>
      <c r="Y168" s="54">
        <v>0.75</v>
      </c>
      <c r="Z168" s="55">
        <f t="shared" si="59"/>
        <v>98.781262302692681</v>
      </c>
      <c r="AA168" s="45">
        <f t="shared" si="60"/>
        <v>2.58</v>
      </c>
      <c r="AB168" s="46">
        <f t="shared" si="61"/>
        <v>315.94283149466861</v>
      </c>
      <c r="AC168" s="54">
        <v>1.5</v>
      </c>
      <c r="AD168" s="55">
        <f t="shared" si="62"/>
        <v>202.04256025923263</v>
      </c>
      <c r="AE168" s="54">
        <v>4.83</v>
      </c>
      <c r="AF168" s="55">
        <f t="shared" si="46"/>
        <v>715.08839594243261</v>
      </c>
      <c r="AG168" s="54">
        <v>0</v>
      </c>
      <c r="AH168" s="79">
        <f t="shared" si="63"/>
        <v>0</v>
      </c>
      <c r="AI168" s="82">
        <f t="shared" si="64"/>
        <v>6.33</v>
      </c>
      <c r="AJ168" s="83">
        <f t="shared" si="65"/>
        <v>917.13095620166519</v>
      </c>
      <c r="AK168" s="95">
        <f t="shared" si="66"/>
        <v>8.91</v>
      </c>
      <c r="AL168" s="96">
        <f t="shared" si="67"/>
        <v>1233.0737876963337</v>
      </c>
    </row>
    <row r="169" spans="2:38" x14ac:dyDescent="0.25">
      <c r="B169" s="17">
        <f t="shared" si="68"/>
        <v>156</v>
      </c>
      <c r="C169" s="75">
        <v>193</v>
      </c>
      <c r="D169" s="75">
        <v>1</v>
      </c>
      <c r="E169" s="54">
        <v>0</v>
      </c>
      <c r="F169" s="55">
        <f t="shared" si="47"/>
        <v>0</v>
      </c>
      <c r="G169" s="54">
        <v>0</v>
      </c>
      <c r="H169" s="56">
        <f t="shared" si="48"/>
        <v>0</v>
      </c>
      <c r="I169" s="26">
        <v>0</v>
      </c>
      <c r="J169" s="26">
        <f t="shared" si="49"/>
        <v>0</v>
      </c>
      <c r="K169" s="40">
        <f t="shared" si="50"/>
        <v>0</v>
      </c>
      <c r="L169" s="41">
        <f t="shared" si="51"/>
        <v>0</v>
      </c>
      <c r="M169" s="54">
        <v>0.57999999999999996</v>
      </c>
      <c r="N169" s="55">
        <f t="shared" si="52"/>
        <v>78.532785607397074</v>
      </c>
      <c r="O169" s="54">
        <v>0</v>
      </c>
      <c r="P169" s="55">
        <f t="shared" si="53"/>
        <v>0</v>
      </c>
      <c r="Q169" s="54">
        <v>0.25</v>
      </c>
      <c r="R169" s="61">
        <f t="shared" si="54"/>
        <v>30.414633443593317</v>
      </c>
      <c r="S169" s="45">
        <f t="shared" si="55"/>
        <v>0.83</v>
      </c>
      <c r="T169" s="46">
        <f t="shared" si="56"/>
        <v>108.94741905099039</v>
      </c>
      <c r="U169" s="54">
        <v>0</v>
      </c>
      <c r="V169" s="55">
        <f t="shared" si="57"/>
        <v>0</v>
      </c>
      <c r="W169" s="54">
        <v>1.73</v>
      </c>
      <c r="X169" s="55">
        <f t="shared" si="58"/>
        <v>205.29481677711385</v>
      </c>
      <c r="Y169" s="54">
        <v>3.92</v>
      </c>
      <c r="Z169" s="55">
        <f t="shared" si="59"/>
        <v>516.29673096874035</v>
      </c>
      <c r="AA169" s="45">
        <f t="shared" si="60"/>
        <v>5.65</v>
      </c>
      <c r="AB169" s="46">
        <f t="shared" si="61"/>
        <v>721.5915477458542</v>
      </c>
      <c r="AC169" s="54">
        <v>0</v>
      </c>
      <c r="AD169" s="55">
        <f t="shared" si="62"/>
        <v>0</v>
      </c>
      <c r="AE169" s="54">
        <v>0</v>
      </c>
      <c r="AF169" s="55">
        <f t="shared" si="46"/>
        <v>0</v>
      </c>
      <c r="AG169" s="54">
        <v>0</v>
      </c>
      <c r="AH169" s="79">
        <f t="shared" si="63"/>
        <v>0</v>
      </c>
      <c r="AI169" s="82">
        <f t="shared" si="64"/>
        <v>0</v>
      </c>
      <c r="AJ169" s="83">
        <f t="shared" si="65"/>
        <v>0</v>
      </c>
      <c r="AK169" s="95">
        <f t="shared" si="66"/>
        <v>6.48</v>
      </c>
      <c r="AL169" s="96">
        <f t="shared" si="67"/>
        <v>830.53896679684453</v>
      </c>
    </row>
    <row r="170" spans="2:38" x14ac:dyDescent="0.25">
      <c r="B170" s="17">
        <f t="shared" si="68"/>
        <v>157</v>
      </c>
      <c r="C170" s="75">
        <v>194</v>
      </c>
      <c r="D170" s="75">
        <v>1</v>
      </c>
      <c r="E170" s="54">
        <v>0</v>
      </c>
      <c r="F170" s="55">
        <f t="shared" si="47"/>
        <v>0</v>
      </c>
      <c r="G170" s="54">
        <v>0</v>
      </c>
      <c r="H170" s="56">
        <f t="shared" si="48"/>
        <v>0</v>
      </c>
      <c r="I170" s="26">
        <v>0</v>
      </c>
      <c r="J170" s="26">
        <f t="shared" si="49"/>
        <v>0</v>
      </c>
      <c r="K170" s="40">
        <f t="shared" si="50"/>
        <v>0</v>
      </c>
      <c r="L170" s="41">
        <f t="shared" si="51"/>
        <v>0</v>
      </c>
      <c r="M170" s="54">
        <v>0.57999999999999996</v>
      </c>
      <c r="N170" s="55">
        <f t="shared" si="52"/>
        <v>78.532785607397074</v>
      </c>
      <c r="O170" s="54">
        <v>0</v>
      </c>
      <c r="P170" s="55">
        <f t="shared" si="53"/>
        <v>0</v>
      </c>
      <c r="Q170" s="54">
        <v>0.25</v>
      </c>
      <c r="R170" s="61">
        <f t="shared" si="54"/>
        <v>30.414633443593317</v>
      </c>
      <c r="S170" s="45">
        <f t="shared" si="55"/>
        <v>0.83</v>
      </c>
      <c r="T170" s="46">
        <f t="shared" si="56"/>
        <v>108.94741905099039</v>
      </c>
      <c r="U170" s="54">
        <v>0</v>
      </c>
      <c r="V170" s="55">
        <f t="shared" si="57"/>
        <v>0</v>
      </c>
      <c r="W170" s="54">
        <v>1.82</v>
      </c>
      <c r="X170" s="55">
        <f t="shared" si="58"/>
        <v>215.97489395048973</v>
      </c>
      <c r="Y170" s="54">
        <v>3.92</v>
      </c>
      <c r="Z170" s="55">
        <f t="shared" si="59"/>
        <v>516.29673096874035</v>
      </c>
      <c r="AA170" s="45">
        <f t="shared" si="60"/>
        <v>5.74</v>
      </c>
      <c r="AB170" s="46">
        <f t="shared" si="61"/>
        <v>732.27162491923013</v>
      </c>
      <c r="AC170" s="54">
        <v>0</v>
      </c>
      <c r="AD170" s="55">
        <f t="shared" si="62"/>
        <v>0</v>
      </c>
      <c r="AE170" s="54">
        <v>0</v>
      </c>
      <c r="AF170" s="55">
        <f t="shared" si="46"/>
        <v>0</v>
      </c>
      <c r="AG170" s="54">
        <v>0</v>
      </c>
      <c r="AH170" s="79">
        <f t="shared" si="63"/>
        <v>0</v>
      </c>
      <c r="AI170" s="82">
        <f t="shared" si="64"/>
        <v>0</v>
      </c>
      <c r="AJ170" s="83">
        <f t="shared" si="65"/>
        <v>0</v>
      </c>
      <c r="AK170" s="95">
        <f t="shared" si="66"/>
        <v>6.57</v>
      </c>
      <c r="AL170" s="96">
        <f t="shared" si="67"/>
        <v>841.21904397022058</v>
      </c>
    </row>
    <row r="171" spans="2:38" x14ac:dyDescent="0.25">
      <c r="B171" s="17">
        <f t="shared" si="68"/>
        <v>158</v>
      </c>
      <c r="C171" s="75">
        <v>195</v>
      </c>
      <c r="D171" s="75">
        <v>1</v>
      </c>
      <c r="E171" s="54">
        <v>0</v>
      </c>
      <c r="F171" s="55">
        <f t="shared" si="47"/>
        <v>0</v>
      </c>
      <c r="G171" s="54">
        <v>0</v>
      </c>
      <c r="H171" s="56">
        <f t="shared" si="48"/>
        <v>0</v>
      </c>
      <c r="I171" s="26">
        <v>0</v>
      </c>
      <c r="J171" s="26">
        <f t="shared" si="49"/>
        <v>0</v>
      </c>
      <c r="K171" s="40">
        <f t="shared" si="50"/>
        <v>0</v>
      </c>
      <c r="L171" s="41">
        <f t="shared" si="51"/>
        <v>0</v>
      </c>
      <c r="M171" s="54">
        <v>0.57999999999999996</v>
      </c>
      <c r="N171" s="55">
        <f t="shared" si="52"/>
        <v>78.532785607397074</v>
      </c>
      <c r="O171" s="54">
        <v>0</v>
      </c>
      <c r="P171" s="55">
        <f t="shared" si="53"/>
        <v>0</v>
      </c>
      <c r="Q171" s="54">
        <v>0.25</v>
      </c>
      <c r="R171" s="61">
        <f t="shared" si="54"/>
        <v>30.414633443593317</v>
      </c>
      <c r="S171" s="45">
        <f t="shared" si="55"/>
        <v>0.83</v>
      </c>
      <c r="T171" s="46">
        <f t="shared" si="56"/>
        <v>108.94741905099039</v>
      </c>
      <c r="U171" s="54">
        <v>0</v>
      </c>
      <c r="V171" s="55">
        <f t="shared" si="57"/>
        <v>0</v>
      </c>
      <c r="W171" s="54">
        <v>1.73</v>
      </c>
      <c r="X171" s="55">
        <f t="shared" si="58"/>
        <v>205.29481677711385</v>
      </c>
      <c r="Y171" s="54">
        <v>0</v>
      </c>
      <c r="Z171" s="55">
        <f t="shared" si="59"/>
        <v>0</v>
      </c>
      <c r="AA171" s="45">
        <f t="shared" si="60"/>
        <v>1.73</v>
      </c>
      <c r="AB171" s="46">
        <f t="shared" si="61"/>
        <v>205.29481677711385</v>
      </c>
      <c r="AC171" s="54">
        <v>0</v>
      </c>
      <c r="AD171" s="55">
        <f t="shared" si="62"/>
        <v>0</v>
      </c>
      <c r="AE171" s="54">
        <v>0</v>
      </c>
      <c r="AF171" s="55">
        <f t="shared" si="46"/>
        <v>0</v>
      </c>
      <c r="AG171" s="54">
        <v>0</v>
      </c>
      <c r="AH171" s="79">
        <f t="shared" si="63"/>
        <v>0</v>
      </c>
      <c r="AI171" s="82">
        <f t="shared" si="64"/>
        <v>0</v>
      </c>
      <c r="AJ171" s="83">
        <f t="shared" si="65"/>
        <v>0</v>
      </c>
      <c r="AK171" s="95">
        <f t="shared" si="66"/>
        <v>2.56</v>
      </c>
      <c r="AL171" s="96">
        <f t="shared" si="67"/>
        <v>314.24223582810424</v>
      </c>
    </row>
    <row r="172" spans="2:38" x14ac:dyDescent="0.25">
      <c r="B172" s="17">
        <f t="shared" si="68"/>
        <v>159</v>
      </c>
      <c r="C172" s="75">
        <v>196</v>
      </c>
      <c r="D172" s="75">
        <v>1</v>
      </c>
      <c r="E172" s="54">
        <v>0</v>
      </c>
      <c r="F172" s="55">
        <f t="shared" si="47"/>
        <v>0</v>
      </c>
      <c r="G172" s="54">
        <v>0</v>
      </c>
      <c r="H172" s="56">
        <f t="shared" si="48"/>
        <v>0</v>
      </c>
      <c r="I172" s="26">
        <v>0</v>
      </c>
      <c r="J172" s="26">
        <f t="shared" si="49"/>
        <v>0</v>
      </c>
      <c r="K172" s="40">
        <f t="shared" si="50"/>
        <v>0</v>
      </c>
      <c r="L172" s="41">
        <f t="shared" si="51"/>
        <v>0</v>
      </c>
      <c r="M172" s="54">
        <v>0.57999999999999996</v>
      </c>
      <c r="N172" s="55">
        <f t="shared" si="52"/>
        <v>78.532785607397074</v>
      </c>
      <c r="O172" s="54">
        <v>0</v>
      </c>
      <c r="P172" s="55">
        <f t="shared" si="53"/>
        <v>0</v>
      </c>
      <c r="Q172" s="54">
        <v>0.67</v>
      </c>
      <c r="R172" s="61">
        <f t="shared" si="54"/>
        <v>81.511217628830096</v>
      </c>
      <c r="S172" s="45">
        <f t="shared" si="55"/>
        <v>1.25</v>
      </c>
      <c r="T172" s="46">
        <f t="shared" si="56"/>
        <v>160.04400323622718</v>
      </c>
      <c r="U172" s="54">
        <v>0</v>
      </c>
      <c r="V172" s="55">
        <f t="shared" si="57"/>
        <v>0</v>
      </c>
      <c r="W172" s="54">
        <v>1.73</v>
      </c>
      <c r="X172" s="55">
        <f t="shared" si="58"/>
        <v>205.29481677711385</v>
      </c>
      <c r="Y172" s="54">
        <v>0</v>
      </c>
      <c r="Z172" s="55">
        <f t="shared" si="59"/>
        <v>0</v>
      </c>
      <c r="AA172" s="45">
        <f t="shared" si="60"/>
        <v>1.73</v>
      </c>
      <c r="AB172" s="46">
        <f t="shared" si="61"/>
        <v>205.29481677711385</v>
      </c>
      <c r="AC172" s="54">
        <v>0</v>
      </c>
      <c r="AD172" s="55">
        <f t="shared" si="62"/>
        <v>0</v>
      </c>
      <c r="AE172" s="54">
        <v>0</v>
      </c>
      <c r="AF172" s="55">
        <f t="shared" si="46"/>
        <v>0</v>
      </c>
      <c r="AG172" s="54">
        <v>0</v>
      </c>
      <c r="AH172" s="79">
        <f t="shared" si="63"/>
        <v>0</v>
      </c>
      <c r="AI172" s="82">
        <f t="shared" si="64"/>
        <v>0</v>
      </c>
      <c r="AJ172" s="83">
        <f t="shared" si="65"/>
        <v>0</v>
      </c>
      <c r="AK172" s="95">
        <f t="shared" si="66"/>
        <v>2.98</v>
      </c>
      <c r="AL172" s="96">
        <f t="shared" si="67"/>
        <v>365.33882001334104</v>
      </c>
    </row>
    <row r="173" spans="2:38" x14ac:dyDescent="0.25">
      <c r="B173" s="17">
        <f t="shared" si="68"/>
        <v>160</v>
      </c>
      <c r="C173" s="75">
        <v>197</v>
      </c>
      <c r="D173" s="75">
        <v>1</v>
      </c>
      <c r="E173" s="54">
        <v>0</v>
      </c>
      <c r="F173" s="55">
        <f t="shared" si="47"/>
        <v>0</v>
      </c>
      <c r="G173" s="54">
        <v>0</v>
      </c>
      <c r="H173" s="56">
        <f t="shared" si="48"/>
        <v>0</v>
      </c>
      <c r="I173" s="26">
        <v>0</v>
      </c>
      <c r="J173" s="26">
        <f t="shared" si="49"/>
        <v>0</v>
      </c>
      <c r="K173" s="40">
        <f t="shared" si="50"/>
        <v>0</v>
      </c>
      <c r="L173" s="41">
        <f t="shared" si="51"/>
        <v>0</v>
      </c>
      <c r="M173" s="54">
        <v>0.57999999999999996</v>
      </c>
      <c r="N173" s="55">
        <f t="shared" si="52"/>
        <v>78.532785607397074</v>
      </c>
      <c r="O173" s="54">
        <v>0</v>
      </c>
      <c r="P173" s="55">
        <f t="shared" si="53"/>
        <v>0</v>
      </c>
      <c r="Q173" s="54">
        <v>0.67</v>
      </c>
      <c r="R173" s="61">
        <f t="shared" si="54"/>
        <v>81.511217628830096</v>
      </c>
      <c r="S173" s="45">
        <f t="shared" si="55"/>
        <v>1.25</v>
      </c>
      <c r="T173" s="46">
        <f t="shared" si="56"/>
        <v>160.04400323622718</v>
      </c>
      <c r="U173" s="54">
        <v>0</v>
      </c>
      <c r="V173" s="55">
        <f t="shared" si="57"/>
        <v>0</v>
      </c>
      <c r="W173" s="54">
        <v>1.73</v>
      </c>
      <c r="X173" s="55">
        <f t="shared" si="58"/>
        <v>205.29481677711385</v>
      </c>
      <c r="Y173" s="54">
        <v>0</v>
      </c>
      <c r="Z173" s="55">
        <f t="shared" si="59"/>
        <v>0</v>
      </c>
      <c r="AA173" s="45">
        <f t="shared" si="60"/>
        <v>1.73</v>
      </c>
      <c r="AB173" s="46">
        <f t="shared" si="61"/>
        <v>205.29481677711385</v>
      </c>
      <c r="AC173" s="54">
        <v>0</v>
      </c>
      <c r="AD173" s="55">
        <f t="shared" si="62"/>
        <v>0</v>
      </c>
      <c r="AE173" s="54">
        <v>0</v>
      </c>
      <c r="AF173" s="55">
        <f t="shared" si="46"/>
        <v>0</v>
      </c>
      <c r="AG173" s="54">
        <v>0</v>
      </c>
      <c r="AH173" s="79">
        <f t="shared" si="63"/>
        <v>0</v>
      </c>
      <c r="AI173" s="82">
        <f t="shared" si="64"/>
        <v>0</v>
      </c>
      <c r="AJ173" s="83">
        <f t="shared" si="65"/>
        <v>0</v>
      </c>
      <c r="AK173" s="95">
        <f t="shared" si="66"/>
        <v>2.98</v>
      </c>
      <c r="AL173" s="96">
        <f t="shared" si="67"/>
        <v>365.33882001334104</v>
      </c>
    </row>
    <row r="174" spans="2:38" x14ac:dyDescent="0.25">
      <c r="B174" s="17">
        <f t="shared" si="68"/>
        <v>161</v>
      </c>
      <c r="C174" s="75">
        <v>198</v>
      </c>
      <c r="D174" s="75">
        <v>1</v>
      </c>
      <c r="E174" s="54">
        <v>0</v>
      </c>
      <c r="F174" s="55">
        <f t="shared" si="47"/>
        <v>0</v>
      </c>
      <c r="G174" s="54">
        <v>0</v>
      </c>
      <c r="H174" s="56">
        <f t="shared" si="48"/>
        <v>0</v>
      </c>
      <c r="I174" s="26">
        <v>0</v>
      </c>
      <c r="J174" s="26">
        <f t="shared" si="49"/>
        <v>0</v>
      </c>
      <c r="K174" s="40">
        <f t="shared" si="50"/>
        <v>0</v>
      </c>
      <c r="L174" s="41">
        <f t="shared" si="51"/>
        <v>0</v>
      </c>
      <c r="M174" s="54">
        <v>0</v>
      </c>
      <c r="N174" s="55">
        <f t="shared" si="52"/>
        <v>0</v>
      </c>
      <c r="O174" s="54">
        <v>0</v>
      </c>
      <c r="P174" s="55">
        <f t="shared" si="53"/>
        <v>0</v>
      </c>
      <c r="Q174" s="54">
        <v>0</v>
      </c>
      <c r="R174" s="61">
        <f t="shared" si="54"/>
        <v>0</v>
      </c>
      <c r="S174" s="45">
        <f t="shared" si="55"/>
        <v>0</v>
      </c>
      <c r="T174" s="46">
        <f t="shared" si="56"/>
        <v>0</v>
      </c>
      <c r="U174" s="54">
        <v>1</v>
      </c>
      <c r="V174" s="55">
        <f t="shared" si="57"/>
        <v>113.99097328301434</v>
      </c>
      <c r="W174" s="54">
        <v>0</v>
      </c>
      <c r="X174" s="55">
        <f t="shared" si="58"/>
        <v>0</v>
      </c>
      <c r="Y174" s="54">
        <v>0</v>
      </c>
      <c r="Z174" s="55">
        <f t="shared" si="59"/>
        <v>0</v>
      </c>
      <c r="AA174" s="45">
        <f t="shared" si="60"/>
        <v>1</v>
      </c>
      <c r="AB174" s="46">
        <f t="shared" si="61"/>
        <v>113.99097328301434</v>
      </c>
      <c r="AC174" s="54">
        <v>0</v>
      </c>
      <c r="AD174" s="55">
        <f t="shared" si="62"/>
        <v>0</v>
      </c>
      <c r="AE174" s="54">
        <v>0</v>
      </c>
      <c r="AF174" s="55">
        <f t="shared" si="46"/>
        <v>0</v>
      </c>
      <c r="AG174" s="54">
        <v>0</v>
      </c>
      <c r="AH174" s="79">
        <f t="shared" si="63"/>
        <v>0</v>
      </c>
      <c r="AI174" s="82">
        <f t="shared" si="64"/>
        <v>0</v>
      </c>
      <c r="AJ174" s="83">
        <f t="shared" si="65"/>
        <v>0</v>
      </c>
      <c r="AK174" s="95">
        <f t="shared" si="66"/>
        <v>1</v>
      </c>
      <c r="AL174" s="96">
        <f t="shared" si="67"/>
        <v>113.99097328301434</v>
      </c>
    </row>
    <row r="175" spans="2:38" x14ac:dyDescent="0.25">
      <c r="B175" s="17">
        <f t="shared" si="68"/>
        <v>162</v>
      </c>
      <c r="C175" s="75">
        <v>199</v>
      </c>
      <c r="D175" s="75">
        <v>1</v>
      </c>
      <c r="E175" s="54">
        <v>0</v>
      </c>
      <c r="F175" s="55">
        <f t="shared" si="47"/>
        <v>0</v>
      </c>
      <c r="G175" s="54">
        <v>0</v>
      </c>
      <c r="H175" s="56">
        <f t="shared" si="48"/>
        <v>0</v>
      </c>
      <c r="I175" s="26">
        <v>0</v>
      </c>
      <c r="J175" s="26">
        <f t="shared" si="49"/>
        <v>0</v>
      </c>
      <c r="K175" s="40">
        <f t="shared" si="50"/>
        <v>0</v>
      </c>
      <c r="L175" s="41">
        <f t="shared" si="51"/>
        <v>0</v>
      </c>
      <c r="M175" s="54">
        <v>0</v>
      </c>
      <c r="N175" s="55">
        <f t="shared" si="52"/>
        <v>0</v>
      </c>
      <c r="O175" s="54">
        <v>0</v>
      </c>
      <c r="P175" s="55">
        <f t="shared" si="53"/>
        <v>0</v>
      </c>
      <c r="Q175" s="54">
        <v>0</v>
      </c>
      <c r="R175" s="61">
        <f t="shared" si="54"/>
        <v>0</v>
      </c>
      <c r="S175" s="45">
        <f t="shared" si="55"/>
        <v>0</v>
      </c>
      <c r="T175" s="46">
        <f t="shared" si="56"/>
        <v>0</v>
      </c>
      <c r="U175" s="54">
        <v>1</v>
      </c>
      <c r="V175" s="55">
        <f t="shared" si="57"/>
        <v>113.99097328301434</v>
      </c>
      <c r="W175" s="54">
        <v>0</v>
      </c>
      <c r="X175" s="55">
        <f t="shared" si="58"/>
        <v>0</v>
      </c>
      <c r="Y175" s="54">
        <v>0</v>
      </c>
      <c r="Z175" s="55">
        <f t="shared" si="59"/>
        <v>0</v>
      </c>
      <c r="AA175" s="45">
        <f t="shared" si="60"/>
        <v>1</v>
      </c>
      <c r="AB175" s="46">
        <f t="shared" si="61"/>
        <v>113.99097328301434</v>
      </c>
      <c r="AC175" s="54">
        <v>0</v>
      </c>
      <c r="AD175" s="55">
        <f t="shared" si="62"/>
        <v>0</v>
      </c>
      <c r="AE175" s="54">
        <v>0</v>
      </c>
      <c r="AF175" s="55">
        <f t="shared" si="46"/>
        <v>0</v>
      </c>
      <c r="AG175" s="54">
        <v>0</v>
      </c>
      <c r="AH175" s="79">
        <f t="shared" si="63"/>
        <v>0</v>
      </c>
      <c r="AI175" s="82">
        <f t="shared" si="64"/>
        <v>0</v>
      </c>
      <c r="AJ175" s="83">
        <f t="shared" si="65"/>
        <v>0</v>
      </c>
      <c r="AK175" s="95">
        <f t="shared" si="66"/>
        <v>1</v>
      </c>
      <c r="AL175" s="96">
        <f t="shared" si="67"/>
        <v>113.99097328301434</v>
      </c>
    </row>
    <row r="176" spans="2:38" x14ac:dyDescent="0.25">
      <c r="B176" s="17">
        <f t="shared" si="68"/>
        <v>163</v>
      </c>
      <c r="C176" s="75">
        <v>200</v>
      </c>
      <c r="D176" s="75">
        <v>1</v>
      </c>
      <c r="E176" s="54">
        <v>0</v>
      </c>
      <c r="F176" s="55">
        <f t="shared" si="47"/>
        <v>0</v>
      </c>
      <c r="G176" s="54">
        <v>0</v>
      </c>
      <c r="H176" s="56">
        <f t="shared" si="48"/>
        <v>0</v>
      </c>
      <c r="I176" s="26">
        <v>0</v>
      </c>
      <c r="J176" s="26">
        <f t="shared" si="49"/>
        <v>0</v>
      </c>
      <c r="K176" s="40">
        <f t="shared" si="50"/>
        <v>0</v>
      </c>
      <c r="L176" s="41">
        <f t="shared" si="51"/>
        <v>0</v>
      </c>
      <c r="M176" s="54">
        <v>0</v>
      </c>
      <c r="N176" s="55">
        <f t="shared" si="52"/>
        <v>0</v>
      </c>
      <c r="O176" s="54">
        <v>0</v>
      </c>
      <c r="P176" s="55">
        <f t="shared" si="53"/>
        <v>0</v>
      </c>
      <c r="Q176" s="54">
        <v>0</v>
      </c>
      <c r="R176" s="61">
        <f t="shared" si="54"/>
        <v>0</v>
      </c>
      <c r="S176" s="45">
        <f t="shared" si="55"/>
        <v>0</v>
      </c>
      <c r="T176" s="46">
        <f t="shared" si="56"/>
        <v>0</v>
      </c>
      <c r="U176" s="54">
        <v>0</v>
      </c>
      <c r="V176" s="55">
        <f t="shared" si="57"/>
        <v>0</v>
      </c>
      <c r="W176" s="54">
        <v>0</v>
      </c>
      <c r="X176" s="55">
        <f t="shared" si="58"/>
        <v>0</v>
      </c>
      <c r="Y176" s="54">
        <v>0</v>
      </c>
      <c r="Z176" s="55">
        <f t="shared" si="59"/>
        <v>0</v>
      </c>
      <c r="AA176" s="45">
        <f t="shared" si="60"/>
        <v>0</v>
      </c>
      <c r="AB176" s="46">
        <f t="shared" si="61"/>
        <v>0</v>
      </c>
      <c r="AC176" s="54">
        <v>0</v>
      </c>
      <c r="AD176" s="55">
        <f t="shared" si="62"/>
        <v>0</v>
      </c>
      <c r="AE176" s="54">
        <v>0</v>
      </c>
      <c r="AF176" s="55">
        <f t="shared" si="46"/>
        <v>0</v>
      </c>
      <c r="AG176" s="54">
        <v>0</v>
      </c>
      <c r="AH176" s="79">
        <f t="shared" si="63"/>
        <v>0</v>
      </c>
      <c r="AI176" s="82">
        <f t="shared" si="64"/>
        <v>0</v>
      </c>
      <c r="AJ176" s="83">
        <f t="shared" si="65"/>
        <v>0</v>
      </c>
      <c r="AK176" s="95">
        <f t="shared" si="66"/>
        <v>0</v>
      </c>
      <c r="AL176" s="96">
        <f t="shared" si="67"/>
        <v>0</v>
      </c>
    </row>
    <row r="177" spans="2:38" x14ac:dyDescent="0.25">
      <c r="B177" s="17">
        <f t="shared" si="68"/>
        <v>164</v>
      </c>
      <c r="C177" s="75">
        <v>201</v>
      </c>
      <c r="D177" s="75">
        <v>1</v>
      </c>
      <c r="E177" s="54">
        <v>0</v>
      </c>
      <c r="F177" s="55">
        <f t="shared" si="47"/>
        <v>0</v>
      </c>
      <c r="G177" s="54">
        <v>0</v>
      </c>
      <c r="H177" s="56">
        <f t="shared" si="48"/>
        <v>0</v>
      </c>
      <c r="I177" s="26">
        <v>0</v>
      </c>
      <c r="J177" s="26">
        <f t="shared" si="49"/>
        <v>0</v>
      </c>
      <c r="K177" s="40">
        <f t="shared" si="50"/>
        <v>0</v>
      </c>
      <c r="L177" s="41">
        <f t="shared" si="51"/>
        <v>0</v>
      </c>
      <c r="M177" s="54">
        <v>0</v>
      </c>
      <c r="N177" s="55">
        <f t="shared" si="52"/>
        <v>0</v>
      </c>
      <c r="O177" s="54">
        <v>0</v>
      </c>
      <c r="P177" s="55">
        <f t="shared" si="53"/>
        <v>0</v>
      </c>
      <c r="Q177" s="54">
        <v>0</v>
      </c>
      <c r="R177" s="61">
        <f t="shared" si="54"/>
        <v>0</v>
      </c>
      <c r="S177" s="45">
        <f t="shared" si="55"/>
        <v>0</v>
      </c>
      <c r="T177" s="46">
        <f t="shared" si="56"/>
        <v>0</v>
      </c>
      <c r="U177" s="54">
        <v>0</v>
      </c>
      <c r="V177" s="55">
        <f t="shared" si="57"/>
        <v>0</v>
      </c>
      <c r="W177" s="54">
        <v>0</v>
      </c>
      <c r="X177" s="55">
        <f t="shared" si="58"/>
        <v>0</v>
      </c>
      <c r="Y177" s="54">
        <v>0</v>
      </c>
      <c r="Z177" s="55">
        <f t="shared" si="59"/>
        <v>0</v>
      </c>
      <c r="AA177" s="45">
        <f t="shared" si="60"/>
        <v>0</v>
      </c>
      <c r="AB177" s="46">
        <f t="shared" si="61"/>
        <v>0</v>
      </c>
      <c r="AC177" s="54">
        <v>1.5</v>
      </c>
      <c r="AD177" s="55">
        <f t="shared" si="62"/>
        <v>202.04256025923263</v>
      </c>
      <c r="AE177" s="54">
        <v>0</v>
      </c>
      <c r="AF177" s="55">
        <f t="shared" si="46"/>
        <v>0</v>
      </c>
      <c r="AG177" s="54">
        <v>0</v>
      </c>
      <c r="AH177" s="79">
        <f t="shared" si="63"/>
        <v>0</v>
      </c>
      <c r="AI177" s="82">
        <f t="shared" si="64"/>
        <v>1.5</v>
      </c>
      <c r="AJ177" s="83">
        <f t="shared" si="65"/>
        <v>202.04256025923263</v>
      </c>
      <c r="AK177" s="95">
        <f t="shared" si="66"/>
        <v>1.5</v>
      </c>
      <c r="AL177" s="96">
        <f t="shared" si="67"/>
        <v>202.04256025923263</v>
      </c>
    </row>
    <row r="178" spans="2:38" x14ac:dyDescent="0.25">
      <c r="B178" s="17">
        <f t="shared" si="68"/>
        <v>165</v>
      </c>
      <c r="C178" s="75">
        <v>202</v>
      </c>
      <c r="D178" s="75">
        <v>1</v>
      </c>
      <c r="E178" s="54">
        <v>0</v>
      </c>
      <c r="F178" s="55">
        <f t="shared" si="47"/>
        <v>0</v>
      </c>
      <c r="G178" s="54">
        <v>0</v>
      </c>
      <c r="H178" s="56">
        <f t="shared" si="48"/>
        <v>0</v>
      </c>
      <c r="I178" s="26">
        <v>0</v>
      </c>
      <c r="J178" s="26">
        <f t="shared" si="49"/>
        <v>0</v>
      </c>
      <c r="K178" s="40">
        <f t="shared" si="50"/>
        <v>0</v>
      </c>
      <c r="L178" s="41">
        <f t="shared" si="51"/>
        <v>0</v>
      </c>
      <c r="M178" s="54">
        <v>0</v>
      </c>
      <c r="N178" s="55">
        <f t="shared" si="52"/>
        <v>0</v>
      </c>
      <c r="O178" s="54">
        <v>0</v>
      </c>
      <c r="P178" s="55">
        <f t="shared" si="53"/>
        <v>0</v>
      </c>
      <c r="Q178" s="54">
        <v>0</v>
      </c>
      <c r="R178" s="61">
        <f t="shared" si="54"/>
        <v>0</v>
      </c>
      <c r="S178" s="45">
        <f t="shared" si="55"/>
        <v>0</v>
      </c>
      <c r="T178" s="46">
        <f t="shared" si="56"/>
        <v>0</v>
      </c>
      <c r="U178" s="54">
        <v>0</v>
      </c>
      <c r="V178" s="55">
        <f t="shared" si="57"/>
        <v>0</v>
      </c>
      <c r="W178" s="54">
        <v>0</v>
      </c>
      <c r="X178" s="55">
        <f t="shared" si="58"/>
        <v>0</v>
      </c>
      <c r="Y178" s="54">
        <v>0</v>
      </c>
      <c r="Z178" s="55">
        <f t="shared" si="59"/>
        <v>0</v>
      </c>
      <c r="AA178" s="45">
        <f t="shared" si="60"/>
        <v>0</v>
      </c>
      <c r="AB178" s="46">
        <f t="shared" si="61"/>
        <v>0</v>
      </c>
      <c r="AC178" s="54">
        <v>1.5</v>
      </c>
      <c r="AD178" s="55">
        <f t="shared" si="62"/>
        <v>202.04256025923263</v>
      </c>
      <c r="AE178" s="54">
        <v>0</v>
      </c>
      <c r="AF178" s="55">
        <f t="shared" si="46"/>
        <v>0</v>
      </c>
      <c r="AG178" s="54">
        <v>0</v>
      </c>
      <c r="AH178" s="79">
        <f t="shared" si="63"/>
        <v>0</v>
      </c>
      <c r="AI178" s="82">
        <f t="shared" si="64"/>
        <v>1.5</v>
      </c>
      <c r="AJ178" s="83">
        <f t="shared" si="65"/>
        <v>202.04256025923263</v>
      </c>
      <c r="AK178" s="95">
        <f t="shared" si="66"/>
        <v>1.5</v>
      </c>
      <c r="AL178" s="96">
        <f t="shared" si="67"/>
        <v>202.04256025923263</v>
      </c>
    </row>
    <row r="179" spans="2:38" x14ac:dyDescent="0.25">
      <c r="B179" s="17">
        <f t="shared" si="68"/>
        <v>166</v>
      </c>
      <c r="C179" s="75">
        <v>203</v>
      </c>
      <c r="D179" s="75">
        <v>1</v>
      </c>
      <c r="E179" s="54">
        <v>0</v>
      </c>
      <c r="F179" s="55">
        <f t="shared" si="47"/>
        <v>0</v>
      </c>
      <c r="G179" s="54">
        <v>0</v>
      </c>
      <c r="H179" s="56">
        <f t="shared" si="48"/>
        <v>0</v>
      </c>
      <c r="I179" s="26">
        <v>0</v>
      </c>
      <c r="J179" s="26">
        <f t="shared" si="49"/>
        <v>0</v>
      </c>
      <c r="K179" s="40">
        <f t="shared" si="50"/>
        <v>0</v>
      </c>
      <c r="L179" s="41">
        <f t="shared" si="51"/>
        <v>0</v>
      </c>
      <c r="M179" s="54">
        <v>1.3</v>
      </c>
      <c r="N179" s="55">
        <f t="shared" si="52"/>
        <v>176.02176084416587</v>
      </c>
      <c r="O179" s="54">
        <v>0</v>
      </c>
      <c r="P179" s="55">
        <f t="shared" si="53"/>
        <v>0</v>
      </c>
      <c r="Q179" s="54">
        <v>6.15</v>
      </c>
      <c r="R179" s="61">
        <f t="shared" si="54"/>
        <v>748.19998271239569</v>
      </c>
      <c r="S179" s="45">
        <f t="shared" si="55"/>
        <v>7.45</v>
      </c>
      <c r="T179" s="46">
        <f t="shared" si="56"/>
        <v>924.22174355656159</v>
      </c>
      <c r="U179" s="54">
        <v>0</v>
      </c>
      <c r="V179" s="55">
        <f t="shared" si="57"/>
        <v>0</v>
      </c>
      <c r="W179" s="54">
        <v>0</v>
      </c>
      <c r="X179" s="55">
        <f t="shared" si="58"/>
        <v>0</v>
      </c>
      <c r="Y179" s="54">
        <v>0</v>
      </c>
      <c r="Z179" s="55">
        <f t="shared" si="59"/>
        <v>0</v>
      </c>
      <c r="AA179" s="45">
        <f t="shared" si="60"/>
        <v>0</v>
      </c>
      <c r="AB179" s="46">
        <f t="shared" si="61"/>
        <v>0</v>
      </c>
      <c r="AC179" s="54">
        <v>0</v>
      </c>
      <c r="AD179" s="55">
        <f t="shared" si="62"/>
        <v>0</v>
      </c>
      <c r="AE179" s="54">
        <v>0</v>
      </c>
      <c r="AF179" s="55">
        <f t="shared" si="46"/>
        <v>0</v>
      </c>
      <c r="AG179" s="54">
        <v>0</v>
      </c>
      <c r="AH179" s="79">
        <f t="shared" si="63"/>
        <v>0</v>
      </c>
      <c r="AI179" s="82">
        <f t="shared" si="64"/>
        <v>0</v>
      </c>
      <c r="AJ179" s="83">
        <f t="shared" si="65"/>
        <v>0</v>
      </c>
      <c r="AK179" s="95">
        <f t="shared" si="66"/>
        <v>7.45</v>
      </c>
      <c r="AL179" s="96">
        <f t="shared" si="67"/>
        <v>924.22174355656159</v>
      </c>
    </row>
    <row r="180" spans="2:38" x14ac:dyDescent="0.25">
      <c r="B180" s="17">
        <f t="shared" si="68"/>
        <v>167</v>
      </c>
      <c r="C180" s="75">
        <v>204</v>
      </c>
      <c r="D180" s="75">
        <v>1</v>
      </c>
      <c r="E180" s="54">
        <v>0</v>
      </c>
      <c r="F180" s="55">
        <f t="shared" si="47"/>
        <v>0</v>
      </c>
      <c r="G180" s="54">
        <v>0</v>
      </c>
      <c r="H180" s="56">
        <f t="shared" si="48"/>
        <v>0</v>
      </c>
      <c r="I180" s="26">
        <v>0</v>
      </c>
      <c r="J180" s="26">
        <f t="shared" si="49"/>
        <v>0</v>
      </c>
      <c r="K180" s="40">
        <f t="shared" si="50"/>
        <v>0</v>
      </c>
      <c r="L180" s="41">
        <f t="shared" si="51"/>
        <v>0</v>
      </c>
      <c r="M180" s="54">
        <v>0.83</v>
      </c>
      <c r="N180" s="55">
        <f t="shared" si="52"/>
        <v>112.38312423127513</v>
      </c>
      <c r="O180" s="54">
        <v>0</v>
      </c>
      <c r="P180" s="55">
        <f t="shared" si="53"/>
        <v>0</v>
      </c>
      <c r="Q180" s="54">
        <v>0</v>
      </c>
      <c r="R180" s="61">
        <f t="shared" si="54"/>
        <v>0</v>
      </c>
      <c r="S180" s="45">
        <f t="shared" si="55"/>
        <v>0.83</v>
      </c>
      <c r="T180" s="46">
        <f t="shared" si="56"/>
        <v>112.38312423127513</v>
      </c>
      <c r="U180" s="54">
        <v>0</v>
      </c>
      <c r="V180" s="55">
        <f t="shared" si="57"/>
        <v>0</v>
      </c>
      <c r="W180" s="54">
        <v>0</v>
      </c>
      <c r="X180" s="55">
        <f t="shared" si="58"/>
        <v>0</v>
      </c>
      <c r="Y180" s="54">
        <v>0</v>
      </c>
      <c r="Z180" s="55">
        <f t="shared" si="59"/>
        <v>0</v>
      </c>
      <c r="AA180" s="45">
        <f t="shared" si="60"/>
        <v>0</v>
      </c>
      <c r="AB180" s="46">
        <f t="shared" si="61"/>
        <v>0</v>
      </c>
      <c r="AC180" s="54">
        <v>0</v>
      </c>
      <c r="AD180" s="55">
        <f t="shared" si="62"/>
        <v>0</v>
      </c>
      <c r="AE180" s="54">
        <v>0</v>
      </c>
      <c r="AF180" s="55">
        <f t="shared" si="46"/>
        <v>0</v>
      </c>
      <c r="AG180" s="54">
        <v>0</v>
      </c>
      <c r="AH180" s="79">
        <f t="shared" si="63"/>
        <v>0</v>
      </c>
      <c r="AI180" s="82">
        <f t="shared" si="64"/>
        <v>0</v>
      </c>
      <c r="AJ180" s="83">
        <f t="shared" si="65"/>
        <v>0</v>
      </c>
      <c r="AK180" s="95">
        <f t="shared" si="66"/>
        <v>0.83</v>
      </c>
      <c r="AL180" s="96">
        <f t="shared" si="67"/>
        <v>112.38312423127513</v>
      </c>
    </row>
    <row r="181" spans="2:38" x14ac:dyDescent="0.25">
      <c r="B181" s="17">
        <f t="shared" si="68"/>
        <v>168</v>
      </c>
      <c r="C181" s="75">
        <v>205</v>
      </c>
      <c r="D181" s="75">
        <v>1</v>
      </c>
      <c r="E181" s="54">
        <v>0</v>
      </c>
      <c r="F181" s="55">
        <f t="shared" si="47"/>
        <v>0</v>
      </c>
      <c r="G181" s="54">
        <v>0</v>
      </c>
      <c r="H181" s="56">
        <f t="shared" si="48"/>
        <v>0</v>
      </c>
      <c r="I181" s="26">
        <v>0</v>
      </c>
      <c r="J181" s="26">
        <f t="shared" si="49"/>
        <v>0</v>
      </c>
      <c r="K181" s="40">
        <f t="shared" si="50"/>
        <v>0</v>
      </c>
      <c r="L181" s="41">
        <f t="shared" si="51"/>
        <v>0</v>
      </c>
      <c r="M181" s="54">
        <v>1.5</v>
      </c>
      <c r="N181" s="55">
        <f t="shared" si="52"/>
        <v>203.1020317432683</v>
      </c>
      <c r="O181" s="54">
        <v>0</v>
      </c>
      <c r="P181" s="55">
        <f t="shared" si="53"/>
        <v>0</v>
      </c>
      <c r="Q181" s="54">
        <v>0</v>
      </c>
      <c r="R181" s="61">
        <f t="shared" si="54"/>
        <v>0</v>
      </c>
      <c r="S181" s="45">
        <f t="shared" si="55"/>
        <v>1.5</v>
      </c>
      <c r="T181" s="46">
        <f t="shared" si="56"/>
        <v>203.1020317432683</v>
      </c>
      <c r="U181" s="54">
        <v>0</v>
      </c>
      <c r="V181" s="55">
        <f t="shared" si="57"/>
        <v>0</v>
      </c>
      <c r="W181" s="54">
        <v>0</v>
      </c>
      <c r="X181" s="55">
        <f t="shared" si="58"/>
        <v>0</v>
      </c>
      <c r="Y181" s="54">
        <v>0</v>
      </c>
      <c r="Z181" s="55">
        <f t="shared" si="59"/>
        <v>0</v>
      </c>
      <c r="AA181" s="45">
        <f t="shared" si="60"/>
        <v>0</v>
      </c>
      <c r="AB181" s="46">
        <f t="shared" si="61"/>
        <v>0</v>
      </c>
      <c r="AC181" s="54">
        <v>0</v>
      </c>
      <c r="AD181" s="55">
        <f t="shared" si="62"/>
        <v>0</v>
      </c>
      <c r="AE181" s="54">
        <v>0</v>
      </c>
      <c r="AF181" s="55">
        <f t="shared" si="46"/>
        <v>0</v>
      </c>
      <c r="AG181" s="54">
        <v>0</v>
      </c>
      <c r="AH181" s="79">
        <f t="shared" si="63"/>
        <v>0</v>
      </c>
      <c r="AI181" s="82">
        <f t="shared" si="64"/>
        <v>0</v>
      </c>
      <c r="AJ181" s="83">
        <f t="shared" si="65"/>
        <v>0</v>
      </c>
      <c r="AK181" s="95">
        <f t="shared" si="66"/>
        <v>1.5</v>
      </c>
      <c r="AL181" s="96">
        <f t="shared" si="67"/>
        <v>203.1020317432683</v>
      </c>
    </row>
    <row r="182" spans="2:38" x14ac:dyDescent="0.25">
      <c r="B182" s="17">
        <f t="shared" si="68"/>
        <v>169</v>
      </c>
      <c r="C182" s="75">
        <v>206</v>
      </c>
      <c r="D182" s="75">
        <v>1</v>
      </c>
      <c r="E182" s="54">
        <v>0</v>
      </c>
      <c r="F182" s="55">
        <f t="shared" si="47"/>
        <v>0</v>
      </c>
      <c r="G182" s="54">
        <v>0</v>
      </c>
      <c r="H182" s="56">
        <f t="shared" si="48"/>
        <v>0</v>
      </c>
      <c r="I182" s="26">
        <v>0</v>
      </c>
      <c r="J182" s="26">
        <f t="shared" si="49"/>
        <v>0</v>
      </c>
      <c r="K182" s="40">
        <f t="shared" si="50"/>
        <v>0</v>
      </c>
      <c r="L182" s="41">
        <f t="shared" si="51"/>
        <v>0</v>
      </c>
      <c r="M182" s="54">
        <v>0</v>
      </c>
      <c r="N182" s="55">
        <f t="shared" si="52"/>
        <v>0</v>
      </c>
      <c r="O182" s="54">
        <v>0.86</v>
      </c>
      <c r="P182" s="55">
        <f t="shared" si="53"/>
        <v>99.84400938089675</v>
      </c>
      <c r="Q182" s="54">
        <v>0</v>
      </c>
      <c r="R182" s="61">
        <f t="shared" si="54"/>
        <v>0</v>
      </c>
      <c r="S182" s="45">
        <f t="shared" si="55"/>
        <v>0.86</v>
      </c>
      <c r="T182" s="46">
        <f t="shared" si="56"/>
        <v>99.84400938089675</v>
      </c>
      <c r="U182" s="54">
        <v>1</v>
      </c>
      <c r="V182" s="55">
        <f t="shared" si="57"/>
        <v>113.99097328301434</v>
      </c>
      <c r="W182" s="54">
        <v>0</v>
      </c>
      <c r="X182" s="55">
        <f t="shared" si="58"/>
        <v>0</v>
      </c>
      <c r="Y182" s="54">
        <v>2.58</v>
      </c>
      <c r="Z182" s="55">
        <f t="shared" si="59"/>
        <v>339.80754232126282</v>
      </c>
      <c r="AA182" s="45">
        <f t="shared" si="60"/>
        <v>3.58</v>
      </c>
      <c r="AB182" s="46">
        <f t="shared" si="61"/>
        <v>453.79851560427716</v>
      </c>
      <c r="AC182" s="54">
        <v>0</v>
      </c>
      <c r="AD182" s="55">
        <f t="shared" si="62"/>
        <v>0</v>
      </c>
      <c r="AE182" s="54">
        <v>0</v>
      </c>
      <c r="AF182" s="55">
        <f t="shared" si="46"/>
        <v>0</v>
      </c>
      <c r="AG182" s="54">
        <v>0</v>
      </c>
      <c r="AH182" s="79">
        <f t="shared" si="63"/>
        <v>0</v>
      </c>
      <c r="AI182" s="82">
        <f t="shared" si="64"/>
        <v>0</v>
      </c>
      <c r="AJ182" s="83">
        <f t="shared" si="65"/>
        <v>0</v>
      </c>
      <c r="AK182" s="95">
        <f t="shared" si="66"/>
        <v>4.4400000000000004</v>
      </c>
      <c r="AL182" s="96">
        <f t="shared" si="67"/>
        <v>553.64252498517385</v>
      </c>
    </row>
    <row r="183" spans="2:38" x14ac:dyDescent="0.25">
      <c r="B183" s="17">
        <f t="shared" si="68"/>
        <v>170</v>
      </c>
      <c r="C183" s="75">
        <v>207</v>
      </c>
      <c r="D183" s="75">
        <v>1</v>
      </c>
      <c r="E183" s="54">
        <v>0</v>
      </c>
      <c r="F183" s="55">
        <f t="shared" si="47"/>
        <v>0</v>
      </c>
      <c r="G183" s="54">
        <v>0</v>
      </c>
      <c r="H183" s="56">
        <f t="shared" si="48"/>
        <v>0</v>
      </c>
      <c r="I183" s="26">
        <v>0</v>
      </c>
      <c r="J183" s="26">
        <f t="shared" si="49"/>
        <v>0</v>
      </c>
      <c r="K183" s="40">
        <f t="shared" si="50"/>
        <v>0</v>
      </c>
      <c r="L183" s="41">
        <f t="shared" si="51"/>
        <v>0</v>
      </c>
      <c r="M183" s="54">
        <v>0</v>
      </c>
      <c r="N183" s="55">
        <f t="shared" si="52"/>
        <v>0</v>
      </c>
      <c r="O183" s="54">
        <v>0.86</v>
      </c>
      <c r="P183" s="55">
        <f t="shared" si="53"/>
        <v>99.84400938089675</v>
      </c>
      <c r="Q183" s="54">
        <v>0</v>
      </c>
      <c r="R183" s="61">
        <f t="shared" si="54"/>
        <v>0</v>
      </c>
      <c r="S183" s="45">
        <f t="shared" si="55"/>
        <v>0.86</v>
      </c>
      <c r="T183" s="46">
        <f t="shared" si="56"/>
        <v>99.84400938089675</v>
      </c>
      <c r="U183" s="54">
        <v>0</v>
      </c>
      <c r="V183" s="55">
        <f t="shared" si="57"/>
        <v>0</v>
      </c>
      <c r="W183" s="54">
        <v>0</v>
      </c>
      <c r="X183" s="55">
        <f t="shared" si="58"/>
        <v>0</v>
      </c>
      <c r="Y183" s="54">
        <v>2.58</v>
      </c>
      <c r="Z183" s="55">
        <f t="shared" si="59"/>
        <v>339.80754232126282</v>
      </c>
      <c r="AA183" s="45">
        <f t="shared" si="60"/>
        <v>2.58</v>
      </c>
      <c r="AB183" s="46">
        <f t="shared" si="61"/>
        <v>339.80754232126282</v>
      </c>
      <c r="AC183" s="54">
        <v>0</v>
      </c>
      <c r="AD183" s="55">
        <f t="shared" si="62"/>
        <v>0</v>
      </c>
      <c r="AE183" s="54">
        <v>0</v>
      </c>
      <c r="AF183" s="55">
        <f t="shared" si="46"/>
        <v>0</v>
      </c>
      <c r="AG183" s="54">
        <v>0</v>
      </c>
      <c r="AH183" s="79">
        <f t="shared" si="63"/>
        <v>0</v>
      </c>
      <c r="AI183" s="82">
        <f t="shared" si="64"/>
        <v>0</v>
      </c>
      <c r="AJ183" s="83">
        <f t="shared" si="65"/>
        <v>0</v>
      </c>
      <c r="AK183" s="95">
        <f t="shared" si="66"/>
        <v>3.44</v>
      </c>
      <c r="AL183" s="96">
        <f t="shared" si="67"/>
        <v>439.65155170215957</v>
      </c>
    </row>
    <row r="184" spans="2:38" x14ac:dyDescent="0.25">
      <c r="B184" s="17">
        <f t="shared" si="68"/>
        <v>171</v>
      </c>
      <c r="C184" s="75">
        <v>208</v>
      </c>
      <c r="D184" s="75">
        <v>1</v>
      </c>
      <c r="E184" s="54">
        <v>0</v>
      </c>
      <c r="F184" s="55">
        <f t="shared" si="47"/>
        <v>0</v>
      </c>
      <c r="G184" s="54">
        <v>0</v>
      </c>
      <c r="H184" s="56">
        <f t="shared" si="48"/>
        <v>0</v>
      </c>
      <c r="I184" s="26">
        <v>0</v>
      </c>
      <c r="J184" s="26">
        <f t="shared" si="49"/>
        <v>0</v>
      </c>
      <c r="K184" s="40">
        <f t="shared" si="50"/>
        <v>0</v>
      </c>
      <c r="L184" s="41">
        <f t="shared" si="51"/>
        <v>0</v>
      </c>
      <c r="M184" s="54">
        <v>0</v>
      </c>
      <c r="N184" s="55">
        <f t="shared" si="52"/>
        <v>0</v>
      </c>
      <c r="O184" s="54">
        <v>0.86</v>
      </c>
      <c r="P184" s="55">
        <f t="shared" si="53"/>
        <v>99.84400938089675</v>
      </c>
      <c r="Q184" s="54">
        <v>0</v>
      </c>
      <c r="R184" s="61">
        <f t="shared" si="54"/>
        <v>0</v>
      </c>
      <c r="S184" s="45">
        <f t="shared" si="55"/>
        <v>0.86</v>
      </c>
      <c r="T184" s="46">
        <f t="shared" si="56"/>
        <v>99.84400938089675</v>
      </c>
      <c r="U184" s="54">
        <v>0</v>
      </c>
      <c r="V184" s="55">
        <f t="shared" si="57"/>
        <v>0</v>
      </c>
      <c r="W184" s="54">
        <v>0</v>
      </c>
      <c r="X184" s="55">
        <f t="shared" si="58"/>
        <v>0</v>
      </c>
      <c r="Y184" s="54">
        <v>2.58</v>
      </c>
      <c r="Z184" s="55">
        <f t="shared" si="59"/>
        <v>339.80754232126282</v>
      </c>
      <c r="AA184" s="45">
        <f t="shared" si="60"/>
        <v>2.58</v>
      </c>
      <c r="AB184" s="46">
        <f t="shared" si="61"/>
        <v>339.80754232126282</v>
      </c>
      <c r="AC184" s="54">
        <v>0</v>
      </c>
      <c r="AD184" s="55">
        <f t="shared" si="62"/>
        <v>0</v>
      </c>
      <c r="AE184" s="54">
        <v>0</v>
      </c>
      <c r="AF184" s="55">
        <f t="shared" si="46"/>
        <v>0</v>
      </c>
      <c r="AG184" s="54">
        <v>0</v>
      </c>
      <c r="AH184" s="79">
        <f t="shared" si="63"/>
        <v>0</v>
      </c>
      <c r="AI184" s="82">
        <f t="shared" si="64"/>
        <v>0</v>
      </c>
      <c r="AJ184" s="83">
        <f t="shared" si="65"/>
        <v>0</v>
      </c>
      <c r="AK184" s="95">
        <f t="shared" si="66"/>
        <v>3.44</v>
      </c>
      <c r="AL184" s="96">
        <f t="shared" si="67"/>
        <v>439.65155170215957</v>
      </c>
    </row>
    <row r="185" spans="2:38" x14ac:dyDescent="0.25">
      <c r="B185" s="17">
        <f t="shared" si="68"/>
        <v>172</v>
      </c>
      <c r="C185" s="75">
        <v>209</v>
      </c>
      <c r="D185" s="75">
        <v>1</v>
      </c>
      <c r="E185" s="54">
        <v>0</v>
      </c>
      <c r="F185" s="55">
        <f t="shared" si="47"/>
        <v>0</v>
      </c>
      <c r="G185" s="54">
        <v>0</v>
      </c>
      <c r="H185" s="56">
        <f t="shared" si="48"/>
        <v>0</v>
      </c>
      <c r="I185" s="26">
        <v>0</v>
      </c>
      <c r="J185" s="26">
        <f t="shared" si="49"/>
        <v>0</v>
      </c>
      <c r="K185" s="40">
        <f t="shared" si="50"/>
        <v>0</v>
      </c>
      <c r="L185" s="41">
        <f t="shared" si="51"/>
        <v>0</v>
      </c>
      <c r="M185" s="54">
        <v>0</v>
      </c>
      <c r="N185" s="55">
        <f t="shared" si="52"/>
        <v>0</v>
      </c>
      <c r="O185" s="54">
        <v>0</v>
      </c>
      <c r="P185" s="55">
        <f t="shared" si="53"/>
        <v>0</v>
      </c>
      <c r="Q185" s="54">
        <v>0</v>
      </c>
      <c r="R185" s="61">
        <f t="shared" si="54"/>
        <v>0</v>
      </c>
      <c r="S185" s="45">
        <f t="shared" si="55"/>
        <v>0</v>
      </c>
      <c r="T185" s="46">
        <f t="shared" si="56"/>
        <v>0</v>
      </c>
      <c r="U185" s="54">
        <v>1</v>
      </c>
      <c r="V185" s="55">
        <f t="shared" si="57"/>
        <v>113.99097328301434</v>
      </c>
      <c r="W185" s="54">
        <v>0</v>
      </c>
      <c r="X185" s="55">
        <f t="shared" si="58"/>
        <v>0</v>
      </c>
      <c r="Y185" s="54">
        <v>0</v>
      </c>
      <c r="Z185" s="55">
        <f t="shared" si="59"/>
        <v>0</v>
      </c>
      <c r="AA185" s="45">
        <f t="shared" si="60"/>
        <v>1</v>
      </c>
      <c r="AB185" s="46">
        <f t="shared" si="61"/>
        <v>113.99097328301434</v>
      </c>
      <c r="AC185" s="54">
        <v>0</v>
      </c>
      <c r="AD185" s="55">
        <f t="shared" si="62"/>
        <v>0</v>
      </c>
      <c r="AE185" s="54">
        <v>0</v>
      </c>
      <c r="AF185" s="55">
        <f t="shared" si="46"/>
        <v>0</v>
      </c>
      <c r="AG185" s="54">
        <v>0</v>
      </c>
      <c r="AH185" s="79">
        <f t="shared" si="63"/>
        <v>0</v>
      </c>
      <c r="AI185" s="82">
        <f t="shared" si="64"/>
        <v>0</v>
      </c>
      <c r="AJ185" s="83">
        <f t="shared" si="65"/>
        <v>0</v>
      </c>
      <c r="AK185" s="95">
        <f t="shared" si="66"/>
        <v>1</v>
      </c>
      <c r="AL185" s="96">
        <f t="shared" si="67"/>
        <v>113.99097328301434</v>
      </c>
    </row>
    <row r="186" spans="2:38" x14ac:dyDescent="0.25">
      <c r="B186" s="17">
        <f t="shared" si="68"/>
        <v>173</v>
      </c>
      <c r="C186" s="75">
        <v>210</v>
      </c>
      <c r="D186" s="75">
        <v>1</v>
      </c>
      <c r="E186" s="54">
        <v>0.25</v>
      </c>
      <c r="F186" s="55">
        <f t="shared" si="47"/>
        <v>36.502230593120075</v>
      </c>
      <c r="G186" s="54">
        <v>0</v>
      </c>
      <c r="H186" s="56">
        <f t="shared" si="48"/>
        <v>0</v>
      </c>
      <c r="I186" s="26">
        <v>0</v>
      </c>
      <c r="J186" s="26">
        <f t="shared" si="49"/>
        <v>0</v>
      </c>
      <c r="K186" s="40">
        <f t="shared" si="50"/>
        <v>0.25</v>
      </c>
      <c r="L186" s="41">
        <f t="shared" si="51"/>
        <v>36.502230593120075</v>
      </c>
      <c r="M186" s="54">
        <v>0</v>
      </c>
      <c r="N186" s="55">
        <f t="shared" si="52"/>
        <v>0</v>
      </c>
      <c r="O186" s="54">
        <v>0</v>
      </c>
      <c r="P186" s="55">
        <f t="shared" si="53"/>
        <v>0</v>
      </c>
      <c r="Q186" s="54">
        <v>0</v>
      </c>
      <c r="R186" s="61">
        <f t="shared" si="54"/>
        <v>0</v>
      </c>
      <c r="S186" s="45">
        <f t="shared" si="55"/>
        <v>0</v>
      </c>
      <c r="T186" s="46">
        <f t="shared" si="56"/>
        <v>0</v>
      </c>
      <c r="U186" s="54">
        <v>0</v>
      </c>
      <c r="V186" s="55">
        <f t="shared" si="57"/>
        <v>0</v>
      </c>
      <c r="W186" s="54">
        <v>0</v>
      </c>
      <c r="X186" s="55">
        <f t="shared" si="58"/>
        <v>0</v>
      </c>
      <c r="Y186" s="54">
        <v>0</v>
      </c>
      <c r="Z186" s="55">
        <f t="shared" si="59"/>
        <v>0</v>
      </c>
      <c r="AA186" s="45">
        <f t="shared" si="60"/>
        <v>0</v>
      </c>
      <c r="AB186" s="46">
        <f t="shared" si="61"/>
        <v>0</v>
      </c>
      <c r="AC186" s="54">
        <v>0</v>
      </c>
      <c r="AD186" s="55">
        <f t="shared" si="62"/>
        <v>0</v>
      </c>
      <c r="AE186" s="54">
        <v>0</v>
      </c>
      <c r="AF186" s="55">
        <f t="shared" si="46"/>
        <v>0</v>
      </c>
      <c r="AG186" s="54">
        <v>0</v>
      </c>
      <c r="AH186" s="79">
        <f t="shared" si="63"/>
        <v>0</v>
      </c>
      <c r="AI186" s="82">
        <f t="shared" si="64"/>
        <v>0</v>
      </c>
      <c r="AJ186" s="83">
        <f t="shared" si="65"/>
        <v>0</v>
      </c>
      <c r="AK186" s="95">
        <f t="shared" si="66"/>
        <v>0.25</v>
      </c>
      <c r="AL186" s="96">
        <f t="shared" si="67"/>
        <v>36.502230593120075</v>
      </c>
    </row>
    <row r="187" spans="2:38" x14ac:dyDescent="0.25">
      <c r="B187" s="17">
        <f t="shared" si="68"/>
        <v>174</v>
      </c>
      <c r="C187" s="75">
        <v>211</v>
      </c>
      <c r="D187" s="75">
        <v>1</v>
      </c>
      <c r="E187" s="54">
        <v>0.25</v>
      </c>
      <c r="F187" s="55">
        <f t="shared" si="47"/>
        <v>36.502230593120075</v>
      </c>
      <c r="G187" s="54">
        <v>0</v>
      </c>
      <c r="H187" s="56">
        <f t="shared" si="48"/>
        <v>0</v>
      </c>
      <c r="I187" s="26">
        <v>0</v>
      </c>
      <c r="J187" s="26">
        <f t="shared" si="49"/>
        <v>0</v>
      </c>
      <c r="K187" s="40">
        <f t="shared" si="50"/>
        <v>0.25</v>
      </c>
      <c r="L187" s="41">
        <f t="shared" si="51"/>
        <v>36.502230593120075</v>
      </c>
      <c r="M187" s="54">
        <v>0</v>
      </c>
      <c r="N187" s="55">
        <f t="shared" si="52"/>
        <v>0</v>
      </c>
      <c r="O187" s="54">
        <v>0</v>
      </c>
      <c r="P187" s="55">
        <f t="shared" si="53"/>
        <v>0</v>
      </c>
      <c r="Q187" s="54">
        <v>0</v>
      </c>
      <c r="R187" s="61">
        <f t="shared" si="54"/>
        <v>0</v>
      </c>
      <c r="S187" s="45">
        <f t="shared" si="55"/>
        <v>0</v>
      </c>
      <c r="T187" s="46">
        <f t="shared" si="56"/>
        <v>0</v>
      </c>
      <c r="U187" s="54">
        <v>0</v>
      </c>
      <c r="V187" s="55">
        <f t="shared" si="57"/>
        <v>0</v>
      </c>
      <c r="W187" s="54">
        <v>0</v>
      </c>
      <c r="X187" s="55">
        <f t="shared" si="58"/>
        <v>0</v>
      </c>
      <c r="Y187" s="54">
        <v>0</v>
      </c>
      <c r="Z187" s="55">
        <f t="shared" si="59"/>
        <v>0</v>
      </c>
      <c r="AA187" s="45">
        <f t="shared" si="60"/>
        <v>0</v>
      </c>
      <c r="AB187" s="46">
        <f t="shared" si="61"/>
        <v>0</v>
      </c>
      <c r="AC187" s="54">
        <v>0</v>
      </c>
      <c r="AD187" s="55">
        <f t="shared" si="62"/>
        <v>0</v>
      </c>
      <c r="AE187" s="54">
        <v>0</v>
      </c>
      <c r="AF187" s="55">
        <f t="shared" si="46"/>
        <v>0</v>
      </c>
      <c r="AG187" s="54">
        <v>0</v>
      </c>
      <c r="AH187" s="79">
        <f t="shared" si="63"/>
        <v>0</v>
      </c>
      <c r="AI187" s="82">
        <f t="shared" si="64"/>
        <v>0</v>
      </c>
      <c r="AJ187" s="83">
        <f t="shared" si="65"/>
        <v>0</v>
      </c>
      <c r="AK187" s="95">
        <f t="shared" si="66"/>
        <v>0.25</v>
      </c>
      <c r="AL187" s="96">
        <f t="shared" si="67"/>
        <v>36.502230593120075</v>
      </c>
    </row>
    <row r="188" spans="2:38" x14ac:dyDescent="0.25">
      <c r="B188" s="17">
        <f t="shared" si="68"/>
        <v>175</v>
      </c>
      <c r="C188" s="75">
        <v>212</v>
      </c>
      <c r="D188" s="75">
        <v>1</v>
      </c>
      <c r="E188" s="54">
        <v>0</v>
      </c>
      <c r="F188" s="55">
        <f t="shared" si="47"/>
        <v>0</v>
      </c>
      <c r="G188" s="54">
        <v>0</v>
      </c>
      <c r="H188" s="56">
        <f t="shared" si="48"/>
        <v>0</v>
      </c>
      <c r="I188" s="26">
        <v>0</v>
      </c>
      <c r="J188" s="26">
        <f t="shared" si="49"/>
        <v>0</v>
      </c>
      <c r="K188" s="40">
        <f t="shared" si="50"/>
        <v>0</v>
      </c>
      <c r="L188" s="41">
        <f t="shared" si="51"/>
        <v>0</v>
      </c>
      <c r="M188" s="54">
        <v>0</v>
      </c>
      <c r="N188" s="55">
        <f t="shared" si="52"/>
        <v>0</v>
      </c>
      <c r="O188" s="54">
        <v>0</v>
      </c>
      <c r="P188" s="55">
        <f t="shared" si="53"/>
        <v>0</v>
      </c>
      <c r="Q188" s="54">
        <v>0</v>
      </c>
      <c r="R188" s="61">
        <f t="shared" si="54"/>
        <v>0</v>
      </c>
      <c r="S188" s="45">
        <f t="shared" si="55"/>
        <v>0</v>
      </c>
      <c r="T188" s="46">
        <f t="shared" si="56"/>
        <v>0</v>
      </c>
      <c r="U188" s="54">
        <v>0</v>
      </c>
      <c r="V188" s="55">
        <f t="shared" si="57"/>
        <v>0</v>
      </c>
      <c r="W188" s="54">
        <v>0</v>
      </c>
      <c r="X188" s="55">
        <f t="shared" si="58"/>
        <v>0</v>
      </c>
      <c r="Y188" s="54">
        <v>0</v>
      </c>
      <c r="Z188" s="55">
        <f t="shared" si="59"/>
        <v>0</v>
      </c>
      <c r="AA188" s="45">
        <f t="shared" si="60"/>
        <v>0</v>
      </c>
      <c r="AB188" s="46">
        <f t="shared" si="61"/>
        <v>0</v>
      </c>
      <c r="AC188" s="54">
        <v>0</v>
      </c>
      <c r="AD188" s="55">
        <f t="shared" si="62"/>
        <v>0</v>
      </c>
      <c r="AE188" s="54">
        <v>0</v>
      </c>
      <c r="AF188" s="55">
        <f t="shared" si="46"/>
        <v>0</v>
      </c>
      <c r="AG188" s="54">
        <v>0</v>
      </c>
      <c r="AH188" s="79">
        <f t="shared" si="63"/>
        <v>0</v>
      </c>
      <c r="AI188" s="82">
        <f t="shared" si="64"/>
        <v>0</v>
      </c>
      <c r="AJ188" s="83">
        <f t="shared" si="65"/>
        <v>0</v>
      </c>
      <c r="AK188" s="95">
        <f t="shared" si="66"/>
        <v>0</v>
      </c>
      <c r="AL188" s="96">
        <f t="shared" si="67"/>
        <v>0</v>
      </c>
    </row>
    <row r="189" spans="2:38" x14ac:dyDescent="0.25">
      <c r="B189" s="17">
        <f t="shared" si="68"/>
        <v>176</v>
      </c>
      <c r="C189" s="75" t="s">
        <v>14</v>
      </c>
      <c r="D189" s="75">
        <v>1</v>
      </c>
      <c r="E189" s="54">
        <v>0</v>
      </c>
      <c r="F189" s="55">
        <f t="shared" si="47"/>
        <v>0</v>
      </c>
      <c r="G189" s="54">
        <v>0</v>
      </c>
      <c r="H189" s="56">
        <f t="shared" si="48"/>
        <v>0</v>
      </c>
      <c r="I189" s="26">
        <v>0</v>
      </c>
      <c r="J189" s="26">
        <f t="shared" si="49"/>
        <v>0</v>
      </c>
      <c r="K189" s="40">
        <f t="shared" si="50"/>
        <v>0</v>
      </c>
      <c r="L189" s="41">
        <f t="shared" si="51"/>
        <v>0</v>
      </c>
      <c r="M189" s="54">
        <v>0</v>
      </c>
      <c r="N189" s="55">
        <f t="shared" si="52"/>
        <v>0</v>
      </c>
      <c r="O189" s="54">
        <v>0</v>
      </c>
      <c r="P189" s="55">
        <f t="shared" si="53"/>
        <v>0</v>
      </c>
      <c r="Q189" s="54">
        <v>0</v>
      </c>
      <c r="R189" s="61">
        <f t="shared" si="54"/>
        <v>0</v>
      </c>
      <c r="S189" s="45">
        <f t="shared" si="55"/>
        <v>0</v>
      </c>
      <c r="T189" s="46">
        <f t="shared" si="56"/>
        <v>0</v>
      </c>
      <c r="U189" s="54">
        <v>0</v>
      </c>
      <c r="V189" s="55">
        <f t="shared" si="57"/>
        <v>0</v>
      </c>
      <c r="W189" s="54">
        <v>0</v>
      </c>
      <c r="X189" s="55">
        <f t="shared" si="58"/>
        <v>0</v>
      </c>
      <c r="Y189" s="54">
        <v>0</v>
      </c>
      <c r="Z189" s="55">
        <f t="shared" si="59"/>
        <v>0</v>
      </c>
      <c r="AA189" s="45">
        <f t="shared" si="60"/>
        <v>0</v>
      </c>
      <c r="AB189" s="46">
        <f t="shared" si="61"/>
        <v>0</v>
      </c>
      <c r="AC189" s="54">
        <v>0</v>
      </c>
      <c r="AD189" s="55">
        <f t="shared" si="62"/>
        <v>0</v>
      </c>
      <c r="AE189" s="54">
        <v>0</v>
      </c>
      <c r="AF189" s="55">
        <f t="shared" si="46"/>
        <v>0</v>
      </c>
      <c r="AG189" s="54">
        <v>0</v>
      </c>
      <c r="AH189" s="79">
        <f t="shared" si="63"/>
        <v>0</v>
      </c>
      <c r="AI189" s="82">
        <f t="shared" si="64"/>
        <v>0</v>
      </c>
      <c r="AJ189" s="83">
        <f t="shared" si="65"/>
        <v>0</v>
      </c>
      <c r="AK189" s="95">
        <f t="shared" si="66"/>
        <v>0</v>
      </c>
      <c r="AL189" s="96">
        <f t="shared" si="67"/>
        <v>0</v>
      </c>
    </row>
    <row r="190" spans="2:38" x14ac:dyDescent="0.25">
      <c r="B190" s="17">
        <f t="shared" si="68"/>
        <v>177</v>
      </c>
      <c r="C190" s="75">
        <v>214</v>
      </c>
      <c r="D190" s="75">
        <v>1</v>
      </c>
      <c r="E190" s="54">
        <v>2.58</v>
      </c>
      <c r="F190" s="55">
        <f t="shared" si="47"/>
        <v>376.70301972099918</v>
      </c>
      <c r="G190" s="54">
        <v>0</v>
      </c>
      <c r="H190" s="56">
        <f t="shared" si="48"/>
        <v>0</v>
      </c>
      <c r="I190" s="26">
        <v>0</v>
      </c>
      <c r="J190" s="26">
        <f t="shared" si="49"/>
        <v>0</v>
      </c>
      <c r="K190" s="40">
        <f t="shared" si="50"/>
        <v>2.58</v>
      </c>
      <c r="L190" s="41">
        <f t="shared" si="51"/>
        <v>376.70301972099918</v>
      </c>
      <c r="M190" s="54">
        <v>1.91</v>
      </c>
      <c r="N190" s="55">
        <f t="shared" si="52"/>
        <v>258.6165870864283</v>
      </c>
      <c r="O190" s="54">
        <v>2.42</v>
      </c>
      <c r="P190" s="55">
        <f t="shared" si="53"/>
        <v>280.95639849043039</v>
      </c>
      <c r="Q190" s="54">
        <v>0</v>
      </c>
      <c r="R190" s="61">
        <f t="shared" si="54"/>
        <v>0</v>
      </c>
      <c r="S190" s="45">
        <f t="shared" si="55"/>
        <v>4.33</v>
      </c>
      <c r="T190" s="46">
        <f t="shared" si="56"/>
        <v>539.57298557685863</v>
      </c>
      <c r="U190" s="54">
        <v>2.08</v>
      </c>
      <c r="V190" s="55">
        <f t="shared" si="57"/>
        <v>237.10122442866984</v>
      </c>
      <c r="W190" s="54">
        <v>2.42</v>
      </c>
      <c r="X190" s="55">
        <f t="shared" si="58"/>
        <v>287.17540843966214</v>
      </c>
      <c r="Y190" s="54">
        <v>6.75</v>
      </c>
      <c r="Z190" s="55">
        <f t="shared" si="59"/>
        <v>889.0313607242341</v>
      </c>
      <c r="AA190" s="45">
        <f t="shared" si="60"/>
        <v>11.25</v>
      </c>
      <c r="AB190" s="46">
        <f t="shared" si="61"/>
        <v>1413.3079935925662</v>
      </c>
      <c r="AC190" s="54">
        <v>0</v>
      </c>
      <c r="AD190" s="55">
        <f t="shared" si="62"/>
        <v>0</v>
      </c>
      <c r="AE190" s="54">
        <v>0</v>
      </c>
      <c r="AF190" s="55">
        <f t="shared" si="46"/>
        <v>0</v>
      </c>
      <c r="AG190" s="54">
        <v>0</v>
      </c>
      <c r="AH190" s="79">
        <f t="shared" si="63"/>
        <v>0</v>
      </c>
      <c r="AI190" s="82">
        <f t="shared" si="64"/>
        <v>0</v>
      </c>
      <c r="AJ190" s="83">
        <f t="shared" si="65"/>
        <v>0</v>
      </c>
      <c r="AK190" s="95">
        <f t="shared" si="66"/>
        <v>18.16</v>
      </c>
      <c r="AL190" s="96">
        <f t="shared" si="67"/>
        <v>2329.583998890424</v>
      </c>
    </row>
    <row r="191" spans="2:38" x14ac:dyDescent="0.25">
      <c r="B191" s="17">
        <f t="shared" si="68"/>
        <v>178</v>
      </c>
      <c r="C191" s="75">
        <v>215</v>
      </c>
      <c r="D191" s="75">
        <v>1</v>
      </c>
      <c r="E191" s="54">
        <v>2.58</v>
      </c>
      <c r="F191" s="55">
        <f t="shared" si="47"/>
        <v>376.70301972099918</v>
      </c>
      <c r="G191" s="54">
        <v>0</v>
      </c>
      <c r="H191" s="56">
        <f t="shared" si="48"/>
        <v>0</v>
      </c>
      <c r="I191" s="26">
        <v>0</v>
      </c>
      <c r="J191" s="26">
        <f t="shared" si="49"/>
        <v>0</v>
      </c>
      <c r="K191" s="40">
        <f t="shared" si="50"/>
        <v>2.58</v>
      </c>
      <c r="L191" s="41">
        <f t="shared" si="51"/>
        <v>376.70301972099918</v>
      </c>
      <c r="M191" s="54">
        <v>1.91</v>
      </c>
      <c r="N191" s="55">
        <f t="shared" si="52"/>
        <v>258.6165870864283</v>
      </c>
      <c r="O191" s="54">
        <v>2.42</v>
      </c>
      <c r="P191" s="55">
        <f t="shared" si="53"/>
        <v>280.95639849043039</v>
      </c>
      <c r="Q191" s="54">
        <v>0</v>
      </c>
      <c r="R191" s="61">
        <f t="shared" si="54"/>
        <v>0</v>
      </c>
      <c r="S191" s="45">
        <f t="shared" si="55"/>
        <v>4.33</v>
      </c>
      <c r="T191" s="46">
        <f t="shared" si="56"/>
        <v>539.57298557685863</v>
      </c>
      <c r="U191" s="54">
        <v>0</v>
      </c>
      <c r="V191" s="55">
        <f t="shared" si="57"/>
        <v>0</v>
      </c>
      <c r="W191" s="54">
        <v>2.42</v>
      </c>
      <c r="X191" s="55">
        <f t="shared" si="58"/>
        <v>287.17540843966214</v>
      </c>
      <c r="Y191" s="54">
        <v>6.75</v>
      </c>
      <c r="Z191" s="55">
        <f t="shared" si="59"/>
        <v>889.0313607242341</v>
      </c>
      <c r="AA191" s="45">
        <f t="shared" si="60"/>
        <v>9.17</v>
      </c>
      <c r="AB191" s="46">
        <f t="shared" si="61"/>
        <v>1176.2067691638963</v>
      </c>
      <c r="AC191" s="54">
        <v>0</v>
      </c>
      <c r="AD191" s="55">
        <f t="shared" si="62"/>
        <v>0</v>
      </c>
      <c r="AE191" s="54">
        <v>0</v>
      </c>
      <c r="AF191" s="55">
        <f t="shared" si="46"/>
        <v>0</v>
      </c>
      <c r="AG191" s="54">
        <v>0</v>
      </c>
      <c r="AH191" s="79">
        <f t="shared" si="63"/>
        <v>0</v>
      </c>
      <c r="AI191" s="82">
        <f t="shared" si="64"/>
        <v>0</v>
      </c>
      <c r="AJ191" s="83">
        <f t="shared" si="65"/>
        <v>0</v>
      </c>
      <c r="AK191" s="95">
        <f t="shared" si="66"/>
        <v>16.079999999999998</v>
      </c>
      <c r="AL191" s="96">
        <f t="shared" si="67"/>
        <v>2092.4827744617542</v>
      </c>
    </row>
    <row r="192" spans="2:38" x14ac:dyDescent="0.25">
      <c r="B192" s="17">
        <f t="shared" si="68"/>
        <v>179</v>
      </c>
      <c r="C192" s="75">
        <v>217</v>
      </c>
      <c r="D192" s="75">
        <v>1</v>
      </c>
      <c r="E192" s="54">
        <v>0</v>
      </c>
      <c r="F192" s="55">
        <f t="shared" si="47"/>
        <v>0</v>
      </c>
      <c r="G192" s="54">
        <v>0</v>
      </c>
      <c r="H192" s="56">
        <f t="shared" si="48"/>
        <v>0</v>
      </c>
      <c r="I192" s="26">
        <v>0</v>
      </c>
      <c r="J192" s="26">
        <f t="shared" si="49"/>
        <v>0</v>
      </c>
      <c r="K192" s="40">
        <f t="shared" si="50"/>
        <v>0</v>
      </c>
      <c r="L192" s="41">
        <f t="shared" si="51"/>
        <v>0</v>
      </c>
      <c r="M192" s="54">
        <v>0</v>
      </c>
      <c r="N192" s="55">
        <f t="shared" si="52"/>
        <v>0</v>
      </c>
      <c r="O192" s="54">
        <v>0</v>
      </c>
      <c r="P192" s="55">
        <f t="shared" si="53"/>
        <v>0</v>
      </c>
      <c r="Q192" s="54">
        <v>0</v>
      </c>
      <c r="R192" s="61">
        <f t="shared" si="54"/>
        <v>0</v>
      </c>
      <c r="S192" s="45">
        <f t="shared" si="55"/>
        <v>0</v>
      </c>
      <c r="T192" s="46">
        <f t="shared" si="56"/>
        <v>0</v>
      </c>
      <c r="U192" s="54">
        <v>0</v>
      </c>
      <c r="V192" s="55">
        <f t="shared" si="57"/>
        <v>0</v>
      </c>
      <c r="W192" s="54">
        <v>0</v>
      </c>
      <c r="X192" s="55">
        <f t="shared" si="58"/>
        <v>0</v>
      </c>
      <c r="Y192" s="54">
        <v>0</v>
      </c>
      <c r="Z192" s="55">
        <f t="shared" si="59"/>
        <v>0</v>
      </c>
      <c r="AA192" s="45">
        <f t="shared" si="60"/>
        <v>0</v>
      </c>
      <c r="AB192" s="46">
        <f t="shared" si="61"/>
        <v>0</v>
      </c>
      <c r="AC192" s="54">
        <v>0</v>
      </c>
      <c r="AD192" s="55">
        <f t="shared" si="62"/>
        <v>0</v>
      </c>
      <c r="AE192" s="54">
        <v>0</v>
      </c>
      <c r="AF192" s="55">
        <f t="shared" si="46"/>
        <v>0</v>
      </c>
      <c r="AG192" s="54">
        <v>0</v>
      </c>
      <c r="AH192" s="79">
        <f t="shared" si="63"/>
        <v>0</v>
      </c>
      <c r="AI192" s="82">
        <f t="shared" si="64"/>
        <v>0</v>
      </c>
      <c r="AJ192" s="83">
        <f t="shared" si="65"/>
        <v>0</v>
      </c>
      <c r="AK192" s="95">
        <f t="shared" si="66"/>
        <v>0</v>
      </c>
      <c r="AL192" s="96">
        <f t="shared" si="67"/>
        <v>0</v>
      </c>
    </row>
    <row r="193" spans="2:38" x14ac:dyDescent="0.25">
      <c r="B193" s="17">
        <f t="shared" si="68"/>
        <v>180</v>
      </c>
      <c r="C193" s="75">
        <v>218</v>
      </c>
      <c r="D193" s="75">
        <v>1</v>
      </c>
      <c r="E193" s="54">
        <v>0</v>
      </c>
      <c r="F193" s="55">
        <f t="shared" si="47"/>
        <v>0</v>
      </c>
      <c r="G193" s="54">
        <v>0</v>
      </c>
      <c r="H193" s="56">
        <f t="shared" si="48"/>
        <v>0</v>
      </c>
      <c r="I193" s="26">
        <v>0</v>
      </c>
      <c r="J193" s="26">
        <f t="shared" si="49"/>
        <v>0</v>
      </c>
      <c r="K193" s="40">
        <f t="shared" si="50"/>
        <v>0</v>
      </c>
      <c r="L193" s="41">
        <f t="shared" si="51"/>
        <v>0</v>
      </c>
      <c r="M193" s="54">
        <v>0</v>
      </c>
      <c r="N193" s="55">
        <f t="shared" si="52"/>
        <v>0</v>
      </c>
      <c r="O193" s="54">
        <v>0.86</v>
      </c>
      <c r="P193" s="55">
        <f t="shared" si="53"/>
        <v>99.84400938089675</v>
      </c>
      <c r="Q193" s="54">
        <v>0</v>
      </c>
      <c r="R193" s="61">
        <f t="shared" si="54"/>
        <v>0</v>
      </c>
      <c r="S193" s="45">
        <f t="shared" si="55"/>
        <v>0.86</v>
      </c>
      <c r="T193" s="46">
        <f t="shared" si="56"/>
        <v>99.84400938089675</v>
      </c>
      <c r="U193" s="54">
        <v>0</v>
      </c>
      <c r="V193" s="55">
        <f t="shared" si="57"/>
        <v>0</v>
      </c>
      <c r="W193" s="54">
        <v>0</v>
      </c>
      <c r="X193" s="55">
        <f t="shared" si="58"/>
        <v>0</v>
      </c>
      <c r="Y193" s="54">
        <v>0</v>
      </c>
      <c r="Z193" s="55">
        <f t="shared" si="59"/>
        <v>0</v>
      </c>
      <c r="AA193" s="45">
        <f t="shared" si="60"/>
        <v>0</v>
      </c>
      <c r="AB193" s="46">
        <f t="shared" si="61"/>
        <v>0</v>
      </c>
      <c r="AC193" s="54">
        <v>0</v>
      </c>
      <c r="AD193" s="55">
        <f t="shared" si="62"/>
        <v>0</v>
      </c>
      <c r="AE193" s="54">
        <v>0</v>
      </c>
      <c r="AF193" s="55">
        <f t="shared" si="46"/>
        <v>0</v>
      </c>
      <c r="AG193" s="54">
        <v>0</v>
      </c>
      <c r="AH193" s="79">
        <f t="shared" si="63"/>
        <v>0</v>
      </c>
      <c r="AI193" s="82">
        <f t="shared" si="64"/>
        <v>0</v>
      </c>
      <c r="AJ193" s="83">
        <f t="shared" si="65"/>
        <v>0</v>
      </c>
      <c r="AK193" s="95">
        <f t="shared" si="66"/>
        <v>0.86</v>
      </c>
      <c r="AL193" s="96">
        <f t="shared" si="67"/>
        <v>99.84400938089675</v>
      </c>
    </row>
    <row r="194" spans="2:38" x14ac:dyDescent="0.25">
      <c r="B194" s="17">
        <f t="shared" si="68"/>
        <v>181</v>
      </c>
      <c r="C194" s="75">
        <v>219</v>
      </c>
      <c r="D194" s="75">
        <v>1</v>
      </c>
      <c r="E194" s="54">
        <v>0</v>
      </c>
      <c r="F194" s="55">
        <f t="shared" si="47"/>
        <v>0</v>
      </c>
      <c r="G194" s="54">
        <v>0</v>
      </c>
      <c r="H194" s="56">
        <f t="shared" si="48"/>
        <v>0</v>
      </c>
      <c r="I194" s="26">
        <v>0</v>
      </c>
      <c r="J194" s="26">
        <f t="shared" si="49"/>
        <v>0</v>
      </c>
      <c r="K194" s="40">
        <f t="shared" si="50"/>
        <v>0</v>
      </c>
      <c r="L194" s="41">
        <f t="shared" si="51"/>
        <v>0</v>
      </c>
      <c r="M194" s="54">
        <v>0</v>
      </c>
      <c r="N194" s="55">
        <f t="shared" si="52"/>
        <v>0</v>
      </c>
      <c r="O194" s="54">
        <v>0</v>
      </c>
      <c r="P194" s="55">
        <f t="shared" si="53"/>
        <v>0</v>
      </c>
      <c r="Q194" s="54">
        <v>0</v>
      </c>
      <c r="R194" s="61">
        <f t="shared" si="54"/>
        <v>0</v>
      </c>
      <c r="S194" s="45">
        <f t="shared" si="55"/>
        <v>0</v>
      </c>
      <c r="T194" s="46">
        <f t="shared" si="56"/>
        <v>0</v>
      </c>
      <c r="U194" s="54">
        <v>0</v>
      </c>
      <c r="V194" s="55">
        <f t="shared" si="57"/>
        <v>0</v>
      </c>
      <c r="W194" s="54">
        <v>0</v>
      </c>
      <c r="X194" s="55">
        <f t="shared" si="58"/>
        <v>0</v>
      </c>
      <c r="Y194" s="54">
        <v>0</v>
      </c>
      <c r="Z194" s="55">
        <f t="shared" si="59"/>
        <v>0</v>
      </c>
      <c r="AA194" s="45">
        <f t="shared" si="60"/>
        <v>0</v>
      </c>
      <c r="AB194" s="46">
        <f t="shared" si="61"/>
        <v>0</v>
      </c>
      <c r="AC194" s="54">
        <v>0</v>
      </c>
      <c r="AD194" s="55">
        <f t="shared" si="62"/>
        <v>0</v>
      </c>
      <c r="AE194" s="54">
        <v>0</v>
      </c>
      <c r="AF194" s="55">
        <f t="shared" si="46"/>
        <v>0</v>
      </c>
      <c r="AG194" s="54">
        <v>0</v>
      </c>
      <c r="AH194" s="79">
        <f t="shared" si="63"/>
        <v>0</v>
      </c>
      <c r="AI194" s="82">
        <f t="shared" si="64"/>
        <v>0</v>
      </c>
      <c r="AJ194" s="83">
        <f t="shared" si="65"/>
        <v>0</v>
      </c>
      <c r="AK194" s="95">
        <f t="shared" si="66"/>
        <v>0</v>
      </c>
      <c r="AL194" s="96">
        <f t="shared" si="67"/>
        <v>0</v>
      </c>
    </row>
    <row r="195" spans="2:38" x14ac:dyDescent="0.25">
      <c r="B195" s="17">
        <f t="shared" si="68"/>
        <v>182</v>
      </c>
      <c r="C195" s="75" t="s">
        <v>15</v>
      </c>
      <c r="D195" s="75">
        <v>1</v>
      </c>
      <c r="E195" s="54">
        <v>0</v>
      </c>
      <c r="F195" s="55">
        <f t="shared" si="47"/>
        <v>0</v>
      </c>
      <c r="G195" s="54">
        <v>0</v>
      </c>
      <c r="H195" s="56">
        <f t="shared" si="48"/>
        <v>0</v>
      </c>
      <c r="I195" s="26">
        <v>0</v>
      </c>
      <c r="J195" s="26">
        <f t="shared" si="49"/>
        <v>0</v>
      </c>
      <c r="K195" s="40">
        <f t="shared" si="50"/>
        <v>0</v>
      </c>
      <c r="L195" s="41">
        <f t="shared" si="51"/>
        <v>0</v>
      </c>
      <c r="M195" s="54">
        <v>0</v>
      </c>
      <c r="N195" s="55">
        <f t="shared" si="52"/>
        <v>0</v>
      </c>
      <c r="O195" s="54">
        <v>0</v>
      </c>
      <c r="P195" s="55">
        <f t="shared" si="53"/>
        <v>0</v>
      </c>
      <c r="Q195" s="54">
        <v>0</v>
      </c>
      <c r="R195" s="61">
        <f t="shared" si="54"/>
        <v>0</v>
      </c>
      <c r="S195" s="45">
        <f t="shared" si="55"/>
        <v>0</v>
      </c>
      <c r="T195" s="46">
        <f t="shared" si="56"/>
        <v>0</v>
      </c>
      <c r="U195" s="54">
        <v>0</v>
      </c>
      <c r="V195" s="55">
        <f t="shared" si="57"/>
        <v>0</v>
      </c>
      <c r="W195" s="54">
        <v>0</v>
      </c>
      <c r="X195" s="55">
        <f t="shared" si="58"/>
        <v>0</v>
      </c>
      <c r="Y195" s="54">
        <v>0</v>
      </c>
      <c r="Z195" s="55">
        <f t="shared" si="59"/>
        <v>0</v>
      </c>
      <c r="AA195" s="45">
        <f t="shared" si="60"/>
        <v>0</v>
      </c>
      <c r="AB195" s="46">
        <f t="shared" si="61"/>
        <v>0</v>
      </c>
      <c r="AC195" s="54">
        <v>0</v>
      </c>
      <c r="AD195" s="55">
        <f t="shared" si="62"/>
        <v>0</v>
      </c>
      <c r="AE195" s="54">
        <v>0</v>
      </c>
      <c r="AF195" s="55">
        <f t="shared" si="46"/>
        <v>0</v>
      </c>
      <c r="AG195" s="54">
        <v>0</v>
      </c>
      <c r="AH195" s="79">
        <f t="shared" si="63"/>
        <v>0</v>
      </c>
      <c r="AI195" s="82">
        <f t="shared" si="64"/>
        <v>0</v>
      </c>
      <c r="AJ195" s="83">
        <f t="shared" si="65"/>
        <v>0</v>
      </c>
      <c r="AK195" s="95">
        <f t="shared" si="66"/>
        <v>0</v>
      </c>
      <c r="AL195" s="96">
        <f t="shared" si="67"/>
        <v>0</v>
      </c>
    </row>
    <row r="196" spans="2:38" x14ac:dyDescent="0.25">
      <c r="B196" s="17">
        <f t="shared" si="68"/>
        <v>183</v>
      </c>
      <c r="C196" s="75">
        <v>220</v>
      </c>
      <c r="D196" s="75">
        <v>1</v>
      </c>
      <c r="E196" s="54">
        <v>0</v>
      </c>
      <c r="F196" s="55">
        <f t="shared" si="47"/>
        <v>0</v>
      </c>
      <c r="G196" s="54">
        <v>0</v>
      </c>
      <c r="H196" s="56">
        <f t="shared" si="48"/>
        <v>0</v>
      </c>
      <c r="I196" s="26">
        <v>0</v>
      </c>
      <c r="J196" s="26">
        <f t="shared" si="49"/>
        <v>0</v>
      </c>
      <c r="K196" s="40">
        <f t="shared" si="50"/>
        <v>0</v>
      </c>
      <c r="L196" s="41">
        <f t="shared" si="51"/>
        <v>0</v>
      </c>
      <c r="M196" s="54">
        <v>0</v>
      </c>
      <c r="N196" s="55">
        <f t="shared" si="52"/>
        <v>0</v>
      </c>
      <c r="O196" s="54">
        <v>0</v>
      </c>
      <c r="P196" s="55">
        <f t="shared" si="53"/>
        <v>0</v>
      </c>
      <c r="Q196" s="54">
        <v>0</v>
      </c>
      <c r="R196" s="61">
        <f t="shared" si="54"/>
        <v>0</v>
      </c>
      <c r="S196" s="45">
        <f t="shared" si="55"/>
        <v>0</v>
      </c>
      <c r="T196" s="46">
        <f t="shared" si="56"/>
        <v>0</v>
      </c>
      <c r="U196" s="54">
        <v>0</v>
      </c>
      <c r="V196" s="55">
        <f t="shared" si="57"/>
        <v>0</v>
      </c>
      <c r="W196" s="54">
        <v>0</v>
      </c>
      <c r="X196" s="55">
        <f t="shared" si="58"/>
        <v>0</v>
      </c>
      <c r="Y196" s="54">
        <v>0</v>
      </c>
      <c r="Z196" s="55">
        <f t="shared" si="59"/>
        <v>0</v>
      </c>
      <c r="AA196" s="45">
        <f t="shared" si="60"/>
        <v>0</v>
      </c>
      <c r="AB196" s="46">
        <f t="shared" si="61"/>
        <v>0</v>
      </c>
      <c r="AC196" s="54">
        <v>0</v>
      </c>
      <c r="AD196" s="55">
        <f t="shared" si="62"/>
        <v>0</v>
      </c>
      <c r="AE196" s="54">
        <v>0</v>
      </c>
      <c r="AF196" s="55">
        <f t="shared" si="46"/>
        <v>0</v>
      </c>
      <c r="AG196" s="54">
        <v>0</v>
      </c>
      <c r="AH196" s="79">
        <f t="shared" si="63"/>
        <v>0</v>
      </c>
      <c r="AI196" s="82">
        <f t="shared" si="64"/>
        <v>0</v>
      </c>
      <c r="AJ196" s="83">
        <f t="shared" si="65"/>
        <v>0</v>
      </c>
      <c r="AK196" s="95">
        <f t="shared" si="66"/>
        <v>0</v>
      </c>
      <c r="AL196" s="96">
        <f t="shared" si="67"/>
        <v>0</v>
      </c>
    </row>
    <row r="197" spans="2:38" x14ac:dyDescent="0.25">
      <c r="B197" s="17">
        <f t="shared" si="68"/>
        <v>184</v>
      </c>
      <c r="C197" s="75">
        <v>221</v>
      </c>
      <c r="D197" s="75">
        <v>1</v>
      </c>
      <c r="E197" s="54">
        <v>0</v>
      </c>
      <c r="F197" s="55">
        <f t="shared" si="47"/>
        <v>0</v>
      </c>
      <c r="G197" s="54">
        <v>0</v>
      </c>
      <c r="H197" s="56">
        <f t="shared" si="48"/>
        <v>0</v>
      </c>
      <c r="I197" s="26">
        <v>0</v>
      </c>
      <c r="J197" s="26">
        <f t="shared" si="49"/>
        <v>0</v>
      </c>
      <c r="K197" s="40">
        <f t="shared" si="50"/>
        <v>0</v>
      </c>
      <c r="L197" s="41">
        <f t="shared" si="51"/>
        <v>0</v>
      </c>
      <c r="M197" s="54">
        <v>0</v>
      </c>
      <c r="N197" s="55">
        <f t="shared" si="52"/>
        <v>0</v>
      </c>
      <c r="O197" s="54">
        <v>0</v>
      </c>
      <c r="P197" s="55">
        <f t="shared" si="53"/>
        <v>0</v>
      </c>
      <c r="Q197" s="54">
        <v>0</v>
      </c>
      <c r="R197" s="61">
        <f t="shared" si="54"/>
        <v>0</v>
      </c>
      <c r="S197" s="45">
        <f t="shared" si="55"/>
        <v>0</v>
      </c>
      <c r="T197" s="46">
        <f t="shared" si="56"/>
        <v>0</v>
      </c>
      <c r="U197" s="54">
        <v>0</v>
      </c>
      <c r="V197" s="55">
        <f t="shared" si="57"/>
        <v>0</v>
      </c>
      <c r="W197" s="54">
        <v>0</v>
      </c>
      <c r="X197" s="55">
        <f t="shared" si="58"/>
        <v>0</v>
      </c>
      <c r="Y197" s="54">
        <v>0</v>
      </c>
      <c r="Z197" s="55">
        <f t="shared" si="59"/>
        <v>0</v>
      </c>
      <c r="AA197" s="45">
        <f t="shared" si="60"/>
        <v>0</v>
      </c>
      <c r="AB197" s="46">
        <f t="shared" si="61"/>
        <v>0</v>
      </c>
      <c r="AC197" s="54">
        <v>0</v>
      </c>
      <c r="AD197" s="55">
        <f t="shared" si="62"/>
        <v>0</v>
      </c>
      <c r="AE197" s="54">
        <v>0</v>
      </c>
      <c r="AF197" s="55">
        <f t="shared" si="46"/>
        <v>0</v>
      </c>
      <c r="AG197" s="54">
        <v>0</v>
      </c>
      <c r="AH197" s="79">
        <f t="shared" si="63"/>
        <v>0</v>
      </c>
      <c r="AI197" s="82">
        <f t="shared" si="64"/>
        <v>0</v>
      </c>
      <c r="AJ197" s="83">
        <f t="shared" si="65"/>
        <v>0</v>
      </c>
      <c r="AK197" s="95">
        <f t="shared" si="66"/>
        <v>0</v>
      </c>
      <c r="AL197" s="96">
        <f t="shared" si="67"/>
        <v>0</v>
      </c>
    </row>
    <row r="198" spans="2:38" x14ac:dyDescent="0.25">
      <c r="B198" s="17">
        <f t="shared" si="68"/>
        <v>185</v>
      </c>
      <c r="C198" s="75">
        <v>222</v>
      </c>
      <c r="D198" s="75">
        <v>1</v>
      </c>
      <c r="E198" s="54">
        <v>0</v>
      </c>
      <c r="F198" s="55">
        <f t="shared" si="47"/>
        <v>0</v>
      </c>
      <c r="G198" s="54">
        <v>0</v>
      </c>
      <c r="H198" s="56">
        <f t="shared" si="48"/>
        <v>0</v>
      </c>
      <c r="I198" s="26">
        <v>0</v>
      </c>
      <c r="J198" s="26">
        <f t="shared" si="49"/>
        <v>0</v>
      </c>
      <c r="K198" s="40">
        <f t="shared" si="50"/>
        <v>0</v>
      </c>
      <c r="L198" s="41">
        <f t="shared" si="51"/>
        <v>0</v>
      </c>
      <c r="M198" s="54">
        <v>0</v>
      </c>
      <c r="N198" s="55">
        <f t="shared" si="52"/>
        <v>0</v>
      </c>
      <c r="O198" s="54">
        <v>0.86</v>
      </c>
      <c r="P198" s="55">
        <f t="shared" si="53"/>
        <v>99.84400938089675</v>
      </c>
      <c r="Q198" s="54">
        <v>2.6</v>
      </c>
      <c r="R198" s="61">
        <f t="shared" si="54"/>
        <v>316.31218781337049</v>
      </c>
      <c r="S198" s="45">
        <f t="shared" si="55"/>
        <v>3.46</v>
      </c>
      <c r="T198" s="46">
        <f t="shared" si="56"/>
        <v>416.15619719426724</v>
      </c>
      <c r="U198" s="54">
        <v>0</v>
      </c>
      <c r="V198" s="55">
        <f t="shared" si="57"/>
        <v>0</v>
      </c>
      <c r="W198" s="54">
        <v>0</v>
      </c>
      <c r="X198" s="55">
        <f t="shared" si="58"/>
        <v>0</v>
      </c>
      <c r="Y198" s="54">
        <v>0</v>
      </c>
      <c r="Z198" s="55">
        <f t="shared" si="59"/>
        <v>0</v>
      </c>
      <c r="AA198" s="45">
        <f t="shared" si="60"/>
        <v>0</v>
      </c>
      <c r="AB198" s="46">
        <f t="shared" si="61"/>
        <v>0</v>
      </c>
      <c r="AC198" s="54">
        <v>0</v>
      </c>
      <c r="AD198" s="55">
        <f t="shared" si="62"/>
        <v>0</v>
      </c>
      <c r="AE198" s="54">
        <v>0</v>
      </c>
      <c r="AF198" s="55">
        <f t="shared" si="46"/>
        <v>0</v>
      </c>
      <c r="AG198" s="54">
        <v>0</v>
      </c>
      <c r="AH198" s="79">
        <f t="shared" si="63"/>
        <v>0</v>
      </c>
      <c r="AI198" s="82">
        <f t="shared" si="64"/>
        <v>0</v>
      </c>
      <c r="AJ198" s="83">
        <f t="shared" si="65"/>
        <v>0</v>
      </c>
      <c r="AK198" s="95">
        <f t="shared" si="66"/>
        <v>3.46</v>
      </c>
      <c r="AL198" s="96">
        <f t="shared" si="67"/>
        <v>416.15619719426724</v>
      </c>
    </row>
    <row r="199" spans="2:38" x14ac:dyDescent="0.25">
      <c r="B199" s="17">
        <f t="shared" si="68"/>
        <v>186</v>
      </c>
      <c r="C199" s="75">
        <v>223</v>
      </c>
      <c r="D199" s="75">
        <v>1</v>
      </c>
      <c r="E199" s="54">
        <v>0</v>
      </c>
      <c r="F199" s="55">
        <f t="shared" si="47"/>
        <v>0</v>
      </c>
      <c r="G199" s="54">
        <v>0</v>
      </c>
      <c r="H199" s="56">
        <f t="shared" si="48"/>
        <v>0</v>
      </c>
      <c r="I199" s="26">
        <v>0</v>
      </c>
      <c r="J199" s="26">
        <f t="shared" si="49"/>
        <v>0</v>
      </c>
      <c r="K199" s="40">
        <f t="shared" si="50"/>
        <v>0</v>
      </c>
      <c r="L199" s="41">
        <f t="shared" si="51"/>
        <v>0</v>
      </c>
      <c r="M199" s="54">
        <v>0</v>
      </c>
      <c r="N199" s="55">
        <f t="shared" si="52"/>
        <v>0</v>
      </c>
      <c r="O199" s="54">
        <v>0.86</v>
      </c>
      <c r="P199" s="55">
        <f t="shared" si="53"/>
        <v>99.84400938089675</v>
      </c>
      <c r="Q199" s="54">
        <v>2.6</v>
      </c>
      <c r="R199" s="61">
        <f t="shared" si="54"/>
        <v>316.31218781337049</v>
      </c>
      <c r="S199" s="45">
        <f t="shared" si="55"/>
        <v>3.46</v>
      </c>
      <c r="T199" s="46">
        <f t="shared" si="56"/>
        <v>416.15619719426724</v>
      </c>
      <c r="U199" s="54">
        <v>0</v>
      </c>
      <c r="V199" s="55">
        <f t="shared" si="57"/>
        <v>0</v>
      </c>
      <c r="W199" s="54">
        <v>0</v>
      </c>
      <c r="X199" s="55">
        <f t="shared" si="58"/>
        <v>0</v>
      </c>
      <c r="Y199" s="54">
        <v>0</v>
      </c>
      <c r="Z199" s="55">
        <f t="shared" si="59"/>
        <v>0</v>
      </c>
      <c r="AA199" s="45">
        <f t="shared" si="60"/>
        <v>0</v>
      </c>
      <c r="AB199" s="46">
        <f t="shared" si="61"/>
        <v>0</v>
      </c>
      <c r="AC199" s="54">
        <v>0</v>
      </c>
      <c r="AD199" s="55">
        <f t="shared" si="62"/>
        <v>0</v>
      </c>
      <c r="AE199" s="54">
        <v>0</v>
      </c>
      <c r="AF199" s="55">
        <f t="shared" si="46"/>
        <v>0</v>
      </c>
      <c r="AG199" s="54">
        <v>0</v>
      </c>
      <c r="AH199" s="79">
        <f t="shared" si="63"/>
        <v>0</v>
      </c>
      <c r="AI199" s="82">
        <f t="shared" si="64"/>
        <v>0</v>
      </c>
      <c r="AJ199" s="83">
        <f t="shared" si="65"/>
        <v>0</v>
      </c>
      <c r="AK199" s="95">
        <f t="shared" si="66"/>
        <v>3.46</v>
      </c>
      <c r="AL199" s="96">
        <f t="shared" si="67"/>
        <v>416.15619719426724</v>
      </c>
    </row>
    <row r="200" spans="2:38" x14ac:dyDescent="0.25">
      <c r="B200" s="17">
        <f t="shared" si="68"/>
        <v>187</v>
      </c>
      <c r="C200" s="75">
        <v>224</v>
      </c>
      <c r="D200" s="75">
        <v>1</v>
      </c>
      <c r="E200" s="54">
        <v>0</v>
      </c>
      <c r="F200" s="55">
        <f t="shared" si="47"/>
        <v>0</v>
      </c>
      <c r="G200" s="54">
        <v>0</v>
      </c>
      <c r="H200" s="56">
        <f t="shared" si="48"/>
        <v>0</v>
      </c>
      <c r="I200" s="26">
        <v>0</v>
      </c>
      <c r="J200" s="26">
        <f t="shared" si="49"/>
        <v>0</v>
      </c>
      <c r="K200" s="40">
        <f t="shared" si="50"/>
        <v>0</v>
      </c>
      <c r="L200" s="41">
        <f t="shared" si="51"/>
        <v>0</v>
      </c>
      <c r="M200" s="54">
        <v>0</v>
      </c>
      <c r="N200" s="55">
        <f t="shared" si="52"/>
        <v>0</v>
      </c>
      <c r="O200" s="54">
        <v>0.86</v>
      </c>
      <c r="P200" s="55">
        <f t="shared" si="53"/>
        <v>99.84400938089675</v>
      </c>
      <c r="Q200" s="54">
        <v>2.6</v>
      </c>
      <c r="R200" s="61">
        <f t="shared" si="54"/>
        <v>316.31218781337049</v>
      </c>
      <c r="S200" s="45">
        <f t="shared" si="55"/>
        <v>3.46</v>
      </c>
      <c r="T200" s="46">
        <f t="shared" si="56"/>
        <v>416.15619719426724</v>
      </c>
      <c r="U200" s="54">
        <v>0</v>
      </c>
      <c r="V200" s="55">
        <f t="shared" si="57"/>
        <v>0</v>
      </c>
      <c r="W200" s="54">
        <v>0</v>
      </c>
      <c r="X200" s="55">
        <f t="shared" si="58"/>
        <v>0</v>
      </c>
      <c r="Y200" s="54">
        <v>0</v>
      </c>
      <c r="Z200" s="55">
        <f t="shared" si="59"/>
        <v>0</v>
      </c>
      <c r="AA200" s="45">
        <f t="shared" si="60"/>
        <v>0</v>
      </c>
      <c r="AB200" s="46">
        <f t="shared" si="61"/>
        <v>0</v>
      </c>
      <c r="AC200" s="54">
        <v>0</v>
      </c>
      <c r="AD200" s="55">
        <f t="shared" si="62"/>
        <v>0</v>
      </c>
      <c r="AE200" s="54">
        <v>0</v>
      </c>
      <c r="AF200" s="55">
        <f t="shared" si="46"/>
        <v>0</v>
      </c>
      <c r="AG200" s="54">
        <v>0</v>
      </c>
      <c r="AH200" s="79">
        <f t="shared" si="63"/>
        <v>0</v>
      </c>
      <c r="AI200" s="82">
        <f t="shared" si="64"/>
        <v>0</v>
      </c>
      <c r="AJ200" s="83">
        <f t="shared" si="65"/>
        <v>0</v>
      </c>
      <c r="AK200" s="95">
        <f t="shared" si="66"/>
        <v>3.46</v>
      </c>
      <c r="AL200" s="96">
        <f t="shared" si="67"/>
        <v>416.15619719426724</v>
      </c>
    </row>
    <row r="201" spans="2:38" x14ac:dyDescent="0.25">
      <c r="B201" s="17">
        <f t="shared" si="68"/>
        <v>188</v>
      </c>
      <c r="C201" s="75">
        <v>225</v>
      </c>
      <c r="D201" s="75">
        <v>1</v>
      </c>
      <c r="E201" s="54">
        <v>0</v>
      </c>
      <c r="F201" s="55">
        <f t="shared" si="47"/>
        <v>0</v>
      </c>
      <c r="G201" s="54">
        <v>0</v>
      </c>
      <c r="H201" s="56">
        <f t="shared" si="48"/>
        <v>0</v>
      </c>
      <c r="I201" s="26">
        <v>0</v>
      </c>
      <c r="J201" s="26">
        <f t="shared" si="49"/>
        <v>0</v>
      </c>
      <c r="K201" s="40">
        <f t="shared" si="50"/>
        <v>0</v>
      </c>
      <c r="L201" s="41">
        <f t="shared" si="51"/>
        <v>0</v>
      </c>
      <c r="M201" s="54">
        <v>0</v>
      </c>
      <c r="N201" s="55">
        <f t="shared" si="52"/>
        <v>0</v>
      </c>
      <c r="O201" s="54">
        <v>0</v>
      </c>
      <c r="P201" s="55">
        <f t="shared" si="53"/>
        <v>0</v>
      </c>
      <c r="Q201" s="54">
        <v>0</v>
      </c>
      <c r="R201" s="61">
        <f t="shared" si="54"/>
        <v>0</v>
      </c>
      <c r="S201" s="45">
        <f t="shared" si="55"/>
        <v>0</v>
      </c>
      <c r="T201" s="46">
        <f t="shared" si="56"/>
        <v>0</v>
      </c>
      <c r="U201" s="54">
        <v>0</v>
      </c>
      <c r="V201" s="55">
        <f t="shared" si="57"/>
        <v>0</v>
      </c>
      <c r="W201" s="54">
        <v>0</v>
      </c>
      <c r="X201" s="55">
        <f t="shared" si="58"/>
        <v>0</v>
      </c>
      <c r="Y201" s="54">
        <v>0</v>
      </c>
      <c r="Z201" s="55">
        <f t="shared" si="59"/>
        <v>0</v>
      </c>
      <c r="AA201" s="45">
        <f t="shared" si="60"/>
        <v>0</v>
      </c>
      <c r="AB201" s="46">
        <f t="shared" si="61"/>
        <v>0</v>
      </c>
      <c r="AC201" s="54">
        <v>0</v>
      </c>
      <c r="AD201" s="55">
        <f t="shared" si="62"/>
        <v>0</v>
      </c>
      <c r="AE201" s="54">
        <v>0</v>
      </c>
      <c r="AF201" s="55">
        <f t="shared" si="46"/>
        <v>0</v>
      </c>
      <c r="AG201" s="54">
        <v>0</v>
      </c>
      <c r="AH201" s="79">
        <f t="shared" si="63"/>
        <v>0</v>
      </c>
      <c r="AI201" s="82">
        <f t="shared" si="64"/>
        <v>0</v>
      </c>
      <c r="AJ201" s="83">
        <f t="shared" si="65"/>
        <v>0</v>
      </c>
      <c r="AK201" s="95">
        <f t="shared" si="66"/>
        <v>0</v>
      </c>
      <c r="AL201" s="96">
        <f t="shared" si="67"/>
        <v>0</v>
      </c>
    </row>
    <row r="202" spans="2:38" x14ac:dyDescent="0.25">
      <c r="B202" s="17">
        <f t="shared" si="68"/>
        <v>189</v>
      </c>
      <c r="C202" s="75">
        <v>226</v>
      </c>
      <c r="D202" s="75">
        <v>1</v>
      </c>
      <c r="E202" s="54">
        <v>0</v>
      </c>
      <c r="F202" s="55">
        <f t="shared" si="47"/>
        <v>0</v>
      </c>
      <c r="G202" s="54">
        <v>0</v>
      </c>
      <c r="H202" s="56">
        <f t="shared" si="48"/>
        <v>0</v>
      </c>
      <c r="I202" s="26">
        <v>0</v>
      </c>
      <c r="J202" s="26">
        <f t="shared" si="49"/>
        <v>0</v>
      </c>
      <c r="K202" s="40">
        <f t="shared" si="50"/>
        <v>0</v>
      </c>
      <c r="L202" s="41">
        <f t="shared" si="51"/>
        <v>0</v>
      </c>
      <c r="M202" s="54">
        <v>0</v>
      </c>
      <c r="N202" s="55">
        <f t="shared" si="52"/>
        <v>0</v>
      </c>
      <c r="O202" s="54">
        <v>0</v>
      </c>
      <c r="P202" s="55">
        <f t="shared" si="53"/>
        <v>0</v>
      </c>
      <c r="Q202" s="54">
        <v>0</v>
      </c>
      <c r="R202" s="61">
        <f t="shared" si="54"/>
        <v>0</v>
      </c>
      <c r="S202" s="45">
        <f t="shared" si="55"/>
        <v>0</v>
      </c>
      <c r="T202" s="46">
        <f t="shared" si="56"/>
        <v>0</v>
      </c>
      <c r="U202" s="54">
        <v>0</v>
      </c>
      <c r="V202" s="55">
        <f t="shared" si="57"/>
        <v>0</v>
      </c>
      <c r="W202" s="54">
        <v>0</v>
      </c>
      <c r="X202" s="55">
        <f t="shared" si="58"/>
        <v>0</v>
      </c>
      <c r="Y202" s="54">
        <v>0</v>
      </c>
      <c r="Z202" s="55">
        <f t="shared" si="59"/>
        <v>0</v>
      </c>
      <c r="AA202" s="45">
        <f t="shared" si="60"/>
        <v>0</v>
      </c>
      <c r="AB202" s="46">
        <f t="shared" si="61"/>
        <v>0</v>
      </c>
      <c r="AC202" s="54">
        <v>0</v>
      </c>
      <c r="AD202" s="55">
        <f t="shared" si="62"/>
        <v>0</v>
      </c>
      <c r="AE202" s="54">
        <v>0</v>
      </c>
      <c r="AF202" s="55">
        <f t="shared" si="46"/>
        <v>0</v>
      </c>
      <c r="AG202" s="54">
        <v>0</v>
      </c>
      <c r="AH202" s="79">
        <f t="shared" si="63"/>
        <v>0</v>
      </c>
      <c r="AI202" s="82">
        <f t="shared" si="64"/>
        <v>0</v>
      </c>
      <c r="AJ202" s="83">
        <f t="shared" si="65"/>
        <v>0</v>
      </c>
      <c r="AK202" s="95">
        <f t="shared" si="66"/>
        <v>0</v>
      </c>
      <c r="AL202" s="96">
        <f t="shared" si="67"/>
        <v>0</v>
      </c>
    </row>
    <row r="203" spans="2:38" x14ac:dyDescent="0.25">
      <c r="B203" s="17">
        <f t="shared" si="68"/>
        <v>190</v>
      </c>
      <c r="C203" s="75">
        <v>227</v>
      </c>
      <c r="D203" s="75">
        <v>1</v>
      </c>
      <c r="E203" s="54">
        <v>0</v>
      </c>
      <c r="F203" s="55">
        <f t="shared" si="47"/>
        <v>0</v>
      </c>
      <c r="G203" s="54">
        <v>0</v>
      </c>
      <c r="H203" s="56">
        <f t="shared" si="48"/>
        <v>0</v>
      </c>
      <c r="I203" s="26">
        <v>0</v>
      </c>
      <c r="J203" s="26">
        <f t="shared" si="49"/>
        <v>0</v>
      </c>
      <c r="K203" s="40">
        <f t="shared" si="50"/>
        <v>0</v>
      </c>
      <c r="L203" s="41">
        <f t="shared" si="51"/>
        <v>0</v>
      </c>
      <c r="M203" s="54">
        <v>0</v>
      </c>
      <c r="N203" s="55">
        <f t="shared" si="52"/>
        <v>0</v>
      </c>
      <c r="O203" s="54">
        <v>0</v>
      </c>
      <c r="P203" s="55">
        <f t="shared" si="53"/>
        <v>0</v>
      </c>
      <c r="Q203" s="54">
        <v>0</v>
      </c>
      <c r="R203" s="61">
        <f t="shared" si="54"/>
        <v>0</v>
      </c>
      <c r="S203" s="45">
        <f t="shared" si="55"/>
        <v>0</v>
      </c>
      <c r="T203" s="46">
        <f t="shared" si="56"/>
        <v>0</v>
      </c>
      <c r="U203" s="54">
        <v>0</v>
      </c>
      <c r="V203" s="55">
        <f t="shared" si="57"/>
        <v>0</v>
      </c>
      <c r="W203" s="54">
        <v>0</v>
      </c>
      <c r="X203" s="55">
        <f t="shared" si="58"/>
        <v>0</v>
      </c>
      <c r="Y203" s="54">
        <v>0.83</v>
      </c>
      <c r="Z203" s="55">
        <f t="shared" si="59"/>
        <v>109.31793028164655</v>
      </c>
      <c r="AA203" s="45">
        <f t="shared" si="60"/>
        <v>0.83</v>
      </c>
      <c r="AB203" s="46">
        <f t="shared" si="61"/>
        <v>109.31793028164655</v>
      </c>
      <c r="AC203" s="54">
        <v>0</v>
      </c>
      <c r="AD203" s="55">
        <f t="shared" si="62"/>
        <v>0</v>
      </c>
      <c r="AE203" s="54">
        <v>0</v>
      </c>
      <c r="AF203" s="55">
        <f t="shared" si="46"/>
        <v>0</v>
      </c>
      <c r="AG203" s="54">
        <v>0</v>
      </c>
      <c r="AH203" s="79">
        <f t="shared" si="63"/>
        <v>0</v>
      </c>
      <c r="AI203" s="82">
        <f t="shared" si="64"/>
        <v>0</v>
      </c>
      <c r="AJ203" s="83">
        <f t="shared" si="65"/>
        <v>0</v>
      </c>
      <c r="AK203" s="95">
        <f t="shared" si="66"/>
        <v>0.83</v>
      </c>
      <c r="AL203" s="96">
        <f t="shared" si="67"/>
        <v>109.31793028164655</v>
      </c>
    </row>
    <row r="204" spans="2:38" x14ac:dyDescent="0.25">
      <c r="B204" s="17">
        <f t="shared" si="68"/>
        <v>191</v>
      </c>
      <c r="C204" s="75">
        <v>228</v>
      </c>
      <c r="D204" s="75">
        <v>1</v>
      </c>
      <c r="E204" s="54">
        <v>0</v>
      </c>
      <c r="F204" s="55">
        <f t="shared" si="47"/>
        <v>0</v>
      </c>
      <c r="G204" s="54">
        <v>0</v>
      </c>
      <c r="H204" s="56">
        <f t="shared" si="48"/>
        <v>0</v>
      </c>
      <c r="I204" s="26">
        <v>0</v>
      </c>
      <c r="J204" s="26">
        <f t="shared" si="49"/>
        <v>0</v>
      </c>
      <c r="K204" s="40">
        <f t="shared" si="50"/>
        <v>0</v>
      </c>
      <c r="L204" s="41">
        <f t="shared" si="51"/>
        <v>0</v>
      </c>
      <c r="M204" s="54">
        <v>0</v>
      </c>
      <c r="N204" s="55">
        <f t="shared" si="52"/>
        <v>0</v>
      </c>
      <c r="O204" s="54">
        <v>0</v>
      </c>
      <c r="P204" s="55">
        <f t="shared" si="53"/>
        <v>0</v>
      </c>
      <c r="Q204" s="54">
        <v>0</v>
      </c>
      <c r="R204" s="61">
        <f t="shared" si="54"/>
        <v>0</v>
      </c>
      <c r="S204" s="45">
        <f t="shared" si="55"/>
        <v>0</v>
      </c>
      <c r="T204" s="46">
        <f t="shared" si="56"/>
        <v>0</v>
      </c>
      <c r="U204" s="54">
        <v>0</v>
      </c>
      <c r="V204" s="55">
        <f t="shared" si="57"/>
        <v>0</v>
      </c>
      <c r="W204" s="54">
        <v>0</v>
      </c>
      <c r="X204" s="55">
        <f t="shared" si="58"/>
        <v>0</v>
      </c>
      <c r="Y204" s="54">
        <v>0</v>
      </c>
      <c r="Z204" s="55">
        <f t="shared" si="59"/>
        <v>0</v>
      </c>
      <c r="AA204" s="45">
        <f t="shared" si="60"/>
        <v>0</v>
      </c>
      <c r="AB204" s="46">
        <f t="shared" si="61"/>
        <v>0</v>
      </c>
      <c r="AC204" s="54">
        <v>0</v>
      </c>
      <c r="AD204" s="55">
        <f t="shared" si="62"/>
        <v>0</v>
      </c>
      <c r="AE204" s="54">
        <v>0</v>
      </c>
      <c r="AF204" s="55">
        <f t="shared" si="46"/>
        <v>0</v>
      </c>
      <c r="AG204" s="54">
        <v>0</v>
      </c>
      <c r="AH204" s="79">
        <f t="shared" si="63"/>
        <v>0</v>
      </c>
      <c r="AI204" s="82">
        <f t="shared" si="64"/>
        <v>0</v>
      </c>
      <c r="AJ204" s="83">
        <f t="shared" si="65"/>
        <v>0</v>
      </c>
      <c r="AK204" s="95">
        <f t="shared" si="66"/>
        <v>0</v>
      </c>
      <c r="AL204" s="96">
        <f t="shared" si="67"/>
        <v>0</v>
      </c>
    </row>
    <row r="205" spans="2:38" x14ac:dyDescent="0.25">
      <c r="B205" s="17">
        <f t="shared" si="68"/>
        <v>192</v>
      </c>
      <c r="C205" s="75">
        <v>229</v>
      </c>
      <c r="D205" s="75">
        <v>1</v>
      </c>
      <c r="E205" s="54">
        <v>0</v>
      </c>
      <c r="F205" s="55">
        <f t="shared" si="47"/>
        <v>0</v>
      </c>
      <c r="G205" s="54">
        <v>0</v>
      </c>
      <c r="H205" s="56">
        <f t="shared" si="48"/>
        <v>0</v>
      </c>
      <c r="I205" s="26">
        <v>0</v>
      </c>
      <c r="J205" s="26">
        <f t="shared" si="49"/>
        <v>0</v>
      </c>
      <c r="K205" s="40">
        <f t="shared" si="50"/>
        <v>0</v>
      </c>
      <c r="L205" s="41">
        <f t="shared" si="51"/>
        <v>0</v>
      </c>
      <c r="M205" s="54">
        <v>0</v>
      </c>
      <c r="N205" s="55">
        <f t="shared" si="52"/>
        <v>0</v>
      </c>
      <c r="O205" s="54">
        <v>0</v>
      </c>
      <c r="P205" s="55">
        <f t="shared" si="53"/>
        <v>0</v>
      </c>
      <c r="Q205" s="54">
        <v>0</v>
      </c>
      <c r="R205" s="61">
        <f t="shared" si="54"/>
        <v>0</v>
      </c>
      <c r="S205" s="45">
        <f t="shared" si="55"/>
        <v>0</v>
      </c>
      <c r="T205" s="46">
        <f t="shared" si="56"/>
        <v>0</v>
      </c>
      <c r="U205" s="54">
        <v>0</v>
      </c>
      <c r="V205" s="55">
        <f t="shared" si="57"/>
        <v>0</v>
      </c>
      <c r="W205" s="54">
        <v>0</v>
      </c>
      <c r="X205" s="55">
        <f t="shared" si="58"/>
        <v>0</v>
      </c>
      <c r="Y205" s="54">
        <v>0</v>
      </c>
      <c r="Z205" s="55">
        <f t="shared" si="59"/>
        <v>0</v>
      </c>
      <c r="AA205" s="45">
        <f t="shared" si="60"/>
        <v>0</v>
      </c>
      <c r="AB205" s="46">
        <f t="shared" si="61"/>
        <v>0</v>
      </c>
      <c r="AC205" s="54">
        <v>0</v>
      </c>
      <c r="AD205" s="55">
        <f t="shared" si="62"/>
        <v>0</v>
      </c>
      <c r="AE205" s="54">
        <v>0</v>
      </c>
      <c r="AF205" s="55">
        <f t="shared" si="46"/>
        <v>0</v>
      </c>
      <c r="AG205" s="54">
        <v>0</v>
      </c>
      <c r="AH205" s="79">
        <f t="shared" si="63"/>
        <v>0</v>
      </c>
      <c r="AI205" s="82">
        <f t="shared" si="64"/>
        <v>0</v>
      </c>
      <c r="AJ205" s="83">
        <f t="shared" si="65"/>
        <v>0</v>
      </c>
      <c r="AK205" s="95">
        <f t="shared" si="66"/>
        <v>0</v>
      </c>
      <c r="AL205" s="96">
        <f t="shared" si="67"/>
        <v>0</v>
      </c>
    </row>
    <row r="206" spans="2:38" x14ac:dyDescent="0.25">
      <c r="B206" s="17">
        <f t="shared" si="68"/>
        <v>193</v>
      </c>
      <c r="C206" s="75">
        <v>230</v>
      </c>
      <c r="D206" s="75">
        <v>1</v>
      </c>
      <c r="E206" s="54">
        <v>0</v>
      </c>
      <c r="F206" s="55">
        <f t="shared" si="47"/>
        <v>0</v>
      </c>
      <c r="G206" s="54">
        <v>0</v>
      </c>
      <c r="H206" s="56">
        <f t="shared" si="48"/>
        <v>0</v>
      </c>
      <c r="I206" s="26">
        <v>0</v>
      </c>
      <c r="J206" s="26">
        <f t="shared" si="49"/>
        <v>0</v>
      </c>
      <c r="K206" s="40">
        <f t="shared" si="50"/>
        <v>0</v>
      </c>
      <c r="L206" s="41">
        <f t="shared" si="51"/>
        <v>0</v>
      </c>
      <c r="M206" s="54">
        <v>0</v>
      </c>
      <c r="N206" s="55">
        <f t="shared" si="52"/>
        <v>0</v>
      </c>
      <c r="O206" s="54">
        <v>0</v>
      </c>
      <c r="P206" s="55">
        <f t="shared" si="53"/>
        <v>0</v>
      </c>
      <c r="Q206" s="54">
        <v>0</v>
      </c>
      <c r="R206" s="61">
        <f t="shared" si="54"/>
        <v>0</v>
      </c>
      <c r="S206" s="45">
        <f t="shared" si="55"/>
        <v>0</v>
      </c>
      <c r="T206" s="46">
        <f t="shared" si="56"/>
        <v>0</v>
      </c>
      <c r="U206" s="54">
        <v>0</v>
      </c>
      <c r="V206" s="55">
        <f t="shared" si="57"/>
        <v>0</v>
      </c>
      <c r="W206" s="54">
        <v>0</v>
      </c>
      <c r="X206" s="55">
        <f t="shared" si="58"/>
        <v>0</v>
      </c>
      <c r="Y206" s="54">
        <v>1.08</v>
      </c>
      <c r="Z206" s="55">
        <f t="shared" si="59"/>
        <v>142.24501771587745</v>
      </c>
      <c r="AA206" s="45">
        <f t="shared" si="60"/>
        <v>1.08</v>
      </c>
      <c r="AB206" s="46">
        <f t="shared" si="61"/>
        <v>142.24501771587745</v>
      </c>
      <c r="AC206" s="54">
        <v>1.22</v>
      </c>
      <c r="AD206" s="55">
        <f t="shared" si="62"/>
        <v>164.32794901084256</v>
      </c>
      <c r="AE206" s="54">
        <v>0</v>
      </c>
      <c r="AF206" s="55">
        <f t="shared" ref="AF206:AF269" si="69">AE206*$AF$12</f>
        <v>0</v>
      </c>
      <c r="AG206" s="54">
        <v>0</v>
      </c>
      <c r="AH206" s="79">
        <f t="shared" si="63"/>
        <v>0</v>
      </c>
      <c r="AI206" s="82">
        <f t="shared" si="64"/>
        <v>1.22</v>
      </c>
      <c r="AJ206" s="83">
        <f t="shared" si="65"/>
        <v>164.32794901084256</v>
      </c>
      <c r="AK206" s="95">
        <f t="shared" si="66"/>
        <v>2.2999999999999998</v>
      </c>
      <c r="AL206" s="96">
        <f t="shared" si="67"/>
        <v>306.57296672671998</v>
      </c>
    </row>
    <row r="207" spans="2:38" x14ac:dyDescent="0.25">
      <c r="B207" s="17">
        <f t="shared" si="68"/>
        <v>194</v>
      </c>
      <c r="C207" s="75">
        <v>231</v>
      </c>
      <c r="D207" s="75">
        <v>1</v>
      </c>
      <c r="E207" s="54">
        <v>0</v>
      </c>
      <c r="F207" s="55">
        <f t="shared" ref="F207:F270" si="70">E207*$F$12</f>
        <v>0</v>
      </c>
      <c r="G207" s="54">
        <v>0</v>
      </c>
      <c r="H207" s="56">
        <f t="shared" ref="H207:H270" si="71">G207*$H$12</f>
        <v>0</v>
      </c>
      <c r="I207" s="26">
        <v>0</v>
      </c>
      <c r="J207" s="26">
        <f t="shared" ref="J207:J270" si="72">I207*$J$12</f>
        <v>0</v>
      </c>
      <c r="K207" s="40">
        <f t="shared" ref="K207:K270" si="73">E207+G207+I207</f>
        <v>0</v>
      </c>
      <c r="L207" s="41">
        <f t="shared" ref="L207:L270" si="74">F207+H207+J207</f>
        <v>0</v>
      </c>
      <c r="M207" s="54">
        <v>0</v>
      </c>
      <c r="N207" s="55">
        <f t="shared" ref="N207:N270" si="75">M207*$N$12</f>
        <v>0</v>
      </c>
      <c r="O207" s="54">
        <v>0</v>
      </c>
      <c r="P207" s="55">
        <f t="shared" ref="P207:P270" si="76">O207*$P$12</f>
        <v>0</v>
      </c>
      <c r="Q207" s="54">
        <v>0</v>
      </c>
      <c r="R207" s="61">
        <f t="shared" ref="R207:R270" si="77">Q207*$R$12</f>
        <v>0</v>
      </c>
      <c r="S207" s="45">
        <f t="shared" ref="S207:S270" si="78">M207+O207+Q207</f>
        <v>0</v>
      </c>
      <c r="T207" s="46">
        <f t="shared" ref="T207:T270" si="79">N207+P207+R207</f>
        <v>0</v>
      </c>
      <c r="U207" s="54">
        <v>1</v>
      </c>
      <c r="V207" s="55">
        <f t="shared" ref="V207:V270" si="80">U207*$V$12</f>
        <v>113.99097328301434</v>
      </c>
      <c r="W207" s="54">
        <v>0</v>
      </c>
      <c r="X207" s="55">
        <f t="shared" ref="X207:X270" si="81">W207*$X$12</f>
        <v>0</v>
      </c>
      <c r="Y207" s="54">
        <v>0</v>
      </c>
      <c r="Z207" s="55">
        <f t="shared" ref="Z207:Z270" si="82">Y207*$Z$12</f>
        <v>0</v>
      </c>
      <c r="AA207" s="45">
        <f t="shared" ref="AA207:AA270" si="83">U207+W207+Y207</f>
        <v>1</v>
      </c>
      <c r="AB207" s="46">
        <f t="shared" ref="AB207:AB270" si="84">V207+X207+Z207</f>
        <v>113.99097328301434</v>
      </c>
      <c r="AC207" s="54">
        <v>0</v>
      </c>
      <c r="AD207" s="55">
        <f t="shared" ref="AD207:AD270" si="85">AC207*$AD$12</f>
        <v>0</v>
      </c>
      <c r="AE207" s="54">
        <v>0</v>
      </c>
      <c r="AF207" s="55">
        <f t="shared" si="69"/>
        <v>0</v>
      </c>
      <c r="AG207" s="54">
        <v>0</v>
      </c>
      <c r="AH207" s="79">
        <f t="shared" ref="AH207:AH270" si="86">AG207*$AH$12</f>
        <v>0</v>
      </c>
      <c r="AI207" s="82">
        <f t="shared" ref="AI207:AI270" si="87">AC207+AE207+AG207</f>
        <v>0</v>
      </c>
      <c r="AJ207" s="83">
        <f t="shared" ref="AJ207:AJ270" si="88">AD207+AF207+AH207</f>
        <v>0</v>
      </c>
      <c r="AK207" s="95">
        <f t="shared" ref="AK207:AK270" si="89">K207+S207+AA207+AI207</f>
        <v>1</v>
      </c>
      <c r="AL207" s="96">
        <f t="shared" ref="AL207:AL270" si="90">L207+T207+AB207+AJ207</f>
        <v>113.99097328301434</v>
      </c>
    </row>
    <row r="208" spans="2:38" x14ac:dyDescent="0.25">
      <c r="B208" s="17">
        <f t="shared" si="68"/>
        <v>195</v>
      </c>
      <c r="C208" s="75">
        <v>232</v>
      </c>
      <c r="D208" s="75">
        <v>1</v>
      </c>
      <c r="E208" s="54">
        <v>0</v>
      </c>
      <c r="F208" s="55">
        <f t="shared" si="70"/>
        <v>0</v>
      </c>
      <c r="G208" s="54">
        <v>0</v>
      </c>
      <c r="H208" s="56">
        <f t="shared" si="71"/>
        <v>0</v>
      </c>
      <c r="I208" s="26">
        <v>0</v>
      </c>
      <c r="J208" s="26">
        <f t="shared" si="72"/>
        <v>0</v>
      </c>
      <c r="K208" s="40">
        <f t="shared" si="73"/>
        <v>0</v>
      </c>
      <c r="L208" s="41">
        <f t="shared" si="74"/>
        <v>0</v>
      </c>
      <c r="M208" s="54">
        <v>0</v>
      </c>
      <c r="N208" s="55">
        <f t="shared" si="75"/>
        <v>0</v>
      </c>
      <c r="O208" s="54">
        <v>0</v>
      </c>
      <c r="P208" s="55">
        <f t="shared" si="76"/>
        <v>0</v>
      </c>
      <c r="Q208" s="54">
        <v>0</v>
      </c>
      <c r="R208" s="61">
        <f t="shared" si="77"/>
        <v>0</v>
      </c>
      <c r="S208" s="45">
        <f t="shared" si="78"/>
        <v>0</v>
      </c>
      <c r="T208" s="46">
        <f t="shared" si="79"/>
        <v>0</v>
      </c>
      <c r="U208" s="54">
        <v>0</v>
      </c>
      <c r="V208" s="55">
        <f t="shared" si="80"/>
        <v>0</v>
      </c>
      <c r="W208" s="54">
        <v>0</v>
      </c>
      <c r="X208" s="55">
        <f t="shared" si="81"/>
        <v>0</v>
      </c>
      <c r="Y208" s="54">
        <v>0.33</v>
      </c>
      <c r="Z208" s="55">
        <f t="shared" si="82"/>
        <v>43.463755413184778</v>
      </c>
      <c r="AA208" s="45">
        <f t="shared" si="83"/>
        <v>0.33</v>
      </c>
      <c r="AB208" s="46">
        <f t="shared" si="84"/>
        <v>43.463755413184778</v>
      </c>
      <c r="AC208" s="54">
        <v>1.22</v>
      </c>
      <c r="AD208" s="55">
        <f t="shared" si="85"/>
        <v>164.32794901084256</v>
      </c>
      <c r="AE208" s="54">
        <v>0</v>
      </c>
      <c r="AF208" s="55">
        <f t="shared" si="69"/>
        <v>0</v>
      </c>
      <c r="AG208" s="54">
        <v>0</v>
      </c>
      <c r="AH208" s="79">
        <f t="shared" si="86"/>
        <v>0</v>
      </c>
      <c r="AI208" s="82">
        <f t="shared" si="87"/>
        <v>1.22</v>
      </c>
      <c r="AJ208" s="83">
        <f t="shared" si="88"/>
        <v>164.32794901084256</v>
      </c>
      <c r="AK208" s="95">
        <f t="shared" si="89"/>
        <v>1.55</v>
      </c>
      <c r="AL208" s="96">
        <f t="shared" si="90"/>
        <v>207.79170442402733</v>
      </c>
    </row>
    <row r="209" spans="2:38" x14ac:dyDescent="0.25">
      <c r="B209" s="17">
        <f t="shared" ref="B209:B272" si="91">B208+1</f>
        <v>196</v>
      </c>
      <c r="C209" s="75">
        <v>233</v>
      </c>
      <c r="D209" s="75">
        <v>1</v>
      </c>
      <c r="E209" s="54">
        <v>0</v>
      </c>
      <c r="F209" s="55">
        <f t="shared" si="70"/>
        <v>0</v>
      </c>
      <c r="G209" s="54">
        <v>0</v>
      </c>
      <c r="H209" s="56">
        <f t="shared" si="71"/>
        <v>0</v>
      </c>
      <c r="I209" s="26">
        <v>0</v>
      </c>
      <c r="J209" s="26">
        <f t="shared" si="72"/>
        <v>0</v>
      </c>
      <c r="K209" s="40">
        <f t="shared" si="73"/>
        <v>0</v>
      </c>
      <c r="L209" s="41">
        <f t="shared" si="74"/>
        <v>0</v>
      </c>
      <c r="M209" s="54">
        <v>0</v>
      </c>
      <c r="N209" s="55">
        <f t="shared" si="75"/>
        <v>0</v>
      </c>
      <c r="O209" s="54">
        <v>0</v>
      </c>
      <c r="P209" s="55">
        <f t="shared" si="76"/>
        <v>0</v>
      </c>
      <c r="Q209" s="54">
        <v>0</v>
      </c>
      <c r="R209" s="61">
        <f t="shared" si="77"/>
        <v>0</v>
      </c>
      <c r="S209" s="45">
        <f t="shared" si="78"/>
        <v>0</v>
      </c>
      <c r="T209" s="46">
        <f t="shared" si="79"/>
        <v>0</v>
      </c>
      <c r="U209" s="54">
        <v>0</v>
      </c>
      <c r="V209" s="55">
        <f t="shared" si="80"/>
        <v>0</v>
      </c>
      <c r="W209" s="54">
        <v>0</v>
      </c>
      <c r="X209" s="55">
        <f t="shared" si="81"/>
        <v>0</v>
      </c>
      <c r="Y209" s="54">
        <v>0.33</v>
      </c>
      <c r="Z209" s="55">
        <f t="shared" si="82"/>
        <v>43.463755413184778</v>
      </c>
      <c r="AA209" s="45">
        <f t="shared" si="83"/>
        <v>0.33</v>
      </c>
      <c r="AB209" s="46">
        <f t="shared" si="84"/>
        <v>43.463755413184778</v>
      </c>
      <c r="AC209" s="54">
        <v>1.22</v>
      </c>
      <c r="AD209" s="55">
        <f t="shared" si="85"/>
        <v>164.32794901084256</v>
      </c>
      <c r="AE209" s="54">
        <v>0</v>
      </c>
      <c r="AF209" s="55">
        <f t="shared" si="69"/>
        <v>0</v>
      </c>
      <c r="AG209" s="54">
        <v>0</v>
      </c>
      <c r="AH209" s="79">
        <f t="shared" si="86"/>
        <v>0</v>
      </c>
      <c r="AI209" s="82">
        <f t="shared" si="87"/>
        <v>1.22</v>
      </c>
      <c r="AJ209" s="83">
        <f t="shared" si="88"/>
        <v>164.32794901084256</v>
      </c>
      <c r="AK209" s="95">
        <f t="shared" si="89"/>
        <v>1.55</v>
      </c>
      <c r="AL209" s="96">
        <f t="shared" si="90"/>
        <v>207.79170442402733</v>
      </c>
    </row>
    <row r="210" spans="2:38" x14ac:dyDescent="0.25">
      <c r="B210" s="17">
        <f t="shared" si="91"/>
        <v>197</v>
      </c>
      <c r="C210" s="75">
        <v>234</v>
      </c>
      <c r="D210" s="75">
        <v>1</v>
      </c>
      <c r="E210" s="54">
        <v>0</v>
      </c>
      <c r="F210" s="55">
        <f t="shared" si="70"/>
        <v>0</v>
      </c>
      <c r="G210" s="54">
        <v>0</v>
      </c>
      <c r="H210" s="56">
        <f t="shared" si="71"/>
        <v>0</v>
      </c>
      <c r="I210" s="26">
        <v>0</v>
      </c>
      <c r="J210" s="26">
        <f t="shared" si="72"/>
        <v>0</v>
      </c>
      <c r="K210" s="40">
        <f t="shared" si="73"/>
        <v>0</v>
      </c>
      <c r="L210" s="41">
        <f t="shared" si="74"/>
        <v>0</v>
      </c>
      <c r="M210" s="54">
        <v>0</v>
      </c>
      <c r="N210" s="55">
        <f t="shared" si="75"/>
        <v>0</v>
      </c>
      <c r="O210" s="54">
        <v>0</v>
      </c>
      <c r="P210" s="55">
        <f t="shared" si="76"/>
        <v>0</v>
      </c>
      <c r="Q210" s="54">
        <v>0</v>
      </c>
      <c r="R210" s="61">
        <f t="shared" si="77"/>
        <v>0</v>
      </c>
      <c r="S210" s="45">
        <f t="shared" si="78"/>
        <v>0</v>
      </c>
      <c r="T210" s="46">
        <f t="shared" si="79"/>
        <v>0</v>
      </c>
      <c r="U210" s="54">
        <v>0</v>
      </c>
      <c r="V210" s="55">
        <f t="shared" si="80"/>
        <v>0</v>
      </c>
      <c r="W210" s="54">
        <v>0</v>
      </c>
      <c r="X210" s="55">
        <f t="shared" si="81"/>
        <v>0</v>
      </c>
      <c r="Y210" s="54">
        <v>1.08</v>
      </c>
      <c r="Z210" s="55">
        <f t="shared" si="82"/>
        <v>142.24501771587745</v>
      </c>
      <c r="AA210" s="45">
        <f t="shared" si="83"/>
        <v>1.08</v>
      </c>
      <c r="AB210" s="46">
        <f t="shared" si="84"/>
        <v>142.24501771587745</v>
      </c>
      <c r="AC210" s="54">
        <v>1.22</v>
      </c>
      <c r="AD210" s="55">
        <f t="shared" si="85"/>
        <v>164.32794901084256</v>
      </c>
      <c r="AE210" s="54">
        <v>0</v>
      </c>
      <c r="AF210" s="55">
        <f t="shared" si="69"/>
        <v>0</v>
      </c>
      <c r="AG210" s="54">
        <v>0</v>
      </c>
      <c r="AH210" s="79">
        <f t="shared" si="86"/>
        <v>0</v>
      </c>
      <c r="AI210" s="82">
        <f t="shared" si="87"/>
        <v>1.22</v>
      </c>
      <c r="AJ210" s="83">
        <f t="shared" si="88"/>
        <v>164.32794901084256</v>
      </c>
      <c r="AK210" s="95">
        <f t="shared" si="89"/>
        <v>2.2999999999999998</v>
      </c>
      <c r="AL210" s="96">
        <f t="shared" si="90"/>
        <v>306.57296672671998</v>
      </c>
    </row>
    <row r="211" spans="2:38" x14ac:dyDescent="0.25">
      <c r="B211" s="17">
        <f t="shared" si="91"/>
        <v>198</v>
      </c>
      <c r="C211" s="75">
        <v>235</v>
      </c>
      <c r="D211" s="75">
        <v>1</v>
      </c>
      <c r="E211" s="54">
        <v>0</v>
      </c>
      <c r="F211" s="55">
        <f t="shared" si="70"/>
        <v>0</v>
      </c>
      <c r="G211" s="54">
        <v>0</v>
      </c>
      <c r="H211" s="56">
        <f t="shared" si="71"/>
        <v>0</v>
      </c>
      <c r="I211" s="26">
        <v>0</v>
      </c>
      <c r="J211" s="26">
        <f t="shared" si="72"/>
        <v>0</v>
      </c>
      <c r="K211" s="40">
        <f t="shared" si="73"/>
        <v>0</v>
      </c>
      <c r="L211" s="41">
        <f t="shared" si="74"/>
        <v>0</v>
      </c>
      <c r="M211" s="54">
        <v>0</v>
      </c>
      <c r="N211" s="55">
        <f t="shared" si="75"/>
        <v>0</v>
      </c>
      <c r="O211" s="54">
        <v>0</v>
      </c>
      <c r="P211" s="55">
        <f t="shared" si="76"/>
        <v>0</v>
      </c>
      <c r="Q211" s="54">
        <v>0</v>
      </c>
      <c r="R211" s="61">
        <f t="shared" si="77"/>
        <v>0</v>
      </c>
      <c r="S211" s="45">
        <f t="shared" si="78"/>
        <v>0</v>
      </c>
      <c r="T211" s="46">
        <f t="shared" si="79"/>
        <v>0</v>
      </c>
      <c r="U211" s="54">
        <v>0</v>
      </c>
      <c r="V211" s="55">
        <f t="shared" si="80"/>
        <v>0</v>
      </c>
      <c r="W211" s="54">
        <v>0</v>
      </c>
      <c r="X211" s="55">
        <f t="shared" si="81"/>
        <v>0</v>
      </c>
      <c r="Y211" s="54">
        <v>1.08</v>
      </c>
      <c r="Z211" s="55">
        <f t="shared" si="82"/>
        <v>142.24501771587745</v>
      </c>
      <c r="AA211" s="45">
        <f t="shared" si="83"/>
        <v>1.08</v>
      </c>
      <c r="AB211" s="46">
        <f t="shared" si="84"/>
        <v>142.24501771587745</v>
      </c>
      <c r="AC211" s="54">
        <v>1.22</v>
      </c>
      <c r="AD211" s="55">
        <f t="shared" si="85"/>
        <v>164.32794901084256</v>
      </c>
      <c r="AE211" s="54">
        <v>0</v>
      </c>
      <c r="AF211" s="55">
        <f t="shared" si="69"/>
        <v>0</v>
      </c>
      <c r="AG211" s="54">
        <v>0</v>
      </c>
      <c r="AH211" s="79">
        <f t="shared" si="86"/>
        <v>0</v>
      </c>
      <c r="AI211" s="82">
        <f t="shared" si="87"/>
        <v>1.22</v>
      </c>
      <c r="AJ211" s="83">
        <f t="shared" si="88"/>
        <v>164.32794901084256</v>
      </c>
      <c r="AK211" s="95">
        <f t="shared" si="89"/>
        <v>2.2999999999999998</v>
      </c>
      <c r="AL211" s="96">
        <f t="shared" si="90"/>
        <v>306.57296672671998</v>
      </c>
    </row>
    <row r="212" spans="2:38" x14ac:dyDescent="0.25">
      <c r="B212" s="17">
        <f t="shared" si="91"/>
        <v>199</v>
      </c>
      <c r="C212" s="75">
        <v>236</v>
      </c>
      <c r="D212" s="75">
        <v>1</v>
      </c>
      <c r="E212" s="54">
        <v>0</v>
      </c>
      <c r="F212" s="55">
        <f t="shared" si="70"/>
        <v>0</v>
      </c>
      <c r="G212" s="54">
        <v>0</v>
      </c>
      <c r="H212" s="56">
        <f t="shared" si="71"/>
        <v>0</v>
      </c>
      <c r="I212" s="26">
        <v>0</v>
      </c>
      <c r="J212" s="26">
        <f t="shared" si="72"/>
        <v>0</v>
      </c>
      <c r="K212" s="40">
        <f t="shared" si="73"/>
        <v>0</v>
      </c>
      <c r="L212" s="41">
        <f t="shared" si="74"/>
        <v>0</v>
      </c>
      <c r="M212" s="54">
        <v>0</v>
      </c>
      <c r="N212" s="55">
        <f t="shared" si="75"/>
        <v>0</v>
      </c>
      <c r="O212" s="54">
        <v>0</v>
      </c>
      <c r="P212" s="55">
        <f t="shared" si="76"/>
        <v>0</v>
      </c>
      <c r="Q212" s="54">
        <v>0</v>
      </c>
      <c r="R212" s="61">
        <f t="shared" si="77"/>
        <v>0</v>
      </c>
      <c r="S212" s="45">
        <f t="shared" si="78"/>
        <v>0</v>
      </c>
      <c r="T212" s="46">
        <f t="shared" si="79"/>
        <v>0</v>
      </c>
      <c r="U212" s="54">
        <v>0</v>
      </c>
      <c r="V212" s="55">
        <f t="shared" si="80"/>
        <v>0</v>
      </c>
      <c r="W212" s="54">
        <v>0</v>
      </c>
      <c r="X212" s="55">
        <f t="shared" si="81"/>
        <v>0</v>
      </c>
      <c r="Y212" s="54">
        <v>1.08</v>
      </c>
      <c r="Z212" s="55">
        <f t="shared" si="82"/>
        <v>142.24501771587745</v>
      </c>
      <c r="AA212" s="45">
        <f t="shared" si="83"/>
        <v>1.08</v>
      </c>
      <c r="AB212" s="46">
        <f t="shared" si="84"/>
        <v>142.24501771587745</v>
      </c>
      <c r="AC212" s="54">
        <v>0</v>
      </c>
      <c r="AD212" s="55">
        <f t="shared" si="85"/>
        <v>0</v>
      </c>
      <c r="AE212" s="54">
        <v>0</v>
      </c>
      <c r="AF212" s="55">
        <f t="shared" si="69"/>
        <v>0</v>
      </c>
      <c r="AG212" s="54">
        <v>0</v>
      </c>
      <c r="AH212" s="79">
        <f t="shared" si="86"/>
        <v>0</v>
      </c>
      <c r="AI212" s="82">
        <f t="shared" si="87"/>
        <v>0</v>
      </c>
      <c r="AJ212" s="83">
        <f t="shared" si="88"/>
        <v>0</v>
      </c>
      <c r="AK212" s="95">
        <f t="shared" si="89"/>
        <v>1.08</v>
      </c>
      <c r="AL212" s="96">
        <f t="shared" si="90"/>
        <v>142.24501771587745</v>
      </c>
    </row>
    <row r="213" spans="2:38" x14ac:dyDescent="0.25">
      <c r="B213" s="17">
        <f t="shared" si="91"/>
        <v>200</v>
      </c>
      <c r="C213" s="75">
        <v>241</v>
      </c>
      <c r="D213" s="75">
        <v>1</v>
      </c>
      <c r="E213" s="54">
        <v>2.16</v>
      </c>
      <c r="F213" s="55">
        <f t="shared" si="70"/>
        <v>315.37927232455746</v>
      </c>
      <c r="G213" s="54">
        <v>0</v>
      </c>
      <c r="H213" s="56">
        <f t="shared" si="71"/>
        <v>0</v>
      </c>
      <c r="I213" s="26">
        <v>3.58</v>
      </c>
      <c r="J213" s="26">
        <f t="shared" si="72"/>
        <v>474.17968126141909</v>
      </c>
      <c r="K213" s="40">
        <f t="shared" si="73"/>
        <v>5.74</v>
      </c>
      <c r="L213" s="41">
        <f t="shared" si="74"/>
        <v>789.5589535859765</v>
      </c>
      <c r="M213" s="54">
        <v>0</v>
      </c>
      <c r="N213" s="55">
        <f t="shared" si="75"/>
        <v>0</v>
      </c>
      <c r="O213" s="54">
        <v>0</v>
      </c>
      <c r="P213" s="55">
        <f t="shared" si="76"/>
        <v>0</v>
      </c>
      <c r="Q213" s="54">
        <v>0</v>
      </c>
      <c r="R213" s="61">
        <f t="shared" si="77"/>
        <v>0</v>
      </c>
      <c r="S213" s="45">
        <f t="shared" si="78"/>
        <v>0</v>
      </c>
      <c r="T213" s="46">
        <f t="shared" si="79"/>
        <v>0</v>
      </c>
      <c r="U213" s="54">
        <v>0</v>
      </c>
      <c r="V213" s="55">
        <f t="shared" si="80"/>
        <v>0</v>
      </c>
      <c r="W213" s="54">
        <v>2</v>
      </c>
      <c r="X213" s="55">
        <f t="shared" si="81"/>
        <v>237.33504829724146</v>
      </c>
      <c r="Y213" s="54">
        <v>2.52</v>
      </c>
      <c r="Z213" s="55">
        <f t="shared" si="82"/>
        <v>331.90504133704741</v>
      </c>
      <c r="AA213" s="45">
        <f t="shared" si="83"/>
        <v>4.5199999999999996</v>
      </c>
      <c r="AB213" s="46">
        <f t="shared" si="84"/>
        <v>569.24008963428889</v>
      </c>
      <c r="AC213" s="54">
        <v>0.4</v>
      </c>
      <c r="AD213" s="55">
        <f t="shared" si="85"/>
        <v>53.878016069128705</v>
      </c>
      <c r="AE213" s="54">
        <v>0</v>
      </c>
      <c r="AF213" s="55">
        <f t="shared" si="69"/>
        <v>0</v>
      </c>
      <c r="AG213" s="54">
        <v>1.5</v>
      </c>
      <c r="AH213" s="79">
        <f t="shared" si="86"/>
        <v>211.43830414907001</v>
      </c>
      <c r="AI213" s="82">
        <f t="shared" si="87"/>
        <v>1.9</v>
      </c>
      <c r="AJ213" s="83">
        <f t="shared" si="88"/>
        <v>265.31632021819871</v>
      </c>
      <c r="AK213" s="95">
        <f t="shared" si="89"/>
        <v>12.16</v>
      </c>
      <c r="AL213" s="96">
        <f t="shared" si="90"/>
        <v>1624.1153634384641</v>
      </c>
    </row>
    <row r="214" spans="2:38" x14ac:dyDescent="0.25">
      <c r="B214" s="17">
        <f t="shared" si="91"/>
        <v>201</v>
      </c>
      <c r="C214" s="75">
        <v>242</v>
      </c>
      <c r="D214" s="75">
        <v>1</v>
      </c>
      <c r="E214" s="54">
        <v>0</v>
      </c>
      <c r="F214" s="55">
        <f t="shared" si="70"/>
        <v>0</v>
      </c>
      <c r="G214" s="54">
        <v>0</v>
      </c>
      <c r="H214" s="56">
        <f t="shared" si="71"/>
        <v>0</v>
      </c>
      <c r="I214" s="26">
        <v>0.96</v>
      </c>
      <c r="J214" s="26">
        <f t="shared" si="72"/>
        <v>127.15432793602299</v>
      </c>
      <c r="K214" s="40">
        <f t="shared" si="73"/>
        <v>0.96</v>
      </c>
      <c r="L214" s="41">
        <f t="shared" si="74"/>
        <v>127.15432793602299</v>
      </c>
      <c r="M214" s="54">
        <v>0</v>
      </c>
      <c r="N214" s="55">
        <f t="shared" si="75"/>
        <v>0</v>
      </c>
      <c r="O214" s="54">
        <v>0</v>
      </c>
      <c r="P214" s="55">
        <f t="shared" si="76"/>
        <v>0</v>
      </c>
      <c r="Q214" s="54">
        <v>0</v>
      </c>
      <c r="R214" s="61">
        <f t="shared" si="77"/>
        <v>0</v>
      </c>
      <c r="S214" s="45">
        <f t="shared" si="78"/>
        <v>0</v>
      </c>
      <c r="T214" s="46">
        <f t="shared" si="79"/>
        <v>0</v>
      </c>
      <c r="U214" s="54">
        <v>0</v>
      </c>
      <c r="V214" s="55">
        <f t="shared" si="80"/>
        <v>0</v>
      </c>
      <c r="W214" s="54">
        <v>0</v>
      </c>
      <c r="X214" s="55">
        <f t="shared" si="81"/>
        <v>0</v>
      </c>
      <c r="Y214" s="54">
        <v>0.5</v>
      </c>
      <c r="Z214" s="55">
        <f t="shared" si="82"/>
        <v>65.854174868461783</v>
      </c>
      <c r="AA214" s="45">
        <f t="shared" si="83"/>
        <v>0.5</v>
      </c>
      <c r="AB214" s="46">
        <f t="shared" si="84"/>
        <v>65.854174868461783</v>
      </c>
      <c r="AC214" s="54">
        <v>0</v>
      </c>
      <c r="AD214" s="55">
        <f t="shared" si="85"/>
        <v>0</v>
      </c>
      <c r="AE214" s="54">
        <v>0</v>
      </c>
      <c r="AF214" s="55">
        <f t="shared" si="69"/>
        <v>0</v>
      </c>
      <c r="AG214" s="54">
        <v>0</v>
      </c>
      <c r="AH214" s="79">
        <f t="shared" si="86"/>
        <v>0</v>
      </c>
      <c r="AI214" s="82">
        <f t="shared" si="87"/>
        <v>0</v>
      </c>
      <c r="AJ214" s="83">
        <f t="shared" si="88"/>
        <v>0</v>
      </c>
      <c r="AK214" s="95">
        <f t="shared" si="89"/>
        <v>1.46</v>
      </c>
      <c r="AL214" s="96">
        <f t="shared" si="90"/>
        <v>193.00850280448478</v>
      </c>
    </row>
    <row r="215" spans="2:38" x14ac:dyDescent="0.25">
      <c r="B215" s="17">
        <f t="shared" si="91"/>
        <v>202</v>
      </c>
      <c r="C215" s="75" t="s">
        <v>16</v>
      </c>
      <c r="D215" s="75">
        <v>1</v>
      </c>
      <c r="E215" s="54">
        <v>0</v>
      </c>
      <c r="F215" s="55">
        <f t="shared" si="70"/>
        <v>0</v>
      </c>
      <c r="G215" s="54">
        <v>0</v>
      </c>
      <c r="H215" s="56">
        <f t="shared" si="71"/>
        <v>0</v>
      </c>
      <c r="I215" s="26">
        <v>0.96</v>
      </c>
      <c r="J215" s="26">
        <f t="shared" si="72"/>
        <v>127.15432793602299</v>
      </c>
      <c r="K215" s="40">
        <f t="shared" si="73"/>
        <v>0.96</v>
      </c>
      <c r="L215" s="41">
        <f t="shared" si="74"/>
        <v>127.15432793602299</v>
      </c>
      <c r="M215" s="54">
        <v>0</v>
      </c>
      <c r="N215" s="55">
        <f t="shared" si="75"/>
        <v>0</v>
      </c>
      <c r="O215" s="54">
        <v>0</v>
      </c>
      <c r="P215" s="55">
        <f t="shared" si="76"/>
        <v>0</v>
      </c>
      <c r="Q215" s="54">
        <v>0</v>
      </c>
      <c r="R215" s="61">
        <f t="shared" si="77"/>
        <v>0</v>
      </c>
      <c r="S215" s="45">
        <f t="shared" si="78"/>
        <v>0</v>
      </c>
      <c r="T215" s="46">
        <f t="shared" si="79"/>
        <v>0</v>
      </c>
      <c r="U215" s="54">
        <v>0</v>
      </c>
      <c r="V215" s="55">
        <f t="shared" si="80"/>
        <v>0</v>
      </c>
      <c r="W215" s="54">
        <v>0</v>
      </c>
      <c r="X215" s="55">
        <f t="shared" si="81"/>
        <v>0</v>
      </c>
      <c r="Y215" s="54">
        <v>0.5</v>
      </c>
      <c r="Z215" s="55">
        <f t="shared" si="82"/>
        <v>65.854174868461783</v>
      </c>
      <c r="AA215" s="45">
        <f t="shared" si="83"/>
        <v>0.5</v>
      </c>
      <c r="AB215" s="46">
        <f t="shared" si="84"/>
        <v>65.854174868461783</v>
      </c>
      <c r="AC215" s="54">
        <v>0</v>
      </c>
      <c r="AD215" s="55">
        <f t="shared" si="85"/>
        <v>0</v>
      </c>
      <c r="AE215" s="54">
        <v>0</v>
      </c>
      <c r="AF215" s="55">
        <f t="shared" si="69"/>
        <v>0</v>
      </c>
      <c r="AG215" s="54">
        <v>0</v>
      </c>
      <c r="AH215" s="79">
        <f t="shared" si="86"/>
        <v>0</v>
      </c>
      <c r="AI215" s="82">
        <f t="shared" si="87"/>
        <v>0</v>
      </c>
      <c r="AJ215" s="83">
        <f t="shared" si="88"/>
        <v>0</v>
      </c>
      <c r="AK215" s="95">
        <f t="shared" si="89"/>
        <v>1.46</v>
      </c>
      <c r="AL215" s="96">
        <f t="shared" si="90"/>
        <v>193.00850280448478</v>
      </c>
    </row>
    <row r="216" spans="2:38" x14ac:dyDescent="0.25">
      <c r="B216" s="17">
        <f t="shared" si="91"/>
        <v>203</v>
      </c>
      <c r="C216" s="75">
        <v>243</v>
      </c>
      <c r="D216" s="75">
        <v>1</v>
      </c>
      <c r="E216" s="54">
        <v>0</v>
      </c>
      <c r="F216" s="55">
        <f t="shared" si="70"/>
        <v>0</v>
      </c>
      <c r="G216" s="54">
        <v>0</v>
      </c>
      <c r="H216" s="56">
        <f t="shared" si="71"/>
        <v>0</v>
      </c>
      <c r="I216" s="26">
        <v>0</v>
      </c>
      <c r="J216" s="26">
        <f t="shared" si="72"/>
        <v>0</v>
      </c>
      <c r="K216" s="40">
        <f t="shared" si="73"/>
        <v>0</v>
      </c>
      <c r="L216" s="41">
        <f t="shared" si="74"/>
        <v>0</v>
      </c>
      <c r="M216" s="54">
        <v>0</v>
      </c>
      <c r="N216" s="55">
        <f t="shared" si="75"/>
        <v>0</v>
      </c>
      <c r="O216" s="54">
        <v>0</v>
      </c>
      <c r="P216" s="55">
        <f t="shared" si="76"/>
        <v>0</v>
      </c>
      <c r="Q216" s="54">
        <v>0</v>
      </c>
      <c r="R216" s="61">
        <f t="shared" si="77"/>
        <v>0</v>
      </c>
      <c r="S216" s="45">
        <f t="shared" si="78"/>
        <v>0</v>
      </c>
      <c r="T216" s="46">
        <f t="shared" si="79"/>
        <v>0</v>
      </c>
      <c r="U216" s="54">
        <v>0</v>
      </c>
      <c r="V216" s="55">
        <f t="shared" si="80"/>
        <v>0</v>
      </c>
      <c r="W216" s="54">
        <v>0</v>
      </c>
      <c r="X216" s="55">
        <f t="shared" si="81"/>
        <v>0</v>
      </c>
      <c r="Y216" s="54">
        <v>0</v>
      </c>
      <c r="Z216" s="55">
        <f t="shared" si="82"/>
        <v>0</v>
      </c>
      <c r="AA216" s="45">
        <f t="shared" si="83"/>
        <v>0</v>
      </c>
      <c r="AB216" s="46">
        <f t="shared" si="84"/>
        <v>0</v>
      </c>
      <c r="AC216" s="54">
        <v>0</v>
      </c>
      <c r="AD216" s="55">
        <f t="shared" si="85"/>
        <v>0</v>
      </c>
      <c r="AE216" s="54">
        <v>1.58</v>
      </c>
      <c r="AF216" s="55">
        <f t="shared" si="69"/>
        <v>233.92125581553697</v>
      </c>
      <c r="AG216" s="54">
        <v>0</v>
      </c>
      <c r="AH216" s="79">
        <f t="shared" si="86"/>
        <v>0</v>
      </c>
      <c r="AI216" s="82">
        <f t="shared" si="87"/>
        <v>1.58</v>
      </c>
      <c r="AJ216" s="83">
        <f t="shared" si="88"/>
        <v>233.92125581553697</v>
      </c>
      <c r="AK216" s="95">
        <f t="shared" si="89"/>
        <v>1.58</v>
      </c>
      <c r="AL216" s="96">
        <f t="shared" si="90"/>
        <v>233.92125581553697</v>
      </c>
    </row>
    <row r="217" spans="2:38" x14ac:dyDescent="0.25">
      <c r="B217" s="17">
        <f t="shared" si="91"/>
        <v>204</v>
      </c>
      <c r="C217" s="75">
        <v>244</v>
      </c>
      <c r="D217" s="75">
        <v>1</v>
      </c>
      <c r="E217" s="54">
        <v>0</v>
      </c>
      <c r="F217" s="55">
        <f t="shared" si="70"/>
        <v>0</v>
      </c>
      <c r="G217" s="54">
        <v>0</v>
      </c>
      <c r="H217" s="56">
        <f t="shared" si="71"/>
        <v>0</v>
      </c>
      <c r="I217" s="26">
        <v>0</v>
      </c>
      <c r="J217" s="26">
        <f t="shared" si="72"/>
        <v>0</v>
      </c>
      <c r="K217" s="40">
        <f t="shared" si="73"/>
        <v>0</v>
      </c>
      <c r="L217" s="41">
        <f t="shared" si="74"/>
        <v>0</v>
      </c>
      <c r="M217" s="54">
        <v>0</v>
      </c>
      <c r="N217" s="55">
        <f t="shared" si="75"/>
        <v>0</v>
      </c>
      <c r="O217" s="54">
        <v>0</v>
      </c>
      <c r="P217" s="55">
        <f t="shared" si="76"/>
        <v>0</v>
      </c>
      <c r="Q217" s="54">
        <v>0</v>
      </c>
      <c r="R217" s="61">
        <f t="shared" si="77"/>
        <v>0</v>
      </c>
      <c r="S217" s="45">
        <f t="shared" si="78"/>
        <v>0</v>
      </c>
      <c r="T217" s="46">
        <f t="shared" si="79"/>
        <v>0</v>
      </c>
      <c r="U217" s="54">
        <v>0</v>
      </c>
      <c r="V217" s="55">
        <f t="shared" si="80"/>
        <v>0</v>
      </c>
      <c r="W217" s="54">
        <v>0</v>
      </c>
      <c r="X217" s="55">
        <f t="shared" si="81"/>
        <v>0</v>
      </c>
      <c r="Y217" s="54">
        <v>0</v>
      </c>
      <c r="Z217" s="55">
        <f t="shared" si="82"/>
        <v>0</v>
      </c>
      <c r="AA217" s="45">
        <f t="shared" si="83"/>
        <v>0</v>
      </c>
      <c r="AB217" s="46">
        <f t="shared" si="84"/>
        <v>0</v>
      </c>
      <c r="AC217" s="54">
        <v>0</v>
      </c>
      <c r="AD217" s="55">
        <f t="shared" si="85"/>
        <v>0</v>
      </c>
      <c r="AE217" s="54">
        <v>1.58</v>
      </c>
      <c r="AF217" s="55">
        <f t="shared" si="69"/>
        <v>233.92125581553697</v>
      </c>
      <c r="AG217" s="54">
        <v>0</v>
      </c>
      <c r="AH217" s="79">
        <f t="shared" si="86"/>
        <v>0</v>
      </c>
      <c r="AI217" s="82">
        <f t="shared" si="87"/>
        <v>1.58</v>
      </c>
      <c r="AJ217" s="83">
        <f t="shared" si="88"/>
        <v>233.92125581553697</v>
      </c>
      <c r="AK217" s="95">
        <f t="shared" si="89"/>
        <v>1.58</v>
      </c>
      <c r="AL217" s="96">
        <f t="shared" si="90"/>
        <v>233.92125581553697</v>
      </c>
    </row>
    <row r="218" spans="2:38" x14ac:dyDescent="0.25">
      <c r="B218" s="17">
        <f t="shared" si="91"/>
        <v>205</v>
      </c>
      <c r="C218" s="75">
        <v>245</v>
      </c>
      <c r="D218" s="75">
        <v>1</v>
      </c>
      <c r="E218" s="54">
        <v>0</v>
      </c>
      <c r="F218" s="55">
        <f t="shared" si="70"/>
        <v>0</v>
      </c>
      <c r="G218" s="54">
        <v>0</v>
      </c>
      <c r="H218" s="56">
        <f t="shared" si="71"/>
        <v>0</v>
      </c>
      <c r="I218" s="26">
        <v>0</v>
      </c>
      <c r="J218" s="26">
        <f t="shared" si="72"/>
        <v>0</v>
      </c>
      <c r="K218" s="40">
        <f t="shared" si="73"/>
        <v>0</v>
      </c>
      <c r="L218" s="41">
        <f t="shared" si="74"/>
        <v>0</v>
      </c>
      <c r="M218" s="54">
        <v>0</v>
      </c>
      <c r="N218" s="55">
        <f t="shared" si="75"/>
        <v>0</v>
      </c>
      <c r="O218" s="54">
        <v>0</v>
      </c>
      <c r="P218" s="55">
        <f t="shared" si="76"/>
        <v>0</v>
      </c>
      <c r="Q218" s="54">
        <v>0</v>
      </c>
      <c r="R218" s="61">
        <f t="shared" si="77"/>
        <v>0</v>
      </c>
      <c r="S218" s="45">
        <f t="shared" si="78"/>
        <v>0</v>
      </c>
      <c r="T218" s="46">
        <f t="shared" si="79"/>
        <v>0</v>
      </c>
      <c r="U218" s="54">
        <v>0</v>
      </c>
      <c r="V218" s="55">
        <f t="shared" si="80"/>
        <v>0</v>
      </c>
      <c r="W218" s="54">
        <v>0</v>
      </c>
      <c r="X218" s="55">
        <f t="shared" si="81"/>
        <v>0</v>
      </c>
      <c r="Y218" s="54">
        <v>0</v>
      </c>
      <c r="Z218" s="55">
        <f t="shared" si="82"/>
        <v>0</v>
      </c>
      <c r="AA218" s="45">
        <f t="shared" si="83"/>
        <v>0</v>
      </c>
      <c r="AB218" s="46">
        <f t="shared" si="84"/>
        <v>0</v>
      </c>
      <c r="AC218" s="54">
        <v>0</v>
      </c>
      <c r="AD218" s="55">
        <f t="shared" si="85"/>
        <v>0</v>
      </c>
      <c r="AE218" s="54">
        <v>1.58</v>
      </c>
      <c r="AF218" s="55">
        <f t="shared" si="69"/>
        <v>233.92125581553697</v>
      </c>
      <c r="AG218" s="54">
        <v>0</v>
      </c>
      <c r="AH218" s="79">
        <f t="shared" si="86"/>
        <v>0</v>
      </c>
      <c r="AI218" s="82">
        <f t="shared" si="87"/>
        <v>1.58</v>
      </c>
      <c r="AJ218" s="83">
        <f t="shared" si="88"/>
        <v>233.92125581553697</v>
      </c>
      <c r="AK218" s="95">
        <f t="shared" si="89"/>
        <v>1.58</v>
      </c>
      <c r="AL218" s="96">
        <f t="shared" si="90"/>
        <v>233.92125581553697</v>
      </c>
    </row>
    <row r="219" spans="2:38" x14ac:dyDescent="0.25">
      <c r="B219" s="17">
        <f t="shared" si="91"/>
        <v>206</v>
      </c>
      <c r="C219" s="75">
        <v>246</v>
      </c>
      <c r="D219" s="75">
        <v>1</v>
      </c>
      <c r="E219" s="54">
        <v>0</v>
      </c>
      <c r="F219" s="55">
        <f t="shared" si="70"/>
        <v>0</v>
      </c>
      <c r="G219" s="54">
        <v>0</v>
      </c>
      <c r="H219" s="56">
        <f t="shared" si="71"/>
        <v>0</v>
      </c>
      <c r="I219" s="26">
        <v>0</v>
      </c>
      <c r="J219" s="26">
        <f t="shared" si="72"/>
        <v>0</v>
      </c>
      <c r="K219" s="40">
        <f t="shared" si="73"/>
        <v>0</v>
      </c>
      <c r="L219" s="41">
        <f t="shared" si="74"/>
        <v>0</v>
      </c>
      <c r="M219" s="54">
        <v>0</v>
      </c>
      <c r="N219" s="55">
        <f t="shared" si="75"/>
        <v>0</v>
      </c>
      <c r="O219" s="54">
        <v>0</v>
      </c>
      <c r="P219" s="55">
        <f t="shared" si="76"/>
        <v>0</v>
      </c>
      <c r="Q219" s="54">
        <v>0</v>
      </c>
      <c r="R219" s="61">
        <f t="shared" si="77"/>
        <v>0</v>
      </c>
      <c r="S219" s="45">
        <f t="shared" si="78"/>
        <v>0</v>
      </c>
      <c r="T219" s="46">
        <f t="shared" si="79"/>
        <v>0</v>
      </c>
      <c r="U219" s="54">
        <v>0</v>
      </c>
      <c r="V219" s="55">
        <f t="shared" si="80"/>
        <v>0</v>
      </c>
      <c r="W219" s="54">
        <v>0</v>
      </c>
      <c r="X219" s="55">
        <f t="shared" si="81"/>
        <v>0</v>
      </c>
      <c r="Y219" s="54">
        <v>0</v>
      </c>
      <c r="Z219" s="55">
        <f t="shared" si="82"/>
        <v>0</v>
      </c>
      <c r="AA219" s="45">
        <f t="shared" si="83"/>
        <v>0</v>
      </c>
      <c r="AB219" s="46">
        <f t="shared" si="84"/>
        <v>0</v>
      </c>
      <c r="AC219" s="54">
        <v>0</v>
      </c>
      <c r="AD219" s="55">
        <f t="shared" si="85"/>
        <v>0</v>
      </c>
      <c r="AE219" s="54">
        <v>1.58</v>
      </c>
      <c r="AF219" s="55">
        <f t="shared" si="69"/>
        <v>233.92125581553697</v>
      </c>
      <c r="AG219" s="54">
        <v>0</v>
      </c>
      <c r="AH219" s="79">
        <f t="shared" si="86"/>
        <v>0</v>
      </c>
      <c r="AI219" s="82">
        <f t="shared" si="87"/>
        <v>1.58</v>
      </c>
      <c r="AJ219" s="83">
        <f t="shared" si="88"/>
        <v>233.92125581553697</v>
      </c>
      <c r="AK219" s="95">
        <f t="shared" si="89"/>
        <v>1.58</v>
      </c>
      <c r="AL219" s="96">
        <f t="shared" si="90"/>
        <v>233.92125581553697</v>
      </c>
    </row>
    <row r="220" spans="2:38" x14ac:dyDescent="0.25">
      <c r="B220" s="17">
        <f t="shared" si="91"/>
        <v>207</v>
      </c>
      <c r="C220" s="75">
        <v>247</v>
      </c>
      <c r="D220" s="75">
        <v>1</v>
      </c>
      <c r="E220" s="54">
        <v>0</v>
      </c>
      <c r="F220" s="55">
        <f t="shared" si="70"/>
        <v>0</v>
      </c>
      <c r="G220" s="54">
        <v>0</v>
      </c>
      <c r="H220" s="56">
        <f t="shared" si="71"/>
        <v>0</v>
      </c>
      <c r="I220" s="26">
        <v>0</v>
      </c>
      <c r="J220" s="26">
        <f t="shared" si="72"/>
        <v>0</v>
      </c>
      <c r="K220" s="40">
        <f t="shared" si="73"/>
        <v>0</v>
      </c>
      <c r="L220" s="41">
        <f t="shared" si="74"/>
        <v>0</v>
      </c>
      <c r="M220" s="54">
        <v>0</v>
      </c>
      <c r="N220" s="55">
        <f t="shared" si="75"/>
        <v>0</v>
      </c>
      <c r="O220" s="54">
        <v>0</v>
      </c>
      <c r="P220" s="55">
        <f t="shared" si="76"/>
        <v>0</v>
      </c>
      <c r="Q220" s="54">
        <v>0</v>
      </c>
      <c r="R220" s="61">
        <f t="shared" si="77"/>
        <v>0</v>
      </c>
      <c r="S220" s="45">
        <f t="shared" si="78"/>
        <v>0</v>
      </c>
      <c r="T220" s="46">
        <f t="shared" si="79"/>
        <v>0</v>
      </c>
      <c r="U220" s="54">
        <v>0</v>
      </c>
      <c r="V220" s="55">
        <f t="shared" si="80"/>
        <v>0</v>
      </c>
      <c r="W220" s="54">
        <v>0</v>
      </c>
      <c r="X220" s="55">
        <f t="shared" si="81"/>
        <v>0</v>
      </c>
      <c r="Y220" s="54">
        <v>0</v>
      </c>
      <c r="Z220" s="55">
        <f t="shared" si="82"/>
        <v>0</v>
      </c>
      <c r="AA220" s="45">
        <f t="shared" si="83"/>
        <v>0</v>
      </c>
      <c r="AB220" s="46">
        <f t="shared" si="84"/>
        <v>0</v>
      </c>
      <c r="AC220" s="54">
        <v>0</v>
      </c>
      <c r="AD220" s="55">
        <f t="shared" si="85"/>
        <v>0</v>
      </c>
      <c r="AE220" s="54">
        <v>0</v>
      </c>
      <c r="AF220" s="55">
        <f t="shared" si="69"/>
        <v>0</v>
      </c>
      <c r="AG220" s="54">
        <v>0</v>
      </c>
      <c r="AH220" s="79">
        <f t="shared" si="86"/>
        <v>0</v>
      </c>
      <c r="AI220" s="82">
        <f t="shared" si="87"/>
        <v>0</v>
      </c>
      <c r="AJ220" s="83">
        <f t="shared" si="88"/>
        <v>0</v>
      </c>
      <c r="AK220" s="95">
        <f t="shared" si="89"/>
        <v>0</v>
      </c>
      <c r="AL220" s="96">
        <f t="shared" si="90"/>
        <v>0</v>
      </c>
    </row>
    <row r="221" spans="2:38" x14ac:dyDescent="0.25">
      <c r="B221" s="17">
        <f t="shared" si="91"/>
        <v>208</v>
      </c>
      <c r="C221" s="75">
        <v>248</v>
      </c>
      <c r="D221" s="75">
        <v>1</v>
      </c>
      <c r="E221" s="54">
        <v>0</v>
      </c>
      <c r="F221" s="55">
        <f t="shared" si="70"/>
        <v>0</v>
      </c>
      <c r="G221" s="54">
        <v>0</v>
      </c>
      <c r="H221" s="56">
        <f t="shared" si="71"/>
        <v>0</v>
      </c>
      <c r="I221" s="26">
        <v>0</v>
      </c>
      <c r="J221" s="26">
        <f t="shared" si="72"/>
        <v>0</v>
      </c>
      <c r="K221" s="40">
        <f t="shared" si="73"/>
        <v>0</v>
      </c>
      <c r="L221" s="41">
        <f t="shared" si="74"/>
        <v>0</v>
      </c>
      <c r="M221" s="54">
        <v>0</v>
      </c>
      <c r="N221" s="55">
        <f t="shared" si="75"/>
        <v>0</v>
      </c>
      <c r="O221" s="54">
        <v>0</v>
      </c>
      <c r="P221" s="55">
        <f t="shared" si="76"/>
        <v>0</v>
      </c>
      <c r="Q221" s="54">
        <v>0</v>
      </c>
      <c r="R221" s="61">
        <f t="shared" si="77"/>
        <v>0</v>
      </c>
      <c r="S221" s="45">
        <f t="shared" si="78"/>
        <v>0</v>
      </c>
      <c r="T221" s="46">
        <f t="shared" si="79"/>
        <v>0</v>
      </c>
      <c r="U221" s="54">
        <v>0</v>
      </c>
      <c r="V221" s="55">
        <f t="shared" si="80"/>
        <v>0</v>
      </c>
      <c r="W221" s="54">
        <v>0</v>
      </c>
      <c r="X221" s="55">
        <f t="shared" si="81"/>
        <v>0</v>
      </c>
      <c r="Y221" s="54">
        <v>0</v>
      </c>
      <c r="Z221" s="55">
        <f t="shared" si="82"/>
        <v>0</v>
      </c>
      <c r="AA221" s="45">
        <f t="shared" si="83"/>
        <v>0</v>
      </c>
      <c r="AB221" s="46">
        <f t="shared" si="84"/>
        <v>0</v>
      </c>
      <c r="AC221" s="54">
        <v>0</v>
      </c>
      <c r="AD221" s="55">
        <f t="shared" si="85"/>
        <v>0</v>
      </c>
      <c r="AE221" s="54">
        <v>0</v>
      </c>
      <c r="AF221" s="55">
        <f t="shared" si="69"/>
        <v>0</v>
      </c>
      <c r="AG221" s="54">
        <v>0</v>
      </c>
      <c r="AH221" s="79">
        <f t="shared" si="86"/>
        <v>0</v>
      </c>
      <c r="AI221" s="82">
        <f t="shared" si="87"/>
        <v>0</v>
      </c>
      <c r="AJ221" s="83">
        <f t="shared" si="88"/>
        <v>0</v>
      </c>
      <c r="AK221" s="95">
        <f t="shared" si="89"/>
        <v>0</v>
      </c>
      <c r="AL221" s="96">
        <f t="shared" si="90"/>
        <v>0</v>
      </c>
    </row>
    <row r="222" spans="2:38" x14ac:dyDescent="0.25">
      <c r="B222" s="17">
        <f t="shared" si="91"/>
        <v>209</v>
      </c>
      <c r="C222" s="75">
        <v>249</v>
      </c>
      <c r="D222" s="75">
        <v>1</v>
      </c>
      <c r="E222" s="54">
        <v>0</v>
      </c>
      <c r="F222" s="55">
        <f t="shared" si="70"/>
        <v>0</v>
      </c>
      <c r="G222" s="54">
        <v>0</v>
      </c>
      <c r="H222" s="56">
        <f t="shared" si="71"/>
        <v>0</v>
      </c>
      <c r="I222" s="26">
        <v>0</v>
      </c>
      <c r="J222" s="26">
        <f t="shared" si="72"/>
        <v>0</v>
      </c>
      <c r="K222" s="40">
        <f t="shared" si="73"/>
        <v>0</v>
      </c>
      <c r="L222" s="41">
        <f t="shared" si="74"/>
        <v>0</v>
      </c>
      <c r="M222" s="54">
        <v>0</v>
      </c>
      <c r="N222" s="55">
        <f t="shared" si="75"/>
        <v>0</v>
      </c>
      <c r="O222" s="54">
        <v>0</v>
      </c>
      <c r="P222" s="55">
        <f t="shared" si="76"/>
        <v>0</v>
      </c>
      <c r="Q222" s="54">
        <v>0</v>
      </c>
      <c r="R222" s="61">
        <f t="shared" si="77"/>
        <v>0</v>
      </c>
      <c r="S222" s="45">
        <f t="shared" si="78"/>
        <v>0</v>
      </c>
      <c r="T222" s="46">
        <f t="shared" si="79"/>
        <v>0</v>
      </c>
      <c r="U222" s="54">
        <v>0</v>
      </c>
      <c r="V222" s="55">
        <f t="shared" si="80"/>
        <v>0</v>
      </c>
      <c r="W222" s="54">
        <v>0</v>
      </c>
      <c r="X222" s="55">
        <f t="shared" si="81"/>
        <v>0</v>
      </c>
      <c r="Y222" s="54">
        <v>0</v>
      </c>
      <c r="Z222" s="55">
        <f t="shared" si="82"/>
        <v>0</v>
      </c>
      <c r="AA222" s="45">
        <f t="shared" si="83"/>
        <v>0</v>
      </c>
      <c r="AB222" s="46">
        <f t="shared" si="84"/>
        <v>0</v>
      </c>
      <c r="AC222" s="54">
        <v>0</v>
      </c>
      <c r="AD222" s="55">
        <f t="shared" si="85"/>
        <v>0</v>
      </c>
      <c r="AE222" s="54">
        <v>0</v>
      </c>
      <c r="AF222" s="55">
        <f t="shared" si="69"/>
        <v>0</v>
      </c>
      <c r="AG222" s="54">
        <v>0</v>
      </c>
      <c r="AH222" s="79">
        <f t="shared" si="86"/>
        <v>0</v>
      </c>
      <c r="AI222" s="82">
        <f t="shared" si="87"/>
        <v>0</v>
      </c>
      <c r="AJ222" s="83">
        <f t="shared" si="88"/>
        <v>0</v>
      </c>
      <c r="AK222" s="95">
        <f t="shared" si="89"/>
        <v>0</v>
      </c>
      <c r="AL222" s="96">
        <f t="shared" si="90"/>
        <v>0</v>
      </c>
    </row>
    <row r="223" spans="2:38" x14ac:dyDescent="0.25">
      <c r="B223" s="17">
        <f t="shared" si="91"/>
        <v>210</v>
      </c>
      <c r="C223" s="75">
        <v>250</v>
      </c>
      <c r="D223" s="75">
        <v>1</v>
      </c>
      <c r="E223" s="54">
        <v>0</v>
      </c>
      <c r="F223" s="55">
        <f t="shared" si="70"/>
        <v>0</v>
      </c>
      <c r="G223" s="54">
        <v>0</v>
      </c>
      <c r="H223" s="56">
        <f t="shared" si="71"/>
        <v>0</v>
      </c>
      <c r="I223" s="26">
        <v>0</v>
      </c>
      <c r="J223" s="26">
        <f t="shared" si="72"/>
        <v>0</v>
      </c>
      <c r="K223" s="40">
        <f t="shared" si="73"/>
        <v>0</v>
      </c>
      <c r="L223" s="41">
        <f t="shared" si="74"/>
        <v>0</v>
      </c>
      <c r="M223" s="54">
        <v>1</v>
      </c>
      <c r="N223" s="55">
        <f t="shared" si="75"/>
        <v>135.40135449551221</v>
      </c>
      <c r="O223" s="54">
        <v>0</v>
      </c>
      <c r="P223" s="55">
        <f t="shared" si="76"/>
        <v>0</v>
      </c>
      <c r="Q223" s="54">
        <v>0</v>
      </c>
      <c r="R223" s="61">
        <f t="shared" si="77"/>
        <v>0</v>
      </c>
      <c r="S223" s="45">
        <f t="shared" si="78"/>
        <v>1</v>
      </c>
      <c r="T223" s="46">
        <f t="shared" si="79"/>
        <v>135.40135449551221</v>
      </c>
      <c r="U223" s="54">
        <v>2.17</v>
      </c>
      <c r="V223" s="55">
        <f t="shared" si="80"/>
        <v>247.36041202414111</v>
      </c>
      <c r="W223" s="54">
        <v>0</v>
      </c>
      <c r="X223" s="55">
        <f t="shared" si="81"/>
        <v>0</v>
      </c>
      <c r="Y223" s="54">
        <v>0</v>
      </c>
      <c r="Z223" s="55">
        <f t="shared" si="82"/>
        <v>0</v>
      </c>
      <c r="AA223" s="45">
        <f t="shared" si="83"/>
        <v>2.17</v>
      </c>
      <c r="AB223" s="46">
        <f t="shared" si="84"/>
        <v>247.36041202414111</v>
      </c>
      <c r="AC223" s="54">
        <v>0</v>
      </c>
      <c r="AD223" s="55">
        <f t="shared" si="85"/>
        <v>0</v>
      </c>
      <c r="AE223" s="54">
        <v>0</v>
      </c>
      <c r="AF223" s="55">
        <f t="shared" si="69"/>
        <v>0</v>
      </c>
      <c r="AG223" s="54">
        <v>0</v>
      </c>
      <c r="AH223" s="79">
        <f t="shared" si="86"/>
        <v>0</v>
      </c>
      <c r="AI223" s="82">
        <f t="shared" si="87"/>
        <v>0</v>
      </c>
      <c r="AJ223" s="83">
        <f t="shared" si="88"/>
        <v>0</v>
      </c>
      <c r="AK223" s="95">
        <f t="shared" si="89"/>
        <v>3.17</v>
      </c>
      <c r="AL223" s="96">
        <f t="shared" si="90"/>
        <v>382.76176651965329</v>
      </c>
    </row>
    <row r="224" spans="2:38" x14ac:dyDescent="0.25">
      <c r="B224" s="17">
        <f t="shared" si="91"/>
        <v>211</v>
      </c>
      <c r="C224" s="75">
        <v>251</v>
      </c>
      <c r="D224" s="75">
        <v>1</v>
      </c>
      <c r="E224" s="54">
        <v>0</v>
      </c>
      <c r="F224" s="55">
        <f t="shared" si="70"/>
        <v>0</v>
      </c>
      <c r="G224" s="54">
        <v>0</v>
      </c>
      <c r="H224" s="56">
        <f t="shared" si="71"/>
        <v>0</v>
      </c>
      <c r="I224" s="26">
        <v>0</v>
      </c>
      <c r="J224" s="26">
        <f t="shared" si="72"/>
        <v>0</v>
      </c>
      <c r="K224" s="40">
        <f t="shared" si="73"/>
        <v>0</v>
      </c>
      <c r="L224" s="41">
        <f t="shared" si="74"/>
        <v>0</v>
      </c>
      <c r="M224" s="54">
        <v>0</v>
      </c>
      <c r="N224" s="55">
        <f t="shared" si="75"/>
        <v>0</v>
      </c>
      <c r="O224" s="54">
        <v>1.1599999999999999</v>
      </c>
      <c r="P224" s="55">
        <f t="shared" si="76"/>
        <v>134.67331497888398</v>
      </c>
      <c r="Q224" s="54">
        <v>0</v>
      </c>
      <c r="R224" s="61">
        <f t="shared" si="77"/>
        <v>0</v>
      </c>
      <c r="S224" s="45">
        <f t="shared" si="78"/>
        <v>1.1599999999999999</v>
      </c>
      <c r="T224" s="46">
        <f t="shared" si="79"/>
        <v>134.67331497888398</v>
      </c>
      <c r="U224" s="54">
        <v>1.67</v>
      </c>
      <c r="V224" s="55">
        <f t="shared" si="80"/>
        <v>190.36492538263394</v>
      </c>
      <c r="W224" s="54">
        <v>0</v>
      </c>
      <c r="X224" s="55">
        <f t="shared" si="81"/>
        <v>0</v>
      </c>
      <c r="Y224" s="54">
        <v>0</v>
      </c>
      <c r="Z224" s="55">
        <f t="shared" si="82"/>
        <v>0</v>
      </c>
      <c r="AA224" s="45">
        <f t="shared" si="83"/>
        <v>1.67</v>
      </c>
      <c r="AB224" s="46">
        <f t="shared" si="84"/>
        <v>190.36492538263394</v>
      </c>
      <c r="AC224" s="54">
        <v>1.5</v>
      </c>
      <c r="AD224" s="55">
        <f t="shared" si="85"/>
        <v>202.04256025923263</v>
      </c>
      <c r="AE224" s="54">
        <v>0</v>
      </c>
      <c r="AF224" s="55">
        <f t="shared" si="69"/>
        <v>0</v>
      </c>
      <c r="AG224" s="54">
        <v>0</v>
      </c>
      <c r="AH224" s="79">
        <f t="shared" si="86"/>
        <v>0</v>
      </c>
      <c r="AI224" s="82">
        <f t="shared" si="87"/>
        <v>1.5</v>
      </c>
      <c r="AJ224" s="83">
        <f t="shared" si="88"/>
        <v>202.04256025923263</v>
      </c>
      <c r="AK224" s="95">
        <f t="shared" si="89"/>
        <v>4.33</v>
      </c>
      <c r="AL224" s="96">
        <f t="shared" si="90"/>
        <v>527.08080062075055</v>
      </c>
    </row>
    <row r="225" spans="2:38" x14ac:dyDescent="0.25">
      <c r="B225" s="17">
        <f t="shared" si="91"/>
        <v>212</v>
      </c>
      <c r="C225" s="75">
        <v>253</v>
      </c>
      <c r="D225" s="75">
        <v>1</v>
      </c>
      <c r="E225" s="54">
        <v>0</v>
      </c>
      <c r="F225" s="55">
        <f t="shared" si="70"/>
        <v>0</v>
      </c>
      <c r="G225" s="54">
        <v>0</v>
      </c>
      <c r="H225" s="56">
        <f t="shared" si="71"/>
        <v>0</v>
      </c>
      <c r="I225" s="26">
        <v>0</v>
      </c>
      <c r="J225" s="26">
        <f t="shared" si="72"/>
        <v>0</v>
      </c>
      <c r="K225" s="40">
        <f t="shared" si="73"/>
        <v>0</v>
      </c>
      <c r="L225" s="41">
        <f t="shared" si="74"/>
        <v>0</v>
      </c>
      <c r="M225" s="54">
        <v>0</v>
      </c>
      <c r="N225" s="55">
        <f t="shared" si="75"/>
        <v>0</v>
      </c>
      <c r="O225" s="54">
        <v>0</v>
      </c>
      <c r="P225" s="55">
        <f t="shared" si="76"/>
        <v>0</v>
      </c>
      <c r="Q225" s="54">
        <v>0</v>
      </c>
      <c r="R225" s="61">
        <f t="shared" si="77"/>
        <v>0</v>
      </c>
      <c r="S225" s="45">
        <f t="shared" si="78"/>
        <v>0</v>
      </c>
      <c r="T225" s="46">
        <f t="shared" si="79"/>
        <v>0</v>
      </c>
      <c r="U225" s="54">
        <v>0</v>
      </c>
      <c r="V225" s="55">
        <f t="shared" si="80"/>
        <v>0</v>
      </c>
      <c r="W225" s="54">
        <v>0</v>
      </c>
      <c r="X225" s="55">
        <f t="shared" si="81"/>
        <v>0</v>
      </c>
      <c r="Y225" s="54">
        <v>0</v>
      </c>
      <c r="Z225" s="55">
        <f t="shared" si="82"/>
        <v>0</v>
      </c>
      <c r="AA225" s="45">
        <f t="shared" si="83"/>
        <v>0</v>
      </c>
      <c r="AB225" s="46">
        <f t="shared" si="84"/>
        <v>0</v>
      </c>
      <c r="AC225" s="54">
        <v>0</v>
      </c>
      <c r="AD225" s="55">
        <f t="shared" si="85"/>
        <v>0</v>
      </c>
      <c r="AE225" s="54">
        <v>0</v>
      </c>
      <c r="AF225" s="55">
        <f t="shared" si="69"/>
        <v>0</v>
      </c>
      <c r="AG225" s="54">
        <v>0</v>
      </c>
      <c r="AH225" s="79">
        <f t="shared" si="86"/>
        <v>0</v>
      </c>
      <c r="AI225" s="82">
        <f t="shared" si="87"/>
        <v>0</v>
      </c>
      <c r="AJ225" s="83">
        <f t="shared" si="88"/>
        <v>0</v>
      </c>
      <c r="AK225" s="95">
        <f t="shared" si="89"/>
        <v>0</v>
      </c>
      <c r="AL225" s="96">
        <f t="shared" si="90"/>
        <v>0</v>
      </c>
    </row>
    <row r="226" spans="2:38" x14ac:dyDescent="0.25">
      <c r="B226" s="17">
        <f t="shared" si="91"/>
        <v>213</v>
      </c>
      <c r="C226" s="75">
        <v>254</v>
      </c>
      <c r="D226" s="75">
        <v>1</v>
      </c>
      <c r="E226" s="54">
        <v>0</v>
      </c>
      <c r="F226" s="55">
        <f t="shared" si="70"/>
        <v>0</v>
      </c>
      <c r="G226" s="54">
        <v>0</v>
      </c>
      <c r="H226" s="56">
        <f t="shared" si="71"/>
        <v>0</v>
      </c>
      <c r="I226" s="26">
        <v>0</v>
      </c>
      <c r="J226" s="26">
        <f t="shared" si="72"/>
        <v>0</v>
      </c>
      <c r="K226" s="40">
        <f t="shared" si="73"/>
        <v>0</v>
      </c>
      <c r="L226" s="41">
        <f t="shared" si="74"/>
        <v>0</v>
      </c>
      <c r="M226" s="54">
        <v>0</v>
      </c>
      <c r="N226" s="55">
        <f t="shared" si="75"/>
        <v>0</v>
      </c>
      <c r="O226" s="54">
        <v>0</v>
      </c>
      <c r="P226" s="55">
        <f t="shared" si="76"/>
        <v>0</v>
      </c>
      <c r="Q226" s="54">
        <v>0</v>
      </c>
      <c r="R226" s="61">
        <f t="shared" si="77"/>
        <v>0</v>
      </c>
      <c r="S226" s="45">
        <f t="shared" si="78"/>
        <v>0</v>
      </c>
      <c r="T226" s="46">
        <f t="shared" si="79"/>
        <v>0</v>
      </c>
      <c r="U226" s="54">
        <v>0</v>
      </c>
      <c r="V226" s="55">
        <f t="shared" si="80"/>
        <v>0</v>
      </c>
      <c r="W226" s="54">
        <v>0</v>
      </c>
      <c r="X226" s="55">
        <f t="shared" si="81"/>
        <v>0</v>
      </c>
      <c r="Y226" s="54">
        <v>0</v>
      </c>
      <c r="Z226" s="55">
        <f t="shared" si="82"/>
        <v>0</v>
      </c>
      <c r="AA226" s="45">
        <f t="shared" si="83"/>
        <v>0</v>
      </c>
      <c r="AB226" s="46">
        <f t="shared" si="84"/>
        <v>0</v>
      </c>
      <c r="AC226" s="54">
        <v>0</v>
      </c>
      <c r="AD226" s="55">
        <f t="shared" si="85"/>
        <v>0</v>
      </c>
      <c r="AE226" s="54">
        <v>0</v>
      </c>
      <c r="AF226" s="55">
        <f t="shared" si="69"/>
        <v>0</v>
      </c>
      <c r="AG226" s="54">
        <v>0</v>
      </c>
      <c r="AH226" s="79">
        <f t="shared" si="86"/>
        <v>0</v>
      </c>
      <c r="AI226" s="82">
        <f t="shared" si="87"/>
        <v>0</v>
      </c>
      <c r="AJ226" s="83">
        <f t="shared" si="88"/>
        <v>0</v>
      </c>
      <c r="AK226" s="95">
        <f t="shared" si="89"/>
        <v>0</v>
      </c>
      <c r="AL226" s="96">
        <f t="shared" si="90"/>
        <v>0</v>
      </c>
    </row>
    <row r="227" spans="2:38" x14ac:dyDescent="0.25">
      <c r="B227" s="17">
        <f t="shared" si="91"/>
        <v>214</v>
      </c>
      <c r="C227" s="75">
        <v>255</v>
      </c>
      <c r="D227" s="75">
        <v>1</v>
      </c>
      <c r="E227" s="54">
        <v>0</v>
      </c>
      <c r="F227" s="55">
        <f t="shared" si="70"/>
        <v>0</v>
      </c>
      <c r="G227" s="54">
        <v>0</v>
      </c>
      <c r="H227" s="56">
        <f t="shared" si="71"/>
        <v>0</v>
      </c>
      <c r="I227" s="26">
        <v>0</v>
      </c>
      <c r="J227" s="26">
        <f t="shared" si="72"/>
        <v>0</v>
      </c>
      <c r="K227" s="40">
        <f t="shared" si="73"/>
        <v>0</v>
      </c>
      <c r="L227" s="41">
        <f t="shared" si="74"/>
        <v>0</v>
      </c>
      <c r="M227" s="54">
        <v>0</v>
      </c>
      <c r="N227" s="55">
        <f t="shared" si="75"/>
        <v>0</v>
      </c>
      <c r="O227" s="54">
        <v>0</v>
      </c>
      <c r="P227" s="55">
        <f t="shared" si="76"/>
        <v>0</v>
      </c>
      <c r="Q227" s="54">
        <v>0</v>
      </c>
      <c r="R227" s="61">
        <f t="shared" si="77"/>
        <v>0</v>
      </c>
      <c r="S227" s="45">
        <f t="shared" si="78"/>
        <v>0</v>
      </c>
      <c r="T227" s="46">
        <f t="shared" si="79"/>
        <v>0</v>
      </c>
      <c r="U227" s="54">
        <v>0</v>
      </c>
      <c r="V227" s="55">
        <f t="shared" si="80"/>
        <v>0</v>
      </c>
      <c r="W227" s="54">
        <v>0</v>
      </c>
      <c r="X227" s="55">
        <f t="shared" si="81"/>
        <v>0</v>
      </c>
      <c r="Y227" s="54">
        <v>0</v>
      </c>
      <c r="Z227" s="55">
        <f t="shared" si="82"/>
        <v>0</v>
      </c>
      <c r="AA227" s="45">
        <f t="shared" si="83"/>
        <v>0</v>
      </c>
      <c r="AB227" s="46">
        <f t="shared" si="84"/>
        <v>0</v>
      </c>
      <c r="AC227" s="54">
        <v>0</v>
      </c>
      <c r="AD227" s="55">
        <f t="shared" si="85"/>
        <v>0</v>
      </c>
      <c r="AE227" s="54">
        <v>1.25</v>
      </c>
      <c r="AF227" s="55">
        <f t="shared" si="69"/>
        <v>185.06428466419064</v>
      </c>
      <c r="AG227" s="54">
        <v>0</v>
      </c>
      <c r="AH227" s="79">
        <f t="shared" si="86"/>
        <v>0</v>
      </c>
      <c r="AI227" s="82">
        <f t="shared" si="87"/>
        <v>1.25</v>
      </c>
      <c r="AJ227" s="83">
        <f t="shared" si="88"/>
        <v>185.06428466419064</v>
      </c>
      <c r="AK227" s="95">
        <f t="shared" si="89"/>
        <v>1.25</v>
      </c>
      <c r="AL227" s="96">
        <f t="shared" si="90"/>
        <v>185.06428466419064</v>
      </c>
    </row>
    <row r="228" spans="2:38" x14ac:dyDescent="0.25">
      <c r="B228" s="17">
        <f t="shared" si="91"/>
        <v>215</v>
      </c>
      <c r="C228" s="75">
        <v>256</v>
      </c>
      <c r="D228" s="75">
        <v>1</v>
      </c>
      <c r="E228" s="54">
        <v>0</v>
      </c>
      <c r="F228" s="55">
        <f t="shared" si="70"/>
        <v>0</v>
      </c>
      <c r="G228" s="54">
        <v>0</v>
      </c>
      <c r="H228" s="56">
        <f t="shared" si="71"/>
        <v>0</v>
      </c>
      <c r="I228" s="26">
        <v>0</v>
      </c>
      <c r="J228" s="26">
        <f t="shared" si="72"/>
        <v>0</v>
      </c>
      <c r="K228" s="40">
        <f t="shared" si="73"/>
        <v>0</v>
      </c>
      <c r="L228" s="41">
        <f t="shared" si="74"/>
        <v>0</v>
      </c>
      <c r="M228" s="54">
        <v>0</v>
      </c>
      <c r="N228" s="55">
        <f t="shared" si="75"/>
        <v>0</v>
      </c>
      <c r="O228" s="54">
        <v>0</v>
      </c>
      <c r="P228" s="55">
        <f t="shared" si="76"/>
        <v>0</v>
      </c>
      <c r="Q228" s="54">
        <v>0</v>
      </c>
      <c r="R228" s="61">
        <f t="shared" si="77"/>
        <v>0</v>
      </c>
      <c r="S228" s="45">
        <f t="shared" si="78"/>
        <v>0</v>
      </c>
      <c r="T228" s="46">
        <f t="shared" si="79"/>
        <v>0</v>
      </c>
      <c r="U228" s="54">
        <v>0</v>
      </c>
      <c r="V228" s="55">
        <f t="shared" si="80"/>
        <v>0</v>
      </c>
      <c r="W228" s="54">
        <v>0</v>
      </c>
      <c r="X228" s="55">
        <f t="shared" si="81"/>
        <v>0</v>
      </c>
      <c r="Y228" s="54">
        <v>0</v>
      </c>
      <c r="Z228" s="55">
        <f t="shared" si="82"/>
        <v>0</v>
      </c>
      <c r="AA228" s="45">
        <f t="shared" si="83"/>
        <v>0</v>
      </c>
      <c r="AB228" s="46">
        <f t="shared" si="84"/>
        <v>0</v>
      </c>
      <c r="AC228" s="54">
        <v>0</v>
      </c>
      <c r="AD228" s="55">
        <f t="shared" si="85"/>
        <v>0</v>
      </c>
      <c r="AE228" s="54">
        <v>1.25</v>
      </c>
      <c r="AF228" s="55">
        <f t="shared" si="69"/>
        <v>185.06428466419064</v>
      </c>
      <c r="AG228" s="54">
        <v>0</v>
      </c>
      <c r="AH228" s="79">
        <f t="shared" si="86"/>
        <v>0</v>
      </c>
      <c r="AI228" s="82">
        <f t="shared" si="87"/>
        <v>1.25</v>
      </c>
      <c r="AJ228" s="83">
        <f t="shared" si="88"/>
        <v>185.06428466419064</v>
      </c>
      <c r="AK228" s="95">
        <f t="shared" si="89"/>
        <v>1.25</v>
      </c>
      <c r="AL228" s="96">
        <f t="shared" si="90"/>
        <v>185.06428466419064</v>
      </c>
    </row>
    <row r="229" spans="2:38" x14ac:dyDescent="0.25">
      <c r="B229" s="17">
        <f t="shared" si="91"/>
        <v>216</v>
      </c>
      <c r="C229" s="75">
        <v>257</v>
      </c>
      <c r="D229" s="75">
        <v>1</v>
      </c>
      <c r="E229" s="54">
        <v>0</v>
      </c>
      <c r="F229" s="55">
        <f t="shared" si="70"/>
        <v>0</v>
      </c>
      <c r="G229" s="54">
        <v>0</v>
      </c>
      <c r="H229" s="56">
        <f t="shared" si="71"/>
        <v>0</v>
      </c>
      <c r="I229" s="26">
        <v>0</v>
      </c>
      <c r="J229" s="26">
        <f t="shared" si="72"/>
        <v>0</v>
      </c>
      <c r="K229" s="40">
        <f t="shared" si="73"/>
        <v>0</v>
      </c>
      <c r="L229" s="41">
        <f t="shared" si="74"/>
        <v>0</v>
      </c>
      <c r="M229" s="54">
        <v>0</v>
      </c>
      <c r="N229" s="55">
        <f t="shared" si="75"/>
        <v>0</v>
      </c>
      <c r="O229" s="54">
        <v>0</v>
      </c>
      <c r="P229" s="55">
        <f t="shared" si="76"/>
        <v>0</v>
      </c>
      <c r="Q229" s="54">
        <v>0</v>
      </c>
      <c r="R229" s="61">
        <f t="shared" si="77"/>
        <v>0</v>
      </c>
      <c r="S229" s="45">
        <f t="shared" si="78"/>
        <v>0</v>
      </c>
      <c r="T229" s="46">
        <f t="shared" si="79"/>
        <v>0</v>
      </c>
      <c r="U229" s="54">
        <v>0</v>
      </c>
      <c r="V229" s="55">
        <f t="shared" si="80"/>
        <v>0</v>
      </c>
      <c r="W229" s="54">
        <v>0</v>
      </c>
      <c r="X229" s="55">
        <f t="shared" si="81"/>
        <v>0</v>
      </c>
      <c r="Y229" s="54">
        <v>0</v>
      </c>
      <c r="Z229" s="55">
        <f t="shared" si="82"/>
        <v>0</v>
      </c>
      <c r="AA229" s="45">
        <f t="shared" si="83"/>
        <v>0</v>
      </c>
      <c r="AB229" s="46">
        <f t="shared" si="84"/>
        <v>0</v>
      </c>
      <c r="AC229" s="54">
        <v>0</v>
      </c>
      <c r="AD229" s="55">
        <f t="shared" si="85"/>
        <v>0</v>
      </c>
      <c r="AE229" s="54">
        <v>0</v>
      </c>
      <c r="AF229" s="55">
        <f t="shared" si="69"/>
        <v>0</v>
      </c>
      <c r="AG229" s="54">
        <v>0</v>
      </c>
      <c r="AH229" s="79">
        <f t="shared" si="86"/>
        <v>0</v>
      </c>
      <c r="AI229" s="82">
        <f t="shared" si="87"/>
        <v>0</v>
      </c>
      <c r="AJ229" s="83">
        <f t="shared" si="88"/>
        <v>0</v>
      </c>
      <c r="AK229" s="95">
        <f t="shared" si="89"/>
        <v>0</v>
      </c>
      <c r="AL229" s="96">
        <f t="shared" si="90"/>
        <v>0</v>
      </c>
    </row>
    <row r="230" spans="2:38" x14ac:dyDescent="0.25">
      <c r="B230" s="17">
        <f t="shared" si="91"/>
        <v>217</v>
      </c>
      <c r="C230" s="75">
        <v>258</v>
      </c>
      <c r="D230" s="75">
        <v>1</v>
      </c>
      <c r="E230" s="54">
        <v>0</v>
      </c>
      <c r="F230" s="55">
        <f t="shared" si="70"/>
        <v>0</v>
      </c>
      <c r="G230" s="54">
        <v>0</v>
      </c>
      <c r="H230" s="56">
        <f t="shared" si="71"/>
        <v>0</v>
      </c>
      <c r="I230" s="26">
        <v>0</v>
      </c>
      <c r="J230" s="26">
        <f t="shared" si="72"/>
        <v>0</v>
      </c>
      <c r="K230" s="40">
        <f t="shared" si="73"/>
        <v>0</v>
      </c>
      <c r="L230" s="41">
        <f t="shared" si="74"/>
        <v>0</v>
      </c>
      <c r="M230" s="54">
        <v>0</v>
      </c>
      <c r="N230" s="55">
        <f t="shared" si="75"/>
        <v>0</v>
      </c>
      <c r="O230" s="54">
        <v>0</v>
      </c>
      <c r="P230" s="55">
        <f t="shared" si="76"/>
        <v>0</v>
      </c>
      <c r="Q230" s="54">
        <v>0</v>
      </c>
      <c r="R230" s="61">
        <f t="shared" si="77"/>
        <v>0</v>
      </c>
      <c r="S230" s="45">
        <f t="shared" si="78"/>
        <v>0</v>
      </c>
      <c r="T230" s="46">
        <f t="shared" si="79"/>
        <v>0</v>
      </c>
      <c r="U230" s="54">
        <v>0</v>
      </c>
      <c r="V230" s="55">
        <f t="shared" si="80"/>
        <v>0</v>
      </c>
      <c r="W230" s="54">
        <v>0</v>
      </c>
      <c r="X230" s="55">
        <f t="shared" si="81"/>
        <v>0</v>
      </c>
      <c r="Y230" s="54">
        <v>0</v>
      </c>
      <c r="Z230" s="55">
        <f t="shared" si="82"/>
        <v>0</v>
      </c>
      <c r="AA230" s="45">
        <f t="shared" si="83"/>
        <v>0</v>
      </c>
      <c r="AB230" s="46">
        <f t="shared" si="84"/>
        <v>0</v>
      </c>
      <c r="AC230" s="54">
        <v>1.5</v>
      </c>
      <c r="AD230" s="55">
        <f t="shared" si="85"/>
        <v>202.04256025923263</v>
      </c>
      <c r="AE230" s="54">
        <v>0</v>
      </c>
      <c r="AF230" s="55">
        <f t="shared" si="69"/>
        <v>0</v>
      </c>
      <c r="AG230" s="54">
        <v>0</v>
      </c>
      <c r="AH230" s="79">
        <f t="shared" si="86"/>
        <v>0</v>
      </c>
      <c r="AI230" s="82">
        <f t="shared" si="87"/>
        <v>1.5</v>
      </c>
      <c r="AJ230" s="83">
        <f t="shared" si="88"/>
        <v>202.04256025923263</v>
      </c>
      <c r="AK230" s="95">
        <f t="shared" si="89"/>
        <v>1.5</v>
      </c>
      <c r="AL230" s="96">
        <f t="shared" si="90"/>
        <v>202.04256025923263</v>
      </c>
    </row>
    <row r="231" spans="2:38" x14ac:dyDescent="0.25">
      <c r="B231" s="17">
        <f t="shared" si="91"/>
        <v>218</v>
      </c>
      <c r="C231" s="75">
        <v>259</v>
      </c>
      <c r="D231" s="75">
        <v>1</v>
      </c>
      <c r="E231" s="54">
        <v>0</v>
      </c>
      <c r="F231" s="55">
        <f t="shared" si="70"/>
        <v>0</v>
      </c>
      <c r="G231" s="54">
        <v>0</v>
      </c>
      <c r="H231" s="56">
        <f t="shared" si="71"/>
        <v>0</v>
      </c>
      <c r="I231" s="26">
        <v>0</v>
      </c>
      <c r="J231" s="26">
        <f t="shared" si="72"/>
        <v>0</v>
      </c>
      <c r="K231" s="40">
        <f t="shared" si="73"/>
        <v>0</v>
      </c>
      <c r="L231" s="41">
        <f t="shared" si="74"/>
        <v>0</v>
      </c>
      <c r="M231" s="54">
        <v>0.41</v>
      </c>
      <c r="N231" s="55">
        <f t="shared" si="75"/>
        <v>55.514555343160005</v>
      </c>
      <c r="O231" s="54">
        <v>0</v>
      </c>
      <c r="P231" s="55">
        <f t="shared" si="76"/>
        <v>0</v>
      </c>
      <c r="Q231" s="54">
        <v>0</v>
      </c>
      <c r="R231" s="61">
        <f t="shared" si="77"/>
        <v>0</v>
      </c>
      <c r="S231" s="45">
        <f t="shared" si="78"/>
        <v>0.41</v>
      </c>
      <c r="T231" s="46">
        <f t="shared" si="79"/>
        <v>55.514555343160005</v>
      </c>
      <c r="U231" s="54">
        <v>0</v>
      </c>
      <c r="V231" s="55">
        <f t="shared" si="80"/>
        <v>0</v>
      </c>
      <c r="W231" s="54">
        <v>0</v>
      </c>
      <c r="X231" s="55">
        <f t="shared" si="81"/>
        <v>0</v>
      </c>
      <c r="Y231" s="54">
        <v>0</v>
      </c>
      <c r="Z231" s="55">
        <f t="shared" si="82"/>
        <v>0</v>
      </c>
      <c r="AA231" s="45">
        <f t="shared" si="83"/>
        <v>0</v>
      </c>
      <c r="AB231" s="46">
        <f t="shared" si="84"/>
        <v>0</v>
      </c>
      <c r="AC231" s="54">
        <v>0</v>
      </c>
      <c r="AD231" s="55">
        <f t="shared" si="85"/>
        <v>0</v>
      </c>
      <c r="AE231" s="54">
        <v>0</v>
      </c>
      <c r="AF231" s="55">
        <f t="shared" si="69"/>
        <v>0</v>
      </c>
      <c r="AG231" s="54">
        <v>0</v>
      </c>
      <c r="AH231" s="79">
        <f t="shared" si="86"/>
        <v>0</v>
      </c>
      <c r="AI231" s="82">
        <f t="shared" si="87"/>
        <v>0</v>
      </c>
      <c r="AJ231" s="83">
        <f t="shared" si="88"/>
        <v>0</v>
      </c>
      <c r="AK231" s="95">
        <f t="shared" si="89"/>
        <v>0.41</v>
      </c>
      <c r="AL231" s="96">
        <f t="shared" si="90"/>
        <v>55.514555343160005</v>
      </c>
    </row>
    <row r="232" spans="2:38" x14ac:dyDescent="0.25">
      <c r="B232" s="17">
        <f t="shared" si="91"/>
        <v>219</v>
      </c>
      <c r="C232" s="75">
        <v>260</v>
      </c>
      <c r="D232" s="75">
        <v>1</v>
      </c>
      <c r="E232" s="54">
        <v>0</v>
      </c>
      <c r="F232" s="55">
        <f t="shared" si="70"/>
        <v>0</v>
      </c>
      <c r="G232" s="54">
        <v>0</v>
      </c>
      <c r="H232" s="56">
        <f t="shared" si="71"/>
        <v>0</v>
      </c>
      <c r="I232" s="26">
        <v>0</v>
      </c>
      <c r="J232" s="26">
        <f t="shared" si="72"/>
        <v>0</v>
      </c>
      <c r="K232" s="40">
        <f t="shared" si="73"/>
        <v>0</v>
      </c>
      <c r="L232" s="41">
        <f t="shared" si="74"/>
        <v>0</v>
      </c>
      <c r="M232" s="54">
        <v>0</v>
      </c>
      <c r="N232" s="55">
        <f t="shared" si="75"/>
        <v>0</v>
      </c>
      <c r="O232" s="54">
        <v>0</v>
      </c>
      <c r="P232" s="55">
        <f t="shared" si="76"/>
        <v>0</v>
      </c>
      <c r="Q232" s="54">
        <v>0</v>
      </c>
      <c r="R232" s="61">
        <f t="shared" si="77"/>
        <v>0</v>
      </c>
      <c r="S232" s="45">
        <f t="shared" si="78"/>
        <v>0</v>
      </c>
      <c r="T232" s="46">
        <f t="shared" si="79"/>
        <v>0</v>
      </c>
      <c r="U232" s="54">
        <v>0</v>
      </c>
      <c r="V232" s="55">
        <f t="shared" si="80"/>
        <v>0</v>
      </c>
      <c r="W232" s="54">
        <v>0</v>
      </c>
      <c r="X232" s="55">
        <f t="shared" si="81"/>
        <v>0</v>
      </c>
      <c r="Y232" s="54">
        <v>0</v>
      </c>
      <c r="Z232" s="55">
        <f t="shared" si="82"/>
        <v>0</v>
      </c>
      <c r="AA232" s="45">
        <f t="shared" si="83"/>
        <v>0</v>
      </c>
      <c r="AB232" s="46">
        <f t="shared" si="84"/>
        <v>0</v>
      </c>
      <c r="AC232" s="54">
        <v>0</v>
      </c>
      <c r="AD232" s="55">
        <f t="shared" si="85"/>
        <v>0</v>
      </c>
      <c r="AE232" s="54">
        <v>0</v>
      </c>
      <c r="AF232" s="55">
        <f t="shared" si="69"/>
        <v>0</v>
      </c>
      <c r="AG232" s="54">
        <v>0</v>
      </c>
      <c r="AH232" s="79">
        <f t="shared" si="86"/>
        <v>0</v>
      </c>
      <c r="AI232" s="82">
        <f t="shared" si="87"/>
        <v>0</v>
      </c>
      <c r="AJ232" s="83">
        <f t="shared" si="88"/>
        <v>0</v>
      </c>
      <c r="AK232" s="95">
        <f t="shared" si="89"/>
        <v>0</v>
      </c>
      <c r="AL232" s="96">
        <f t="shared" si="90"/>
        <v>0</v>
      </c>
    </row>
    <row r="233" spans="2:38" x14ac:dyDescent="0.25">
      <c r="B233" s="17">
        <f t="shared" si="91"/>
        <v>220</v>
      </c>
      <c r="C233" s="75">
        <v>265</v>
      </c>
      <c r="D233" s="75">
        <v>1</v>
      </c>
      <c r="E233" s="54">
        <v>0</v>
      </c>
      <c r="F233" s="55">
        <f t="shared" si="70"/>
        <v>0</v>
      </c>
      <c r="G233" s="54">
        <v>0</v>
      </c>
      <c r="H233" s="56">
        <f t="shared" si="71"/>
        <v>0</v>
      </c>
      <c r="I233" s="26">
        <v>0</v>
      </c>
      <c r="J233" s="26">
        <f t="shared" si="72"/>
        <v>0</v>
      </c>
      <c r="K233" s="40">
        <f t="shared" si="73"/>
        <v>0</v>
      </c>
      <c r="L233" s="41">
        <f t="shared" si="74"/>
        <v>0</v>
      </c>
      <c r="M233" s="54">
        <v>0</v>
      </c>
      <c r="N233" s="55">
        <f t="shared" si="75"/>
        <v>0</v>
      </c>
      <c r="O233" s="54">
        <v>0</v>
      </c>
      <c r="P233" s="55">
        <f t="shared" si="76"/>
        <v>0</v>
      </c>
      <c r="Q233" s="54">
        <v>3.11</v>
      </c>
      <c r="R233" s="61">
        <f t="shared" si="77"/>
        <v>378.35804003830083</v>
      </c>
      <c r="S233" s="45">
        <f t="shared" si="78"/>
        <v>3.11</v>
      </c>
      <c r="T233" s="46">
        <f t="shared" si="79"/>
        <v>378.35804003830083</v>
      </c>
      <c r="U233" s="54">
        <v>0</v>
      </c>
      <c r="V233" s="55">
        <f t="shared" si="80"/>
        <v>0</v>
      </c>
      <c r="W233" s="54">
        <v>0</v>
      </c>
      <c r="X233" s="55">
        <f t="shared" si="81"/>
        <v>0</v>
      </c>
      <c r="Y233" s="54">
        <v>0</v>
      </c>
      <c r="Z233" s="55">
        <f t="shared" si="82"/>
        <v>0</v>
      </c>
      <c r="AA233" s="45">
        <f t="shared" si="83"/>
        <v>0</v>
      </c>
      <c r="AB233" s="46">
        <f t="shared" si="84"/>
        <v>0</v>
      </c>
      <c r="AC233" s="54">
        <v>0.42</v>
      </c>
      <c r="AD233" s="55">
        <f t="shared" si="85"/>
        <v>56.571916872585142</v>
      </c>
      <c r="AE233" s="54">
        <v>0</v>
      </c>
      <c r="AF233" s="55">
        <f t="shared" si="69"/>
        <v>0</v>
      </c>
      <c r="AG233" s="54">
        <v>0</v>
      </c>
      <c r="AH233" s="79">
        <f t="shared" si="86"/>
        <v>0</v>
      </c>
      <c r="AI233" s="82">
        <f t="shared" si="87"/>
        <v>0.42</v>
      </c>
      <c r="AJ233" s="83">
        <f t="shared" si="88"/>
        <v>56.571916872585142</v>
      </c>
      <c r="AK233" s="95">
        <f t="shared" si="89"/>
        <v>3.53</v>
      </c>
      <c r="AL233" s="96">
        <f t="shared" si="90"/>
        <v>434.92995691088595</v>
      </c>
    </row>
    <row r="234" spans="2:38" x14ac:dyDescent="0.25">
      <c r="B234" s="17">
        <f t="shared" si="91"/>
        <v>221</v>
      </c>
      <c r="C234" s="75" t="s">
        <v>17</v>
      </c>
      <c r="D234" s="75">
        <v>1</v>
      </c>
      <c r="E234" s="54">
        <v>0</v>
      </c>
      <c r="F234" s="55">
        <f t="shared" si="70"/>
        <v>0</v>
      </c>
      <c r="G234" s="54">
        <v>0</v>
      </c>
      <c r="H234" s="56">
        <f t="shared" si="71"/>
        <v>0</v>
      </c>
      <c r="I234" s="26">
        <v>0</v>
      </c>
      <c r="J234" s="26">
        <f t="shared" si="72"/>
        <v>0</v>
      </c>
      <c r="K234" s="40">
        <f t="shared" si="73"/>
        <v>0</v>
      </c>
      <c r="L234" s="41">
        <f t="shared" si="74"/>
        <v>0</v>
      </c>
      <c r="M234" s="54">
        <v>0</v>
      </c>
      <c r="N234" s="55">
        <f t="shared" si="75"/>
        <v>0</v>
      </c>
      <c r="O234" s="54">
        <v>0</v>
      </c>
      <c r="P234" s="55">
        <f t="shared" si="76"/>
        <v>0</v>
      </c>
      <c r="Q234" s="54">
        <v>3.11</v>
      </c>
      <c r="R234" s="61">
        <f t="shared" si="77"/>
        <v>378.35804003830083</v>
      </c>
      <c r="S234" s="45">
        <f t="shared" si="78"/>
        <v>3.11</v>
      </c>
      <c r="T234" s="46">
        <f t="shared" si="79"/>
        <v>378.35804003830083</v>
      </c>
      <c r="U234" s="54">
        <v>0</v>
      </c>
      <c r="V234" s="55">
        <f t="shared" si="80"/>
        <v>0</v>
      </c>
      <c r="W234" s="54">
        <v>0</v>
      </c>
      <c r="X234" s="55">
        <f t="shared" si="81"/>
        <v>0</v>
      </c>
      <c r="Y234" s="54">
        <v>0</v>
      </c>
      <c r="Z234" s="55">
        <f t="shared" si="82"/>
        <v>0</v>
      </c>
      <c r="AA234" s="45">
        <f t="shared" si="83"/>
        <v>0</v>
      </c>
      <c r="AB234" s="46">
        <f t="shared" si="84"/>
        <v>0</v>
      </c>
      <c r="AC234" s="54">
        <v>0.75</v>
      </c>
      <c r="AD234" s="55">
        <f t="shared" si="85"/>
        <v>101.02128012961631</v>
      </c>
      <c r="AE234" s="54">
        <v>0</v>
      </c>
      <c r="AF234" s="55">
        <f t="shared" si="69"/>
        <v>0</v>
      </c>
      <c r="AG234" s="54">
        <v>0</v>
      </c>
      <c r="AH234" s="79">
        <f t="shared" si="86"/>
        <v>0</v>
      </c>
      <c r="AI234" s="82">
        <f t="shared" si="87"/>
        <v>0.75</v>
      </c>
      <c r="AJ234" s="83">
        <f t="shared" si="88"/>
        <v>101.02128012961631</v>
      </c>
      <c r="AK234" s="95">
        <f t="shared" si="89"/>
        <v>3.86</v>
      </c>
      <c r="AL234" s="96">
        <f t="shared" si="90"/>
        <v>479.37932016791717</v>
      </c>
    </row>
    <row r="235" spans="2:38" x14ac:dyDescent="0.25">
      <c r="B235" s="17">
        <f t="shared" si="91"/>
        <v>222</v>
      </c>
      <c r="C235" s="75">
        <v>267</v>
      </c>
      <c r="D235" s="75">
        <v>1</v>
      </c>
      <c r="E235" s="54">
        <v>0</v>
      </c>
      <c r="F235" s="55">
        <f t="shared" si="70"/>
        <v>0</v>
      </c>
      <c r="G235" s="54">
        <v>0</v>
      </c>
      <c r="H235" s="56">
        <f t="shared" si="71"/>
        <v>0</v>
      </c>
      <c r="I235" s="26">
        <v>0</v>
      </c>
      <c r="J235" s="26">
        <f t="shared" si="72"/>
        <v>0</v>
      </c>
      <c r="K235" s="40">
        <f t="shared" si="73"/>
        <v>0</v>
      </c>
      <c r="L235" s="41">
        <f t="shared" si="74"/>
        <v>0</v>
      </c>
      <c r="M235" s="54">
        <v>0.57999999999999996</v>
      </c>
      <c r="N235" s="55">
        <f t="shared" si="75"/>
        <v>78.532785607397074</v>
      </c>
      <c r="O235" s="54">
        <v>0</v>
      </c>
      <c r="P235" s="55">
        <f t="shared" si="76"/>
        <v>0</v>
      </c>
      <c r="Q235" s="54">
        <v>0.25</v>
      </c>
      <c r="R235" s="61">
        <f t="shared" si="77"/>
        <v>30.414633443593317</v>
      </c>
      <c r="S235" s="45">
        <f t="shared" si="78"/>
        <v>0.83</v>
      </c>
      <c r="T235" s="46">
        <f t="shared" si="79"/>
        <v>108.94741905099039</v>
      </c>
      <c r="U235" s="54">
        <v>0</v>
      </c>
      <c r="V235" s="55">
        <f t="shared" si="80"/>
        <v>0</v>
      </c>
      <c r="W235" s="54">
        <v>2.52</v>
      </c>
      <c r="X235" s="55">
        <f t="shared" si="81"/>
        <v>299.04216085452424</v>
      </c>
      <c r="Y235" s="54">
        <v>2.58</v>
      </c>
      <c r="Z235" s="55">
        <f t="shared" si="82"/>
        <v>339.80754232126282</v>
      </c>
      <c r="AA235" s="45">
        <f t="shared" si="83"/>
        <v>5.0999999999999996</v>
      </c>
      <c r="AB235" s="46">
        <f t="shared" si="84"/>
        <v>638.849703175787</v>
      </c>
      <c r="AC235" s="54">
        <v>0</v>
      </c>
      <c r="AD235" s="55">
        <f t="shared" si="85"/>
        <v>0</v>
      </c>
      <c r="AE235" s="54">
        <v>0</v>
      </c>
      <c r="AF235" s="55">
        <f t="shared" si="69"/>
        <v>0</v>
      </c>
      <c r="AG235" s="54">
        <v>0</v>
      </c>
      <c r="AH235" s="79">
        <f t="shared" si="86"/>
        <v>0</v>
      </c>
      <c r="AI235" s="82">
        <f t="shared" si="87"/>
        <v>0</v>
      </c>
      <c r="AJ235" s="83">
        <f t="shared" si="88"/>
        <v>0</v>
      </c>
      <c r="AK235" s="95">
        <f t="shared" si="89"/>
        <v>5.93</v>
      </c>
      <c r="AL235" s="96">
        <f t="shared" si="90"/>
        <v>747.79712222677745</v>
      </c>
    </row>
    <row r="236" spans="2:38" x14ac:dyDescent="0.25">
      <c r="B236" s="17">
        <f t="shared" si="91"/>
        <v>223</v>
      </c>
      <c r="C236" s="75">
        <v>268</v>
      </c>
      <c r="D236" s="75">
        <v>1</v>
      </c>
      <c r="E236" s="54">
        <v>0</v>
      </c>
      <c r="F236" s="55">
        <f t="shared" si="70"/>
        <v>0</v>
      </c>
      <c r="G236" s="54">
        <v>0</v>
      </c>
      <c r="H236" s="56">
        <f t="shared" si="71"/>
        <v>0</v>
      </c>
      <c r="I236" s="26">
        <v>0</v>
      </c>
      <c r="J236" s="26">
        <f t="shared" si="72"/>
        <v>0</v>
      </c>
      <c r="K236" s="40">
        <f t="shared" si="73"/>
        <v>0</v>
      </c>
      <c r="L236" s="41">
        <f t="shared" si="74"/>
        <v>0</v>
      </c>
      <c r="M236" s="54">
        <v>0</v>
      </c>
      <c r="N236" s="55">
        <f t="shared" si="75"/>
        <v>0</v>
      </c>
      <c r="O236" s="54">
        <v>0</v>
      </c>
      <c r="P236" s="55">
        <f t="shared" si="76"/>
        <v>0</v>
      </c>
      <c r="Q236" s="54">
        <v>10.16</v>
      </c>
      <c r="R236" s="61">
        <f t="shared" si="77"/>
        <v>1236.0507031476325</v>
      </c>
      <c r="S236" s="45">
        <f t="shared" si="78"/>
        <v>10.16</v>
      </c>
      <c r="T236" s="46">
        <f t="shared" si="79"/>
        <v>1236.0507031476325</v>
      </c>
      <c r="U236" s="54">
        <v>0</v>
      </c>
      <c r="V236" s="55">
        <f t="shared" si="80"/>
        <v>0</v>
      </c>
      <c r="W236" s="54">
        <v>0</v>
      </c>
      <c r="X236" s="55">
        <f t="shared" si="81"/>
        <v>0</v>
      </c>
      <c r="Y236" s="54">
        <v>0</v>
      </c>
      <c r="Z236" s="55">
        <f t="shared" si="82"/>
        <v>0</v>
      </c>
      <c r="AA236" s="45">
        <f t="shared" si="83"/>
        <v>0</v>
      </c>
      <c r="AB236" s="46">
        <f t="shared" si="84"/>
        <v>0</v>
      </c>
      <c r="AC236" s="54">
        <v>0</v>
      </c>
      <c r="AD236" s="55">
        <f t="shared" si="85"/>
        <v>0</v>
      </c>
      <c r="AE236" s="54">
        <v>0</v>
      </c>
      <c r="AF236" s="55">
        <f t="shared" si="69"/>
        <v>0</v>
      </c>
      <c r="AG236" s="54">
        <v>0</v>
      </c>
      <c r="AH236" s="79">
        <f t="shared" si="86"/>
        <v>0</v>
      </c>
      <c r="AI236" s="82">
        <f t="shared" si="87"/>
        <v>0</v>
      </c>
      <c r="AJ236" s="83">
        <f t="shared" si="88"/>
        <v>0</v>
      </c>
      <c r="AK236" s="95">
        <f t="shared" si="89"/>
        <v>10.16</v>
      </c>
      <c r="AL236" s="96">
        <f t="shared" si="90"/>
        <v>1236.0507031476325</v>
      </c>
    </row>
    <row r="237" spans="2:38" x14ac:dyDescent="0.25">
      <c r="B237" s="17">
        <f t="shared" si="91"/>
        <v>224</v>
      </c>
      <c r="C237" s="75">
        <v>269</v>
      </c>
      <c r="D237" s="75">
        <v>1</v>
      </c>
      <c r="E237" s="54">
        <v>0</v>
      </c>
      <c r="F237" s="55">
        <f t="shared" si="70"/>
        <v>0</v>
      </c>
      <c r="G237" s="54">
        <v>0</v>
      </c>
      <c r="H237" s="56">
        <f t="shared" si="71"/>
        <v>0</v>
      </c>
      <c r="I237" s="26">
        <v>0</v>
      </c>
      <c r="J237" s="26">
        <f t="shared" si="72"/>
        <v>0</v>
      </c>
      <c r="K237" s="40">
        <f t="shared" si="73"/>
        <v>0</v>
      </c>
      <c r="L237" s="41">
        <f t="shared" si="74"/>
        <v>0</v>
      </c>
      <c r="M237" s="54">
        <v>0</v>
      </c>
      <c r="N237" s="55">
        <f t="shared" si="75"/>
        <v>0</v>
      </c>
      <c r="O237" s="54">
        <v>0</v>
      </c>
      <c r="P237" s="55">
        <f t="shared" si="76"/>
        <v>0</v>
      </c>
      <c r="Q237" s="54">
        <v>3.11</v>
      </c>
      <c r="R237" s="61">
        <f t="shared" si="77"/>
        <v>378.35804003830083</v>
      </c>
      <c r="S237" s="45">
        <f t="shared" si="78"/>
        <v>3.11</v>
      </c>
      <c r="T237" s="46">
        <f t="shared" si="79"/>
        <v>378.35804003830083</v>
      </c>
      <c r="U237" s="54">
        <v>0</v>
      </c>
      <c r="V237" s="55">
        <f t="shared" si="80"/>
        <v>0</v>
      </c>
      <c r="W237" s="54">
        <v>0</v>
      </c>
      <c r="X237" s="55">
        <f t="shared" si="81"/>
        <v>0</v>
      </c>
      <c r="Y237" s="54">
        <v>0</v>
      </c>
      <c r="Z237" s="55">
        <f t="shared" si="82"/>
        <v>0</v>
      </c>
      <c r="AA237" s="45">
        <f t="shared" si="83"/>
        <v>0</v>
      </c>
      <c r="AB237" s="46">
        <f t="shared" si="84"/>
        <v>0</v>
      </c>
      <c r="AC237" s="54">
        <v>0</v>
      </c>
      <c r="AD237" s="55">
        <f t="shared" si="85"/>
        <v>0</v>
      </c>
      <c r="AE237" s="54">
        <v>0</v>
      </c>
      <c r="AF237" s="55">
        <f t="shared" si="69"/>
        <v>0</v>
      </c>
      <c r="AG237" s="54">
        <v>0</v>
      </c>
      <c r="AH237" s="79">
        <f t="shared" si="86"/>
        <v>0</v>
      </c>
      <c r="AI237" s="82">
        <f t="shared" si="87"/>
        <v>0</v>
      </c>
      <c r="AJ237" s="83">
        <f t="shared" si="88"/>
        <v>0</v>
      </c>
      <c r="AK237" s="95">
        <f t="shared" si="89"/>
        <v>3.11</v>
      </c>
      <c r="AL237" s="96">
        <f t="shared" si="90"/>
        <v>378.35804003830083</v>
      </c>
    </row>
    <row r="238" spans="2:38" x14ac:dyDescent="0.25">
      <c r="B238" s="17">
        <f t="shared" si="91"/>
        <v>225</v>
      </c>
      <c r="C238" s="75">
        <v>270</v>
      </c>
      <c r="D238" s="75">
        <v>1</v>
      </c>
      <c r="E238" s="54">
        <v>0</v>
      </c>
      <c r="F238" s="55">
        <f t="shared" si="70"/>
        <v>0</v>
      </c>
      <c r="G238" s="54">
        <v>0</v>
      </c>
      <c r="H238" s="56">
        <f t="shared" si="71"/>
        <v>0</v>
      </c>
      <c r="I238" s="26">
        <v>0</v>
      </c>
      <c r="J238" s="26">
        <f t="shared" si="72"/>
        <v>0</v>
      </c>
      <c r="K238" s="40">
        <f t="shared" si="73"/>
        <v>0</v>
      </c>
      <c r="L238" s="41">
        <f t="shared" si="74"/>
        <v>0</v>
      </c>
      <c r="M238" s="54">
        <v>0</v>
      </c>
      <c r="N238" s="55">
        <f t="shared" si="75"/>
        <v>0</v>
      </c>
      <c r="O238" s="54">
        <v>0.86</v>
      </c>
      <c r="P238" s="55">
        <f t="shared" si="76"/>
        <v>99.84400938089675</v>
      </c>
      <c r="Q238" s="54">
        <v>0</v>
      </c>
      <c r="R238" s="61">
        <f t="shared" si="77"/>
        <v>0</v>
      </c>
      <c r="S238" s="45">
        <f t="shared" si="78"/>
        <v>0.86</v>
      </c>
      <c r="T238" s="46">
        <f t="shared" si="79"/>
        <v>99.84400938089675</v>
      </c>
      <c r="U238" s="54">
        <v>0</v>
      </c>
      <c r="V238" s="55">
        <f t="shared" si="80"/>
        <v>0</v>
      </c>
      <c r="W238" s="54">
        <v>0</v>
      </c>
      <c r="X238" s="55">
        <f t="shared" si="81"/>
        <v>0</v>
      </c>
      <c r="Y238" s="54">
        <v>0</v>
      </c>
      <c r="Z238" s="55">
        <f t="shared" si="82"/>
        <v>0</v>
      </c>
      <c r="AA238" s="45">
        <f t="shared" si="83"/>
        <v>0</v>
      </c>
      <c r="AB238" s="46">
        <f t="shared" si="84"/>
        <v>0</v>
      </c>
      <c r="AC238" s="54">
        <v>0</v>
      </c>
      <c r="AD238" s="55">
        <f t="shared" si="85"/>
        <v>0</v>
      </c>
      <c r="AE238" s="54">
        <v>0</v>
      </c>
      <c r="AF238" s="55">
        <f t="shared" si="69"/>
        <v>0</v>
      </c>
      <c r="AG238" s="54">
        <v>0</v>
      </c>
      <c r="AH238" s="79">
        <f t="shared" si="86"/>
        <v>0</v>
      </c>
      <c r="AI238" s="82">
        <f t="shared" si="87"/>
        <v>0</v>
      </c>
      <c r="AJ238" s="83">
        <f t="shared" si="88"/>
        <v>0</v>
      </c>
      <c r="AK238" s="95">
        <f t="shared" si="89"/>
        <v>0.86</v>
      </c>
      <c r="AL238" s="96">
        <f t="shared" si="90"/>
        <v>99.84400938089675</v>
      </c>
    </row>
    <row r="239" spans="2:38" x14ac:dyDescent="0.25">
      <c r="B239" s="17">
        <f t="shared" si="91"/>
        <v>226</v>
      </c>
      <c r="C239" s="75">
        <v>271</v>
      </c>
      <c r="D239" s="75">
        <v>1</v>
      </c>
      <c r="E239" s="54">
        <v>0</v>
      </c>
      <c r="F239" s="55">
        <f t="shared" si="70"/>
        <v>0</v>
      </c>
      <c r="G239" s="54">
        <v>0</v>
      </c>
      <c r="H239" s="56">
        <f t="shared" si="71"/>
        <v>0</v>
      </c>
      <c r="I239" s="26">
        <v>0</v>
      </c>
      <c r="J239" s="26">
        <f t="shared" si="72"/>
        <v>0</v>
      </c>
      <c r="K239" s="40">
        <f t="shared" si="73"/>
        <v>0</v>
      </c>
      <c r="L239" s="41">
        <f t="shared" si="74"/>
        <v>0</v>
      </c>
      <c r="M239" s="54">
        <v>2.16</v>
      </c>
      <c r="N239" s="55">
        <f t="shared" si="75"/>
        <v>292.46692571030638</v>
      </c>
      <c r="O239" s="54">
        <v>0</v>
      </c>
      <c r="P239" s="55">
        <f t="shared" si="76"/>
        <v>0</v>
      </c>
      <c r="Q239" s="54">
        <v>0</v>
      </c>
      <c r="R239" s="61">
        <f t="shared" si="77"/>
        <v>0</v>
      </c>
      <c r="S239" s="45">
        <f t="shared" si="78"/>
        <v>2.16</v>
      </c>
      <c r="T239" s="46">
        <f t="shared" si="79"/>
        <v>292.46692571030638</v>
      </c>
      <c r="U239" s="54">
        <v>0</v>
      </c>
      <c r="V239" s="55">
        <f t="shared" si="80"/>
        <v>0</v>
      </c>
      <c r="W239" s="54">
        <v>0</v>
      </c>
      <c r="X239" s="55">
        <f t="shared" si="81"/>
        <v>0</v>
      </c>
      <c r="Y239" s="54">
        <v>0</v>
      </c>
      <c r="Z239" s="55">
        <f t="shared" si="82"/>
        <v>0</v>
      </c>
      <c r="AA239" s="45">
        <f t="shared" si="83"/>
        <v>0</v>
      </c>
      <c r="AB239" s="46">
        <f t="shared" si="84"/>
        <v>0</v>
      </c>
      <c r="AC239" s="54">
        <v>0</v>
      </c>
      <c r="AD239" s="55">
        <f t="shared" si="85"/>
        <v>0</v>
      </c>
      <c r="AE239" s="54">
        <v>1.17</v>
      </c>
      <c r="AF239" s="55">
        <f t="shared" si="69"/>
        <v>173.22017044568241</v>
      </c>
      <c r="AG239" s="54">
        <v>0</v>
      </c>
      <c r="AH239" s="79">
        <f t="shared" si="86"/>
        <v>0</v>
      </c>
      <c r="AI239" s="82">
        <f t="shared" si="87"/>
        <v>1.17</v>
      </c>
      <c r="AJ239" s="83">
        <f t="shared" si="88"/>
        <v>173.22017044568241</v>
      </c>
      <c r="AK239" s="95">
        <f t="shared" si="89"/>
        <v>3.33</v>
      </c>
      <c r="AL239" s="96">
        <f t="shared" si="90"/>
        <v>465.6870961559888</v>
      </c>
    </row>
    <row r="240" spans="2:38" x14ac:dyDescent="0.25">
      <c r="B240" s="17">
        <f t="shared" si="91"/>
        <v>227</v>
      </c>
      <c r="C240" s="75">
        <v>272</v>
      </c>
      <c r="D240" s="75">
        <v>1</v>
      </c>
      <c r="E240" s="54">
        <v>0</v>
      </c>
      <c r="F240" s="55">
        <f t="shared" si="70"/>
        <v>0</v>
      </c>
      <c r="G240" s="54">
        <v>0</v>
      </c>
      <c r="H240" s="56">
        <f t="shared" si="71"/>
        <v>0</v>
      </c>
      <c r="I240" s="26">
        <v>0</v>
      </c>
      <c r="J240" s="26">
        <f t="shared" si="72"/>
        <v>0</v>
      </c>
      <c r="K240" s="40">
        <f t="shared" si="73"/>
        <v>0</v>
      </c>
      <c r="L240" s="41">
        <f t="shared" si="74"/>
        <v>0</v>
      </c>
      <c r="M240" s="54">
        <v>2.16</v>
      </c>
      <c r="N240" s="55">
        <f t="shared" si="75"/>
        <v>292.46692571030638</v>
      </c>
      <c r="O240" s="54">
        <v>0</v>
      </c>
      <c r="P240" s="55">
        <f t="shared" si="76"/>
        <v>0</v>
      </c>
      <c r="Q240" s="54">
        <v>0</v>
      </c>
      <c r="R240" s="61">
        <f t="shared" si="77"/>
        <v>0</v>
      </c>
      <c r="S240" s="45">
        <f t="shared" si="78"/>
        <v>2.16</v>
      </c>
      <c r="T240" s="46">
        <f t="shared" si="79"/>
        <v>292.46692571030638</v>
      </c>
      <c r="U240" s="54">
        <v>0</v>
      </c>
      <c r="V240" s="55">
        <f t="shared" si="80"/>
        <v>0</v>
      </c>
      <c r="W240" s="54">
        <v>0</v>
      </c>
      <c r="X240" s="55">
        <f t="shared" si="81"/>
        <v>0</v>
      </c>
      <c r="Y240" s="54">
        <v>0</v>
      </c>
      <c r="Z240" s="55">
        <f t="shared" si="82"/>
        <v>0</v>
      </c>
      <c r="AA240" s="45">
        <f t="shared" si="83"/>
        <v>0</v>
      </c>
      <c r="AB240" s="46">
        <f t="shared" si="84"/>
        <v>0</v>
      </c>
      <c r="AC240" s="54">
        <v>0</v>
      </c>
      <c r="AD240" s="55">
        <f t="shared" si="85"/>
        <v>0</v>
      </c>
      <c r="AE240" s="54">
        <v>1.17</v>
      </c>
      <c r="AF240" s="55">
        <f t="shared" si="69"/>
        <v>173.22017044568241</v>
      </c>
      <c r="AG240" s="54">
        <v>0</v>
      </c>
      <c r="AH240" s="79">
        <f t="shared" si="86"/>
        <v>0</v>
      </c>
      <c r="AI240" s="82">
        <f t="shared" si="87"/>
        <v>1.17</v>
      </c>
      <c r="AJ240" s="83">
        <f t="shared" si="88"/>
        <v>173.22017044568241</v>
      </c>
      <c r="AK240" s="95">
        <f t="shared" si="89"/>
        <v>3.33</v>
      </c>
      <c r="AL240" s="96">
        <f t="shared" si="90"/>
        <v>465.6870961559888</v>
      </c>
    </row>
    <row r="241" spans="2:38" x14ac:dyDescent="0.25">
      <c r="B241" s="17">
        <f t="shared" si="91"/>
        <v>228</v>
      </c>
      <c r="C241" s="75">
        <v>273</v>
      </c>
      <c r="D241" s="75">
        <v>1</v>
      </c>
      <c r="E241" s="54">
        <v>0</v>
      </c>
      <c r="F241" s="55">
        <f t="shared" si="70"/>
        <v>0</v>
      </c>
      <c r="G241" s="54">
        <v>0</v>
      </c>
      <c r="H241" s="56">
        <f t="shared" si="71"/>
        <v>0</v>
      </c>
      <c r="I241" s="26">
        <v>0</v>
      </c>
      <c r="J241" s="26">
        <f t="shared" si="72"/>
        <v>0</v>
      </c>
      <c r="K241" s="40">
        <f t="shared" si="73"/>
        <v>0</v>
      </c>
      <c r="L241" s="41">
        <f t="shared" si="74"/>
        <v>0</v>
      </c>
      <c r="M241" s="54">
        <v>0</v>
      </c>
      <c r="N241" s="55">
        <f t="shared" si="75"/>
        <v>0</v>
      </c>
      <c r="O241" s="54">
        <v>0</v>
      </c>
      <c r="P241" s="55">
        <f t="shared" si="76"/>
        <v>0</v>
      </c>
      <c r="Q241" s="54">
        <v>2.08</v>
      </c>
      <c r="R241" s="61">
        <f t="shared" si="77"/>
        <v>253.04975025069641</v>
      </c>
      <c r="S241" s="45">
        <f t="shared" si="78"/>
        <v>2.08</v>
      </c>
      <c r="T241" s="46">
        <f t="shared" si="79"/>
        <v>253.04975025069641</v>
      </c>
      <c r="U241" s="54">
        <v>0</v>
      </c>
      <c r="V241" s="55">
        <f t="shared" si="80"/>
        <v>0</v>
      </c>
      <c r="W241" s="54">
        <v>0</v>
      </c>
      <c r="X241" s="55">
        <f t="shared" si="81"/>
        <v>0</v>
      </c>
      <c r="Y241" s="54">
        <v>0</v>
      </c>
      <c r="Z241" s="55">
        <f t="shared" si="82"/>
        <v>0</v>
      </c>
      <c r="AA241" s="45">
        <f t="shared" si="83"/>
        <v>0</v>
      </c>
      <c r="AB241" s="46">
        <f t="shared" si="84"/>
        <v>0</v>
      </c>
      <c r="AC241" s="54">
        <v>0</v>
      </c>
      <c r="AD241" s="55">
        <f t="shared" si="85"/>
        <v>0</v>
      </c>
      <c r="AE241" s="54">
        <v>0</v>
      </c>
      <c r="AF241" s="55">
        <f t="shared" si="69"/>
        <v>0</v>
      </c>
      <c r="AG241" s="54">
        <v>0</v>
      </c>
      <c r="AH241" s="79">
        <f t="shared" si="86"/>
        <v>0</v>
      </c>
      <c r="AI241" s="82">
        <f t="shared" si="87"/>
        <v>0</v>
      </c>
      <c r="AJ241" s="83">
        <f t="shared" si="88"/>
        <v>0</v>
      </c>
      <c r="AK241" s="95">
        <f t="shared" si="89"/>
        <v>2.08</v>
      </c>
      <c r="AL241" s="96">
        <f t="shared" si="90"/>
        <v>253.04975025069641</v>
      </c>
    </row>
    <row r="242" spans="2:38" x14ac:dyDescent="0.25">
      <c r="B242" s="17">
        <f t="shared" si="91"/>
        <v>229</v>
      </c>
      <c r="C242" s="75">
        <v>274</v>
      </c>
      <c r="D242" s="75">
        <v>1</v>
      </c>
      <c r="E242" s="54">
        <v>0</v>
      </c>
      <c r="F242" s="55">
        <f t="shared" si="70"/>
        <v>0</v>
      </c>
      <c r="G242" s="54">
        <v>0</v>
      </c>
      <c r="H242" s="56">
        <f t="shared" si="71"/>
        <v>0</v>
      </c>
      <c r="I242" s="26">
        <v>0</v>
      </c>
      <c r="J242" s="26">
        <f t="shared" si="72"/>
        <v>0</v>
      </c>
      <c r="K242" s="40">
        <f t="shared" si="73"/>
        <v>0</v>
      </c>
      <c r="L242" s="41">
        <f t="shared" si="74"/>
        <v>0</v>
      </c>
      <c r="M242" s="54">
        <v>2.16</v>
      </c>
      <c r="N242" s="55">
        <f t="shared" si="75"/>
        <v>292.46692571030638</v>
      </c>
      <c r="O242" s="54">
        <v>0</v>
      </c>
      <c r="P242" s="55">
        <f t="shared" si="76"/>
        <v>0</v>
      </c>
      <c r="Q242" s="54">
        <v>2.08</v>
      </c>
      <c r="R242" s="61">
        <f t="shared" si="77"/>
        <v>253.04975025069641</v>
      </c>
      <c r="S242" s="45">
        <f t="shared" si="78"/>
        <v>4.24</v>
      </c>
      <c r="T242" s="46">
        <f t="shared" si="79"/>
        <v>545.51667596100276</v>
      </c>
      <c r="U242" s="54">
        <v>0</v>
      </c>
      <c r="V242" s="55">
        <f t="shared" si="80"/>
        <v>0</v>
      </c>
      <c r="W242" s="54">
        <v>0</v>
      </c>
      <c r="X242" s="55">
        <f t="shared" si="81"/>
        <v>0</v>
      </c>
      <c r="Y242" s="54">
        <v>0</v>
      </c>
      <c r="Z242" s="55">
        <f t="shared" si="82"/>
        <v>0</v>
      </c>
      <c r="AA242" s="45">
        <f t="shared" si="83"/>
        <v>0</v>
      </c>
      <c r="AB242" s="46">
        <f t="shared" si="84"/>
        <v>0</v>
      </c>
      <c r="AC242" s="54">
        <v>0</v>
      </c>
      <c r="AD242" s="55">
        <f t="shared" si="85"/>
        <v>0</v>
      </c>
      <c r="AE242" s="54">
        <v>0</v>
      </c>
      <c r="AF242" s="55">
        <f t="shared" si="69"/>
        <v>0</v>
      </c>
      <c r="AG242" s="54">
        <v>0</v>
      </c>
      <c r="AH242" s="79">
        <f t="shared" si="86"/>
        <v>0</v>
      </c>
      <c r="AI242" s="82">
        <f t="shared" si="87"/>
        <v>0</v>
      </c>
      <c r="AJ242" s="83">
        <f t="shared" si="88"/>
        <v>0</v>
      </c>
      <c r="AK242" s="95">
        <f t="shared" si="89"/>
        <v>4.24</v>
      </c>
      <c r="AL242" s="96">
        <f t="shared" si="90"/>
        <v>545.51667596100276</v>
      </c>
    </row>
    <row r="243" spans="2:38" x14ac:dyDescent="0.25">
      <c r="B243" s="17">
        <f t="shared" si="91"/>
        <v>230</v>
      </c>
      <c r="C243" s="75">
        <v>275</v>
      </c>
      <c r="D243" s="75">
        <v>1</v>
      </c>
      <c r="E243" s="54">
        <v>0</v>
      </c>
      <c r="F243" s="55">
        <f t="shared" si="70"/>
        <v>0</v>
      </c>
      <c r="G243" s="54">
        <v>0</v>
      </c>
      <c r="H243" s="56">
        <f t="shared" si="71"/>
        <v>0</v>
      </c>
      <c r="I243" s="26">
        <v>0</v>
      </c>
      <c r="J243" s="26">
        <f t="shared" si="72"/>
        <v>0</v>
      </c>
      <c r="K243" s="40">
        <f t="shared" si="73"/>
        <v>0</v>
      </c>
      <c r="L243" s="41">
        <f t="shared" si="74"/>
        <v>0</v>
      </c>
      <c r="M243" s="54">
        <v>2.16</v>
      </c>
      <c r="N243" s="55">
        <f t="shared" si="75"/>
        <v>292.46692571030638</v>
      </c>
      <c r="O243" s="54">
        <v>0</v>
      </c>
      <c r="P243" s="55">
        <f t="shared" si="76"/>
        <v>0</v>
      </c>
      <c r="Q243" s="54">
        <v>0</v>
      </c>
      <c r="R243" s="61">
        <f t="shared" si="77"/>
        <v>0</v>
      </c>
      <c r="S243" s="45">
        <f t="shared" si="78"/>
        <v>2.16</v>
      </c>
      <c r="T243" s="46">
        <f t="shared" si="79"/>
        <v>292.46692571030638</v>
      </c>
      <c r="U243" s="54">
        <v>0</v>
      </c>
      <c r="V243" s="55">
        <f t="shared" si="80"/>
        <v>0</v>
      </c>
      <c r="W243" s="54">
        <v>0</v>
      </c>
      <c r="X243" s="55">
        <f t="shared" si="81"/>
        <v>0</v>
      </c>
      <c r="Y243" s="54">
        <v>0</v>
      </c>
      <c r="Z243" s="55">
        <f t="shared" si="82"/>
        <v>0</v>
      </c>
      <c r="AA243" s="45">
        <f t="shared" si="83"/>
        <v>0</v>
      </c>
      <c r="AB243" s="46">
        <f t="shared" si="84"/>
        <v>0</v>
      </c>
      <c r="AC243" s="54">
        <v>0</v>
      </c>
      <c r="AD243" s="55">
        <f t="shared" si="85"/>
        <v>0</v>
      </c>
      <c r="AE243" s="54">
        <v>1.17</v>
      </c>
      <c r="AF243" s="55">
        <f t="shared" si="69"/>
        <v>173.22017044568241</v>
      </c>
      <c r="AG243" s="54">
        <v>0</v>
      </c>
      <c r="AH243" s="79">
        <f t="shared" si="86"/>
        <v>0</v>
      </c>
      <c r="AI243" s="82">
        <f t="shared" si="87"/>
        <v>1.17</v>
      </c>
      <c r="AJ243" s="83">
        <f t="shared" si="88"/>
        <v>173.22017044568241</v>
      </c>
      <c r="AK243" s="95">
        <f t="shared" si="89"/>
        <v>3.33</v>
      </c>
      <c r="AL243" s="96">
        <f t="shared" si="90"/>
        <v>465.6870961559888</v>
      </c>
    </row>
    <row r="244" spans="2:38" x14ac:dyDescent="0.25">
      <c r="B244" s="17">
        <f t="shared" si="91"/>
        <v>231</v>
      </c>
      <c r="C244" s="75">
        <v>276</v>
      </c>
      <c r="D244" s="75">
        <v>1</v>
      </c>
      <c r="E244" s="54">
        <v>0</v>
      </c>
      <c r="F244" s="55">
        <f t="shared" si="70"/>
        <v>0</v>
      </c>
      <c r="G244" s="54">
        <v>0</v>
      </c>
      <c r="H244" s="56">
        <f t="shared" si="71"/>
        <v>0</v>
      </c>
      <c r="I244" s="26">
        <v>0</v>
      </c>
      <c r="J244" s="26">
        <f t="shared" si="72"/>
        <v>0</v>
      </c>
      <c r="K244" s="40">
        <f t="shared" si="73"/>
        <v>0</v>
      </c>
      <c r="L244" s="41">
        <f t="shared" si="74"/>
        <v>0</v>
      </c>
      <c r="M244" s="54">
        <v>2.16</v>
      </c>
      <c r="N244" s="55">
        <f t="shared" si="75"/>
        <v>292.46692571030638</v>
      </c>
      <c r="O244" s="54">
        <v>0</v>
      </c>
      <c r="P244" s="55">
        <f t="shared" si="76"/>
        <v>0</v>
      </c>
      <c r="Q244" s="54">
        <v>0</v>
      </c>
      <c r="R244" s="61">
        <f t="shared" si="77"/>
        <v>0</v>
      </c>
      <c r="S244" s="45">
        <f t="shared" si="78"/>
        <v>2.16</v>
      </c>
      <c r="T244" s="46">
        <f t="shared" si="79"/>
        <v>292.46692571030638</v>
      </c>
      <c r="U244" s="54">
        <v>0</v>
      </c>
      <c r="V244" s="55">
        <f t="shared" si="80"/>
        <v>0</v>
      </c>
      <c r="W244" s="54">
        <v>0</v>
      </c>
      <c r="X244" s="55">
        <f t="shared" si="81"/>
        <v>0</v>
      </c>
      <c r="Y244" s="54">
        <v>0</v>
      </c>
      <c r="Z244" s="55">
        <f t="shared" si="82"/>
        <v>0</v>
      </c>
      <c r="AA244" s="45">
        <f t="shared" si="83"/>
        <v>0</v>
      </c>
      <c r="AB244" s="46">
        <f t="shared" si="84"/>
        <v>0</v>
      </c>
      <c r="AC244" s="54">
        <v>0</v>
      </c>
      <c r="AD244" s="55">
        <f t="shared" si="85"/>
        <v>0</v>
      </c>
      <c r="AE244" s="54">
        <v>0</v>
      </c>
      <c r="AF244" s="55">
        <f t="shared" si="69"/>
        <v>0</v>
      </c>
      <c r="AG244" s="54">
        <v>0</v>
      </c>
      <c r="AH244" s="79">
        <f t="shared" si="86"/>
        <v>0</v>
      </c>
      <c r="AI244" s="82">
        <f t="shared" si="87"/>
        <v>0</v>
      </c>
      <c r="AJ244" s="83">
        <f t="shared" si="88"/>
        <v>0</v>
      </c>
      <c r="AK244" s="95">
        <f t="shared" si="89"/>
        <v>2.16</v>
      </c>
      <c r="AL244" s="96">
        <f t="shared" si="90"/>
        <v>292.46692571030638</v>
      </c>
    </row>
    <row r="245" spans="2:38" x14ac:dyDescent="0.25">
      <c r="B245" s="17">
        <f t="shared" si="91"/>
        <v>232</v>
      </c>
      <c r="C245" s="75">
        <v>277</v>
      </c>
      <c r="D245" s="75">
        <v>1</v>
      </c>
      <c r="E245" s="54">
        <v>0</v>
      </c>
      <c r="F245" s="55">
        <f t="shared" si="70"/>
        <v>0</v>
      </c>
      <c r="G245" s="54">
        <v>0</v>
      </c>
      <c r="H245" s="56">
        <f t="shared" si="71"/>
        <v>0</v>
      </c>
      <c r="I245" s="26">
        <v>0</v>
      </c>
      <c r="J245" s="26">
        <f t="shared" si="72"/>
        <v>0</v>
      </c>
      <c r="K245" s="40">
        <f t="shared" si="73"/>
        <v>0</v>
      </c>
      <c r="L245" s="41">
        <f t="shared" si="74"/>
        <v>0</v>
      </c>
      <c r="M245" s="54">
        <v>0</v>
      </c>
      <c r="N245" s="55">
        <f t="shared" si="75"/>
        <v>0</v>
      </c>
      <c r="O245" s="54">
        <v>0.86</v>
      </c>
      <c r="P245" s="55">
        <f t="shared" si="76"/>
        <v>99.84400938089675</v>
      </c>
      <c r="Q245" s="54">
        <v>2.16</v>
      </c>
      <c r="R245" s="61">
        <f t="shared" si="77"/>
        <v>262.78243295264627</v>
      </c>
      <c r="S245" s="45">
        <f t="shared" si="78"/>
        <v>3.02</v>
      </c>
      <c r="T245" s="46">
        <f t="shared" si="79"/>
        <v>362.62644233354303</v>
      </c>
      <c r="U245" s="54">
        <v>0</v>
      </c>
      <c r="V245" s="55">
        <f t="shared" si="80"/>
        <v>0</v>
      </c>
      <c r="W245" s="54">
        <v>0</v>
      </c>
      <c r="X245" s="55">
        <f t="shared" si="81"/>
        <v>0</v>
      </c>
      <c r="Y245" s="54">
        <v>0</v>
      </c>
      <c r="Z245" s="55">
        <f t="shared" si="82"/>
        <v>0</v>
      </c>
      <c r="AA245" s="45">
        <f t="shared" si="83"/>
        <v>0</v>
      </c>
      <c r="AB245" s="46">
        <f t="shared" si="84"/>
        <v>0</v>
      </c>
      <c r="AC245" s="54">
        <v>0</v>
      </c>
      <c r="AD245" s="55">
        <f t="shared" si="85"/>
        <v>0</v>
      </c>
      <c r="AE245" s="54">
        <v>0</v>
      </c>
      <c r="AF245" s="55">
        <f t="shared" si="69"/>
        <v>0</v>
      </c>
      <c r="AG245" s="54">
        <v>0</v>
      </c>
      <c r="AH245" s="79">
        <f t="shared" si="86"/>
        <v>0</v>
      </c>
      <c r="AI245" s="82">
        <f t="shared" si="87"/>
        <v>0</v>
      </c>
      <c r="AJ245" s="83">
        <f t="shared" si="88"/>
        <v>0</v>
      </c>
      <c r="AK245" s="95">
        <f t="shared" si="89"/>
        <v>3.02</v>
      </c>
      <c r="AL245" s="96">
        <f t="shared" si="90"/>
        <v>362.62644233354303</v>
      </c>
    </row>
    <row r="246" spans="2:38" x14ac:dyDescent="0.25">
      <c r="B246" s="17">
        <f t="shared" si="91"/>
        <v>233</v>
      </c>
      <c r="C246" s="75">
        <v>278</v>
      </c>
      <c r="D246" s="75">
        <v>1</v>
      </c>
      <c r="E246" s="54">
        <v>0</v>
      </c>
      <c r="F246" s="55">
        <f t="shared" si="70"/>
        <v>0</v>
      </c>
      <c r="G246" s="54">
        <v>0</v>
      </c>
      <c r="H246" s="56">
        <f t="shared" si="71"/>
        <v>0</v>
      </c>
      <c r="I246" s="26">
        <v>0</v>
      </c>
      <c r="J246" s="26">
        <f t="shared" si="72"/>
        <v>0</v>
      </c>
      <c r="K246" s="40">
        <f t="shared" si="73"/>
        <v>0</v>
      </c>
      <c r="L246" s="41">
        <f t="shared" si="74"/>
        <v>0</v>
      </c>
      <c r="M246" s="54">
        <v>0</v>
      </c>
      <c r="N246" s="55">
        <f t="shared" si="75"/>
        <v>0</v>
      </c>
      <c r="O246" s="54">
        <v>0</v>
      </c>
      <c r="P246" s="55">
        <f t="shared" si="76"/>
        <v>0</v>
      </c>
      <c r="Q246" s="54">
        <v>0</v>
      </c>
      <c r="R246" s="61">
        <f t="shared" si="77"/>
        <v>0</v>
      </c>
      <c r="S246" s="45">
        <f t="shared" si="78"/>
        <v>0</v>
      </c>
      <c r="T246" s="46">
        <f t="shared" si="79"/>
        <v>0</v>
      </c>
      <c r="U246" s="54">
        <v>0</v>
      </c>
      <c r="V246" s="55">
        <f t="shared" si="80"/>
        <v>0</v>
      </c>
      <c r="W246" s="54">
        <v>0</v>
      </c>
      <c r="X246" s="55">
        <f t="shared" si="81"/>
        <v>0</v>
      </c>
      <c r="Y246" s="54">
        <v>0</v>
      </c>
      <c r="Z246" s="55">
        <f t="shared" si="82"/>
        <v>0</v>
      </c>
      <c r="AA246" s="45">
        <f t="shared" si="83"/>
        <v>0</v>
      </c>
      <c r="AB246" s="46">
        <f t="shared" si="84"/>
        <v>0</v>
      </c>
      <c r="AC246" s="54">
        <v>0.42</v>
      </c>
      <c r="AD246" s="55">
        <f t="shared" si="85"/>
        <v>56.571916872585142</v>
      </c>
      <c r="AE246" s="54">
        <v>0</v>
      </c>
      <c r="AF246" s="55">
        <f t="shared" si="69"/>
        <v>0</v>
      </c>
      <c r="AG246" s="54">
        <v>0</v>
      </c>
      <c r="AH246" s="79">
        <f t="shared" si="86"/>
        <v>0</v>
      </c>
      <c r="AI246" s="82">
        <f t="shared" si="87"/>
        <v>0.42</v>
      </c>
      <c r="AJ246" s="83">
        <f t="shared" si="88"/>
        <v>56.571916872585142</v>
      </c>
      <c r="AK246" s="95">
        <f t="shared" si="89"/>
        <v>0.42</v>
      </c>
      <c r="AL246" s="96">
        <f t="shared" si="90"/>
        <v>56.571916872585142</v>
      </c>
    </row>
    <row r="247" spans="2:38" x14ac:dyDescent="0.25">
      <c r="B247" s="17">
        <f t="shared" si="91"/>
        <v>234</v>
      </c>
      <c r="C247" s="75">
        <v>279</v>
      </c>
      <c r="D247" s="75">
        <v>1</v>
      </c>
      <c r="E247" s="54">
        <v>0</v>
      </c>
      <c r="F247" s="55">
        <f t="shared" si="70"/>
        <v>0</v>
      </c>
      <c r="G247" s="54">
        <v>0</v>
      </c>
      <c r="H247" s="56">
        <f t="shared" si="71"/>
        <v>0</v>
      </c>
      <c r="I247" s="26">
        <v>0</v>
      </c>
      <c r="J247" s="26">
        <f t="shared" si="72"/>
        <v>0</v>
      </c>
      <c r="K247" s="40">
        <f t="shared" si="73"/>
        <v>0</v>
      </c>
      <c r="L247" s="41">
        <f t="shared" si="74"/>
        <v>0</v>
      </c>
      <c r="M247" s="54">
        <v>0.57999999999999996</v>
      </c>
      <c r="N247" s="55">
        <f t="shared" si="75"/>
        <v>78.532785607397074</v>
      </c>
      <c r="O247" s="54">
        <v>0</v>
      </c>
      <c r="P247" s="55">
        <f t="shared" si="76"/>
        <v>0</v>
      </c>
      <c r="Q247" s="54">
        <v>0.25</v>
      </c>
      <c r="R247" s="61">
        <f t="shared" si="77"/>
        <v>30.414633443593317</v>
      </c>
      <c r="S247" s="45">
        <f t="shared" si="78"/>
        <v>0.83</v>
      </c>
      <c r="T247" s="46">
        <f t="shared" si="79"/>
        <v>108.94741905099039</v>
      </c>
      <c r="U247" s="54">
        <v>0</v>
      </c>
      <c r="V247" s="55">
        <f t="shared" si="80"/>
        <v>0</v>
      </c>
      <c r="W247" s="54">
        <v>0.83</v>
      </c>
      <c r="X247" s="55">
        <f t="shared" si="81"/>
        <v>98.4940450433552</v>
      </c>
      <c r="Y247" s="54">
        <v>0</v>
      </c>
      <c r="Z247" s="55">
        <f t="shared" si="82"/>
        <v>0</v>
      </c>
      <c r="AA247" s="45">
        <f t="shared" si="83"/>
        <v>0.83</v>
      </c>
      <c r="AB247" s="46">
        <f t="shared" si="84"/>
        <v>98.4940450433552</v>
      </c>
      <c r="AC247" s="54">
        <v>0.42</v>
      </c>
      <c r="AD247" s="55">
        <f t="shared" si="85"/>
        <v>56.571916872585142</v>
      </c>
      <c r="AE247" s="54">
        <v>0</v>
      </c>
      <c r="AF247" s="55">
        <f t="shared" si="69"/>
        <v>0</v>
      </c>
      <c r="AG247" s="54">
        <v>0</v>
      </c>
      <c r="AH247" s="79">
        <f t="shared" si="86"/>
        <v>0</v>
      </c>
      <c r="AI247" s="82">
        <f t="shared" si="87"/>
        <v>0.42</v>
      </c>
      <c r="AJ247" s="83">
        <f t="shared" si="88"/>
        <v>56.571916872585142</v>
      </c>
      <c r="AK247" s="95">
        <f t="shared" si="89"/>
        <v>2.08</v>
      </c>
      <c r="AL247" s="96">
        <f t="shared" si="90"/>
        <v>264.0133809669307</v>
      </c>
    </row>
    <row r="248" spans="2:38" x14ac:dyDescent="0.25">
      <c r="B248" s="17">
        <f t="shared" si="91"/>
        <v>235</v>
      </c>
      <c r="C248" s="75">
        <v>280</v>
      </c>
      <c r="D248" s="75">
        <v>1</v>
      </c>
      <c r="E248" s="54">
        <v>0</v>
      </c>
      <c r="F248" s="55">
        <f t="shared" si="70"/>
        <v>0</v>
      </c>
      <c r="G248" s="54">
        <v>0</v>
      </c>
      <c r="H248" s="56">
        <f t="shared" si="71"/>
        <v>0</v>
      </c>
      <c r="I248" s="26">
        <v>0</v>
      </c>
      <c r="J248" s="26">
        <f t="shared" si="72"/>
        <v>0</v>
      </c>
      <c r="K248" s="40">
        <f t="shared" si="73"/>
        <v>0</v>
      </c>
      <c r="L248" s="41">
        <f t="shared" si="74"/>
        <v>0</v>
      </c>
      <c r="M248" s="54">
        <v>0</v>
      </c>
      <c r="N248" s="55">
        <f t="shared" si="75"/>
        <v>0</v>
      </c>
      <c r="O248" s="54">
        <v>0</v>
      </c>
      <c r="P248" s="55">
        <f t="shared" si="76"/>
        <v>0</v>
      </c>
      <c r="Q248" s="54">
        <v>2.2999999999999998</v>
      </c>
      <c r="R248" s="61">
        <f t="shared" si="77"/>
        <v>279.81462768105848</v>
      </c>
      <c r="S248" s="45">
        <f t="shared" si="78"/>
        <v>2.2999999999999998</v>
      </c>
      <c r="T248" s="46">
        <f t="shared" si="79"/>
        <v>279.81462768105848</v>
      </c>
      <c r="U248" s="54">
        <v>0</v>
      </c>
      <c r="V248" s="55">
        <f t="shared" si="80"/>
        <v>0</v>
      </c>
      <c r="W248" s="54">
        <v>2</v>
      </c>
      <c r="X248" s="55">
        <f t="shared" si="81"/>
        <v>237.33504829724146</v>
      </c>
      <c r="Y248" s="54">
        <v>0</v>
      </c>
      <c r="Z248" s="55">
        <f t="shared" si="82"/>
        <v>0</v>
      </c>
      <c r="AA248" s="45">
        <f t="shared" si="83"/>
        <v>2</v>
      </c>
      <c r="AB248" s="46">
        <f t="shared" si="84"/>
        <v>237.33504829724146</v>
      </c>
      <c r="AC248" s="54">
        <v>0</v>
      </c>
      <c r="AD248" s="55">
        <f t="shared" si="85"/>
        <v>0</v>
      </c>
      <c r="AE248" s="54">
        <v>0</v>
      </c>
      <c r="AF248" s="55">
        <f t="shared" si="69"/>
        <v>0</v>
      </c>
      <c r="AG248" s="54">
        <v>0</v>
      </c>
      <c r="AH248" s="79">
        <f t="shared" si="86"/>
        <v>0</v>
      </c>
      <c r="AI248" s="82">
        <f t="shared" si="87"/>
        <v>0</v>
      </c>
      <c r="AJ248" s="83">
        <f t="shared" si="88"/>
        <v>0</v>
      </c>
      <c r="AK248" s="95">
        <f t="shared" si="89"/>
        <v>4.3</v>
      </c>
      <c r="AL248" s="96">
        <f t="shared" si="90"/>
        <v>517.14967597829991</v>
      </c>
    </row>
    <row r="249" spans="2:38" x14ac:dyDescent="0.25">
      <c r="B249" s="17">
        <f t="shared" si="91"/>
        <v>236</v>
      </c>
      <c r="C249" s="75">
        <v>281</v>
      </c>
      <c r="D249" s="75">
        <v>1</v>
      </c>
      <c r="E249" s="54">
        <v>1.06</v>
      </c>
      <c r="F249" s="55">
        <f t="shared" si="70"/>
        <v>154.76945771482912</v>
      </c>
      <c r="G249" s="54">
        <v>0</v>
      </c>
      <c r="H249" s="56">
        <f t="shared" si="71"/>
        <v>0</v>
      </c>
      <c r="I249" s="26">
        <v>0</v>
      </c>
      <c r="J249" s="26">
        <f t="shared" si="72"/>
        <v>0</v>
      </c>
      <c r="K249" s="40">
        <f t="shared" si="73"/>
        <v>1.06</v>
      </c>
      <c r="L249" s="41">
        <f t="shared" si="74"/>
        <v>154.76945771482912</v>
      </c>
      <c r="M249" s="54">
        <v>0</v>
      </c>
      <c r="N249" s="55">
        <f t="shared" si="75"/>
        <v>0</v>
      </c>
      <c r="O249" s="54">
        <v>0</v>
      </c>
      <c r="P249" s="55">
        <f t="shared" si="76"/>
        <v>0</v>
      </c>
      <c r="Q249" s="54">
        <v>0.41</v>
      </c>
      <c r="R249" s="61">
        <f t="shared" si="77"/>
        <v>49.879998847493034</v>
      </c>
      <c r="S249" s="45">
        <f t="shared" si="78"/>
        <v>0.41</v>
      </c>
      <c r="T249" s="46">
        <f t="shared" si="79"/>
        <v>49.879998847493034</v>
      </c>
      <c r="U249" s="54">
        <v>0</v>
      </c>
      <c r="V249" s="55">
        <f t="shared" si="80"/>
        <v>0</v>
      </c>
      <c r="W249" s="54">
        <v>0</v>
      </c>
      <c r="X249" s="55">
        <f t="shared" si="81"/>
        <v>0</v>
      </c>
      <c r="Y249" s="54">
        <v>0</v>
      </c>
      <c r="Z249" s="55">
        <f t="shared" si="82"/>
        <v>0</v>
      </c>
      <c r="AA249" s="45">
        <f t="shared" si="83"/>
        <v>0</v>
      </c>
      <c r="AB249" s="46">
        <f t="shared" si="84"/>
        <v>0</v>
      </c>
      <c r="AC249" s="54">
        <v>0</v>
      </c>
      <c r="AD249" s="55">
        <f t="shared" si="85"/>
        <v>0</v>
      </c>
      <c r="AE249" s="54">
        <v>1.08</v>
      </c>
      <c r="AF249" s="55">
        <f t="shared" si="69"/>
        <v>159.89554194986073</v>
      </c>
      <c r="AG249" s="54">
        <v>0</v>
      </c>
      <c r="AH249" s="79">
        <f t="shared" si="86"/>
        <v>0</v>
      </c>
      <c r="AI249" s="82">
        <f t="shared" si="87"/>
        <v>1.08</v>
      </c>
      <c r="AJ249" s="83">
        <f t="shared" si="88"/>
        <v>159.89554194986073</v>
      </c>
      <c r="AK249" s="95">
        <f t="shared" si="89"/>
        <v>2.5499999999999998</v>
      </c>
      <c r="AL249" s="96">
        <f t="shared" si="90"/>
        <v>364.54499851218287</v>
      </c>
    </row>
    <row r="250" spans="2:38" x14ac:dyDescent="0.25">
      <c r="B250" s="17">
        <f t="shared" si="91"/>
        <v>237</v>
      </c>
      <c r="C250" s="75">
        <v>282</v>
      </c>
      <c r="D250" s="75">
        <v>1</v>
      </c>
      <c r="E250" s="54">
        <v>0</v>
      </c>
      <c r="F250" s="55">
        <f t="shared" si="70"/>
        <v>0</v>
      </c>
      <c r="G250" s="54">
        <v>0</v>
      </c>
      <c r="H250" s="56">
        <f t="shared" si="71"/>
        <v>0</v>
      </c>
      <c r="I250" s="26">
        <v>0</v>
      </c>
      <c r="J250" s="26">
        <f t="shared" si="72"/>
        <v>0</v>
      </c>
      <c r="K250" s="40">
        <f t="shared" si="73"/>
        <v>0</v>
      </c>
      <c r="L250" s="41">
        <f t="shared" si="74"/>
        <v>0</v>
      </c>
      <c r="M250" s="54">
        <v>0</v>
      </c>
      <c r="N250" s="55">
        <f t="shared" si="75"/>
        <v>0</v>
      </c>
      <c r="O250" s="54">
        <v>0</v>
      </c>
      <c r="P250" s="55">
        <f t="shared" si="76"/>
        <v>0</v>
      </c>
      <c r="Q250" s="54">
        <v>0</v>
      </c>
      <c r="R250" s="61">
        <f t="shared" si="77"/>
        <v>0</v>
      </c>
      <c r="S250" s="45">
        <f t="shared" si="78"/>
        <v>0</v>
      </c>
      <c r="T250" s="46">
        <f t="shared" si="79"/>
        <v>0</v>
      </c>
      <c r="U250" s="54">
        <v>0</v>
      </c>
      <c r="V250" s="55">
        <f t="shared" si="80"/>
        <v>0</v>
      </c>
      <c r="W250" s="54">
        <v>0</v>
      </c>
      <c r="X250" s="55">
        <f t="shared" si="81"/>
        <v>0</v>
      </c>
      <c r="Y250" s="54">
        <v>0</v>
      </c>
      <c r="Z250" s="55">
        <f t="shared" si="82"/>
        <v>0</v>
      </c>
      <c r="AA250" s="45">
        <f t="shared" si="83"/>
        <v>0</v>
      </c>
      <c r="AB250" s="46">
        <f t="shared" si="84"/>
        <v>0</v>
      </c>
      <c r="AC250" s="54">
        <v>0</v>
      </c>
      <c r="AD250" s="55">
        <f t="shared" si="85"/>
        <v>0</v>
      </c>
      <c r="AE250" s="54">
        <v>0</v>
      </c>
      <c r="AF250" s="55">
        <f t="shared" si="69"/>
        <v>0</v>
      </c>
      <c r="AG250" s="54">
        <v>0</v>
      </c>
      <c r="AH250" s="79">
        <f t="shared" si="86"/>
        <v>0</v>
      </c>
      <c r="AI250" s="82">
        <f t="shared" si="87"/>
        <v>0</v>
      </c>
      <c r="AJ250" s="83">
        <f t="shared" si="88"/>
        <v>0</v>
      </c>
      <c r="AK250" s="95">
        <f t="shared" si="89"/>
        <v>0</v>
      </c>
      <c r="AL250" s="96">
        <f t="shared" si="90"/>
        <v>0</v>
      </c>
    </row>
    <row r="251" spans="2:38" x14ac:dyDescent="0.25">
      <c r="B251" s="17">
        <f t="shared" si="91"/>
        <v>238</v>
      </c>
      <c r="C251" s="75">
        <v>283</v>
      </c>
      <c r="D251" s="75">
        <v>1</v>
      </c>
      <c r="E251" s="54">
        <v>0</v>
      </c>
      <c r="F251" s="55">
        <f t="shared" si="70"/>
        <v>0</v>
      </c>
      <c r="G251" s="54">
        <v>0</v>
      </c>
      <c r="H251" s="56">
        <f t="shared" si="71"/>
        <v>0</v>
      </c>
      <c r="I251" s="26">
        <v>0</v>
      </c>
      <c r="J251" s="26">
        <f t="shared" si="72"/>
        <v>0</v>
      </c>
      <c r="K251" s="40">
        <f t="shared" si="73"/>
        <v>0</v>
      </c>
      <c r="L251" s="41">
        <f t="shared" si="74"/>
        <v>0</v>
      </c>
      <c r="M251" s="54">
        <v>0</v>
      </c>
      <c r="N251" s="55">
        <f t="shared" si="75"/>
        <v>0</v>
      </c>
      <c r="O251" s="54">
        <v>0</v>
      </c>
      <c r="P251" s="55">
        <f t="shared" si="76"/>
        <v>0</v>
      </c>
      <c r="Q251" s="54">
        <v>0</v>
      </c>
      <c r="R251" s="61">
        <f t="shared" si="77"/>
        <v>0</v>
      </c>
      <c r="S251" s="45">
        <f t="shared" si="78"/>
        <v>0</v>
      </c>
      <c r="T251" s="46">
        <f t="shared" si="79"/>
        <v>0</v>
      </c>
      <c r="U251" s="54">
        <v>0</v>
      </c>
      <c r="V251" s="55">
        <f t="shared" si="80"/>
        <v>0</v>
      </c>
      <c r="W251" s="54">
        <v>0</v>
      </c>
      <c r="X251" s="55">
        <f t="shared" si="81"/>
        <v>0</v>
      </c>
      <c r="Y251" s="54">
        <v>0</v>
      </c>
      <c r="Z251" s="55">
        <f t="shared" si="82"/>
        <v>0</v>
      </c>
      <c r="AA251" s="45">
        <f t="shared" si="83"/>
        <v>0</v>
      </c>
      <c r="AB251" s="46">
        <f t="shared" si="84"/>
        <v>0</v>
      </c>
      <c r="AC251" s="54">
        <v>0</v>
      </c>
      <c r="AD251" s="55">
        <f t="shared" si="85"/>
        <v>0</v>
      </c>
      <c r="AE251" s="54">
        <v>0</v>
      </c>
      <c r="AF251" s="55">
        <f t="shared" si="69"/>
        <v>0</v>
      </c>
      <c r="AG251" s="54">
        <v>0</v>
      </c>
      <c r="AH251" s="79">
        <f t="shared" si="86"/>
        <v>0</v>
      </c>
      <c r="AI251" s="82">
        <f t="shared" si="87"/>
        <v>0</v>
      </c>
      <c r="AJ251" s="83">
        <f t="shared" si="88"/>
        <v>0</v>
      </c>
      <c r="AK251" s="95">
        <f t="shared" si="89"/>
        <v>0</v>
      </c>
      <c r="AL251" s="96">
        <f t="shared" si="90"/>
        <v>0</v>
      </c>
    </row>
    <row r="252" spans="2:38" x14ac:dyDescent="0.25">
      <c r="B252" s="17">
        <f t="shared" si="91"/>
        <v>239</v>
      </c>
      <c r="C252" s="75">
        <v>284</v>
      </c>
      <c r="D252" s="75">
        <v>1</v>
      </c>
      <c r="E252" s="54">
        <v>1</v>
      </c>
      <c r="F252" s="55">
        <f t="shared" si="70"/>
        <v>146.0089223724803</v>
      </c>
      <c r="G252" s="54">
        <v>0</v>
      </c>
      <c r="H252" s="56">
        <f t="shared" si="71"/>
        <v>0</v>
      </c>
      <c r="I252" s="26">
        <v>3.58</v>
      </c>
      <c r="J252" s="26">
        <f t="shared" si="72"/>
        <v>474.17968126141909</v>
      </c>
      <c r="K252" s="40">
        <f t="shared" si="73"/>
        <v>4.58</v>
      </c>
      <c r="L252" s="41">
        <f t="shared" si="74"/>
        <v>620.18860363389945</v>
      </c>
      <c r="M252" s="54">
        <v>0</v>
      </c>
      <c r="N252" s="55">
        <f t="shared" si="75"/>
        <v>0</v>
      </c>
      <c r="O252" s="54">
        <v>0</v>
      </c>
      <c r="P252" s="55">
        <f t="shared" si="76"/>
        <v>0</v>
      </c>
      <c r="Q252" s="54">
        <v>0</v>
      </c>
      <c r="R252" s="61">
        <f t="shared" si="77"/>
        <v>0</v>
      </c>
      <c r="S252" s="45">
        <f t="shared" si="78"/>
        <v>0</v>
      </c>
      <c r="T252" s="46">
        <f t="shared" si="79"/>
        <v>0</v>
      </c>
      <c r="U252" s="54">
        <v>0</v>
      </c>
      <c r="V252" s="55">
        <f t="shared" si="80"/>
        <v>0</v>
      </c>
      <c r="W252" s="54">
        <v>2</v>
      </c>
      <c r="X252" s="55">
        <f t="shared" si="81"/>
        <v>237.33504829724146</v>
      </c>
      <c r="Y252" s="54">
        <v>2.52</v>
      </c>
      <c r="Z252" s="55">
        <f t="shared" si="82"/>
        <v>331.90504133704741</v>
      </c>
      <c r="AA252" s="45">
        <f t="shared" si="83"/>
        <v>4.5199999999999996</v>
      </c>
      <c r="AB252" s="46">
        <f t="shared" si="84"/>
        <v>569.24008963428889</v>
      </c>
      <c r="AC252" s="54">
        <v>0.4</v>
      </c>
      <c r="AD252" s="55">
        <f t="shared" si="85"/>
        <v>53.878016069128705</v>
      </c>
      <c r="AE252" s="54">
        <v>0</v>
      </c>
      <c r="AF252" s="55">
        <f t="shared" si="69"/>
        <v>0</v>
      </c>
      <c r="AG252" s="54">
        <v>1.5</v>
      </c>
      <c r="AH252" s="79">
        <f t="shared" si="86"/>
        <v>211.43830414907001</v>
      </c>
      <c r="AI252" s="82">
        <f t="shared" si="87"/>
        <v>1.9</v>
      </c>
      <c r="AJ252" s="83">
        <f t="shared" si="88"/>
        <v>265.31632021819871</v>
      </c>
      <c r="AK252" s="95">
        <f t="shared" si="89"/>
        <v>11</v>
      </c>
      <c r="AL252" s="96">
        <f t="shared" si="90"/>
        <v>1454.7450134863871</v>
      </c>
    </row>
    <row r="253" spans="2:38" x14ac:dyDescent="0.25">
      <c r="B253" s="17">
        <f t="shared" si="91"/>
        <v>240</v>
      </c>
      <c r="C253" s="75" t="s">
        <v>18</v>
      </c>
      <c r="D253" s="75">
        <v>1</v>
      </c>
      <c r="E253" s="54">
        <v>0</v>
      </c>
      <c r="F253" s="55">
        <f t="shared" si="70"/>
        <v>0</v>
      </c>
      <c r="G253" s="54">
        <v>0</v>
      </c>
      <c r="H253" s="56">
        <f t="shared" si="71"/>
        <v>0</v>
      </c>
      <c r="I253" s="26">
        <v>0</v>
      </c>
      <c r="J253" s="26">
        <f t="shared" si="72"/>
        <v>0</v>
      </c>
      <c r="K253" s="40">
        <f t="shared" si="73"/>
        <v>0</v>
      </c>
      <c r="L253" s="41">
        <f t="shared" si="74"/>
        <v>0</v>
      </c>
      <c r="M253" s="54">
        <v>0</v>
      </c>
      <c r="N253" s="55">
        <f t="shared" si="75"/>
        <v>0</v>
      </c>
      <c r="O253" s="54">
        <v>0</v>
      </c>
      <c r="P253" s="55">
        <f t="shared" si="76"/>
        <v>0</v>
      </c>
      <c r="Q253" s="54">
        <v>0</v>
      </c>
      <c r="R253" s="61">
        <f t="shared" si="77"/>
        <v>0</v>
      </c>
      <c r="S253" s="45">
        <f t="shared" si="78"/>
        <v>0</v>
      </c>
      <c r="T253" s="46">
        <f t="shared" si="79"/>
        <v>0</v>
      </c>
      <c r="U253" s="54">
        <v>0</v>
      </c>
      <c r="V253" s="55">
        <f t="shared" si="80"/>
        <v>0</v>
      </c>
      <c r="W253" s="54">
        <v>0</v>
      </c>
      <c r="X253" s="55">
        <f t="shared" si="81"/>
        <v>0</v>
      </c>
      <c r="Y253" s="54">
        <v>0</v>
      </c>
      <c r="Z253" s="55">
        <f t="shared" si="82"/>
        <v>0</v>
      </c>
      <c r="AA253" s="45">
        <f t="shared" si="83"/>
        <v>0</v>
      </c>
      <c r="AB253" s="46">
        <f t="shared" si="84"/>
        <v>0</v>
      </c>
      <c r="AC253" s="54">
        <v>0</v>
      </c>
      <c r="AD253" s="55">
        <f t="shared" si="85"/>
        <v>0</v>
      </c>
      <c r="AE253" s="54">
        <v>0</v>
      </c>
      <c r="AF253" s="55">
        <f t="shared" si="69"/>
        <v>0</v>
      </c>
      <c r="AG253" s="54">
        <v>0</v>
      </c>
      <c r="AH253" s="79">
        <f t="shared" si="86"/>
        <v>0</v>
      </c>
      <c r="AI253" s="82">
        <f t="shared" si="87"/>
        <v>0</v>
      </c>
      <c r="AJ253" s="83">
        <f t="shared" si="88"/>
        <v>0</v>
      </c>
      <c r="AK253" s="95">
        <f t="shared" si="89"/>
        <v>0</v>
      </c>
      <c r="AL253" s="96">
        <f t="shared" si="90"/>
        <v>0</v>
      </c>
    </row>
    <row r="254" spans="2:38" x14ac:dyDescent="0.25">
      <c r="B254" s="17">
        <f t="shared" si="91"/>
        <v>241</v>
      </c>
      <c r="C254" s="75">
        <v>285</v>
      </c>
      <c r="D254" s="75">
        <v>1</v>
      </c>
      <c r="E254" s="54">
        <v>1</v>
      </c>
      <c r="F254" s="55">
        <f t="shared" si="70"/>
        <v>146.0089223724803</v>
      </c>
      <c r="G254" s="54">
        <v>0</v>
      </c>
      <c r="H254" s="56">
        <f t="shared" si="71"/>
        <v>0</v>
      </c>
      <c r="I254" s="26">
        <v>1.08</v>
      </c>
      <c r="J254" s="26">
        <f t="shared" si="72"/>
        <v>143.04861892802589</v>
      </c>
      <c r="K254" s="40">
        <f t="shared" si="73"/>
        <v>2.08</v>
      </c>
      <c r="L254" s="41">
        <f t="shared" si="74"/>
        <v>289.05754130050616</v>
      </c>
      <c r="M254" s="54">
        <v>0</v>
      </c>
      <c r="N254" s="55">
        <f t="shared" si="75"/>
        <v>0</v>
      </c>
      <c r="O254" s="54">
        <v>0</v>
      </c>
      <c r="P254" s="55">
        <f t="shared" si="76"/>
        <v>0</v>
      </c>
      <c r="Q254" s="54">
        <v>0</v>
      </c>
      <c r="R254" s="61">
        <f t="shared" si="77"/>
        <v>0</v>
      </c>
      <c r="S254" s="45">
        <f t="shared" si="78"/>
        <v>0</v>
      </c>
      <c r="T254" s="46">
        <f t="shared" si="79"/>
        <v>0</v>
      </c>
      <c r="U254" s="54">
        <v>0</v>
      </c>
      <c r="V254" s="55">
        <f t="shared" si="80"/>
        <v>0</v>
      </c>
      <c r="W254" s="54">
        <v>0</v>
      </c>
      <c r="X254" s="55">
        <f t="shared" si="81"/>
        <v>0</v>
      </c>
      <c r="Y254" s="54">
        <v>0</v>
      </c>
      <c r="Z254" s="55">
        <f t="shared" si="82"/>
        <v>0</v>
      </c>
      <c r="AA254" s="45">
        <f t="shared" si="83"/>
        <v>0</v>
      </c>
      <c r="AB254" s="46">
        <f t="shared" si="84"/>
        <v>0</v>
      </c>
      <c r="AC254" s="54">
        <v>0</v>
      </c>
      <c r="AD254" s="55">
        <f t="shared" si="85"/>
        <v>0</v>
      </c>
      <c r="AE254" s="54">
        <v>0</v>
      </c>
      <c r="AF254" s="55">
        <f t="shared" si="69"/>
        <v>0</v>
      </c>
      <c r="AG254" s="54">
        <v>0</v>
      </c>
      <c r="AH254" s="79">
        <f t="shared" si="86"/>
        <v>0</v>
      </c>
      <c r="AI254" s="82">
        <f t="shared" si="87"/>
        <v>0</v>
      </c>
      <c r="AJ254" s="83">
        <f t="shared" si="88"/>
        <v>0</v>
      </c>
      <c r="AK254" s="95">
        <f t="shared" si="89"/>
        <v>2.08</v>
      </c>
      <c r="AL254" s="96">
        <f t="shared" si="90"/>
        <v>289.05754130050616</v>
      </c>
    </row>
    <row r="255" spans="2:38" x14ac:dyDescent="0.25">
      <c r="B255" s="17">
        <f t="shared" si="91"/>
        <v>242</v>
      </c>
      <c r="C255" s="75">
        <v>286</v>
      </c>
      <c r="D255" s="75">
        <v>1</v>
      </c>
      <c r="E255" s="54">
        <v>0</v>
      </c>
      <c r="F255" s="55">
        <f t="shared" si="70"/>
        <v>0</v>
      </c>
      <c r="G255" s="54">
        <v>0</v>
      </c>
      <c r="H255" s="56">
        <f t="shared" si="71"/>
        <v>0</v>
      </c>
      <c r="I255" s="26">
        <v>0</v>
      </c>
      <c r="J255" s="26">
        <f t="shared" si="72"/>
        <v>0</v>
      </c>
      <c r="K255" s="40">
        <f t="shared" si="73"/>
        <v>0</v>
      </c>
      <c r="L255" s="41">
        <f t="shared" si="74"/>
        <v>0</v>
      </c>
      <c r="M255" s="54">
        <v>0</v>
      </c>
      <c r="N255" s="55">
        <f t="shared" si="75"/>
        <v>0</v>
      </c>
      <c r="O255" s="54">
        <v>0</v>
      </c>
      <c r="P255" s="55">
        <f t="shared" si="76"/>
        <v>0</v>
      </c>
      <c r="Q255" s="54">
        <v>0</v>
      </c>
      <c r="R255" s="61">
        <f t="shared" si="77"/>
        <v>0</v>
      </c>
      <c r="S255" s="45">
        <f t="shared" si="78"/>
        <v>0</v>
      </c>
      <c r="T255" s="46">
        <f t="shared" si="79"/>
        <v>0</v>
      </c>
      <c r="U255" s="54">
        <v>0</v>
      </c>
      <c r="V255" s="55">
        <f t="shared" si="80"/>
        <v>0</v>
      </c>
      <c r="W255" s="54">
        <v>0</v>
      </c>
      <c r="X255" s="55">
        <f t="shared" si="81"/>
        <v>0</v>
      </c>
      <c r="Y255" s="54">
        <v>0</v>
      </c>
      <c r="Z255" s="55">
        <f t="shared" si="82"/>
        <v>0</v>
      </c>
      <c r="AA255" s="45">
        <f t="shared" si="83"/>
        <v>0</v>
      </c>
      <c r="AB255" s="46">
        <f t="shared" si="84"/>
        <v>0</v>
      </c>
      <c r="AC255" s="54">
        <v>0</v>
      </c>
      <c r="AD255" s="55">
        <f t="shared" si="85"/>
        <v>0</v>
      </c>
      <c r="AE255" s="54">
        <v>0</v>
      </c>
      <c r="AF255" s="55">
        <f t="shared" si="69"/>
        <v>0</v>
      </c>
      <c r="AG255" s="54">
        <v>0</v>
      </c>
      <c r="AH255" s="79">
        <f t="shared" si="86"/>
        <v>0</v>
      </c>
      <c r="AI255" s="82">
        <f t="shared" si="87"/>
        <v>0</v>
      </c>
      <c r="AJ255" s="83">
        <f t="shared" si="88"/>
        <v>0</v>
      </c>
      <c r="AK255" s="95">
        <f t="shared" si="89"/>
        <v>0</v>
      </c>
      <c r="AL255" s="96">
        <f t="shared" si="90"/>
        <v>0</v>
      </c>
    </row>
    <row r="256" spans="2:38" x14ac:dyDescent="0.25">
      <c r="B256" s="17">
        <f t="shared" si="91"/>
        <v>243</v>
      </c>
      <c r="C256" s="75">
        <v>287</v>
      </c>
      <c r="D256" s="75">
        <v>1</v>
      </c>
      <c r="E256" s="54">
        <v>1</v>
      </c>
      <c r="F256" s="55">
        <f t="shared" si="70"/>
        <v>146.0089223724803</v>
      </c>
      <c r="G256" s="54">
        <v>0</v>
      </c>
      <c r="H256" s="56">
        <f t="shared" si="71"/>
        <v>0</v>
      </c>
      <c r="I256" s="26">
        <v>1.08</v>
      </c>
      <c r="J256" s="26">
        <f t="shared" si="72"/>
        <v>143.04861892802589</v>
      </c>
      <c r="K256" s="40">
        <f t="shared" si="73"/>
        <v>2.08</v>
      </c>
      <c r="L256" s="41">
        <f t="shared" si="74"/>
        <v>289.05754130050616</v>
      </c>
      <c r="M256" s="54">
        <v>0</v>
      </c>
      <c r="N256" s="55">
        <f t="shared" si="75"/>
        <v>0</v>
      </c>
      <c r="O256" s="54">
        <v>0</v>
      </c>
      <c r="P256" s="55">
        <f t="shared" si="76"/>
        <v>0</v>
      </c>
      <c r="Q256" s="54">
        <v>0</v>
      </c>
      <c r="R256" s="61">
        <f t="shared" si="77"/>
        <v>0</v>
      </c>
      <c r="S256" s="45">
        <f t="shared" si="78"/>
        <v>0</v>
      </c>
      <c r="T256" s="46">
        <f t="shared" si="79"/>
        <v>0</v>
      </c>
      <c r="U256" s="54">
        <v>0</v>
      </c>
      <c r="V256" s="55">
        <f t="shared" si="80"/>
        <v>0</v>
      </c>
      <c r="W256" s="54">
        <v>0</v>
      </c>
      <c r="X256" s="55">
        <f t="shared" si="81"/>
        <v>0</v>
      </c>
      <c r="Y256" s="54">
        <v>0</v>
      </c>
      <c r="Z256" s="55">
        <f t="shared" si="82"/>
        <v>0</v>
      </c>
      <c r="AA256" s="45">
        <f t="shared" si="83"/>
        <v>0</v>
      </c>
      <c r="AB256" s="46">
        <f t="shared" si="84"/>
        <v>0</v>
      </c>
      <c r="AC256" s="54">
        <v>0</v>
      </c>
      <c r="AD256" s="55">
        <f t="shared" si="85"/>
        <v>0</v>
      </c>
      <c r="AE256" s="54">
        <v>0</v>
      </c>
      <c r="AF256" s="55">
        <f t="shared" si="69"/>
        <v>0</v>
      </c>
      <c r="AG256" s="54">
        <v>0</v>
      </c>
      <c r="AH256" s="79">
        <f t="shared" si="86"/>
        <v>0</v>
      </c>
      <c r="AI256" s="82">
        <f t="shared" si="87"/>
        <v>0</v>
      </c>
      <c r="AJ256" s="83">
        <f t="shared" si="88"/>
        <v>0</v>
      </c>
      <c r="AK256" s="95">
        <f t="shared" si="89"/>
        <v>2.08</v>
      </c>
      <c r="AL256" s="96">
        <f t="shared" si="90"/>
        <v>289.05754130050616</v>
      </c>
    </row>
    <row r="257" spans="2:38" x14ac:dyDescent="0.25">
      <c r="B257" s="17">
        <f t="shared" si="91"/>
        <v>244</v>
      </c>
      <c r="C257" s="75">
        <v>288</v>
      </c>
      <c r="D257" s="75">
        <v>1</v>
      </c>
      <c r="E257" s="54">
        <v>0</v>
      </c>
      <c r="F257" s="55">
        <f t="shared" si="70"/>
        <v>0</v>
      </c>
      <c r="G257" s="54">
        <v>0</v>
      </c>
      <c r="H257" s="56">
        <f t="shared" si="71"/>
        <v>0</v>
      </c>
      <c r="I257" s="26">
        <v>0</v>
      </c>
      <c r="J257" s="26">
        <f t="shared" si="72"/>
        <v>0</v>
      </c>
      <c r="K257" s="40">
        <f t="shared" si="73"/>
        <v>0</v>
      </c>
      <c r="L257" s="41">
        <f t="shared" si="74"/>
        <v>0</v>
      </c>
      <c r="M257" s="54">
        <v>0</v>
      </c>
      <c r="N257" s="55">
        <f t="shared" si="75"/>
        <v>0</v>
      </c>
      <c r="O257" s="54">
        <v>0</v>
      </c>
      <c r="P257" s="55">
        <f t="shared" si="76"/>
        <v>0</v>
      </c>
      <c r="Q257" s="54">
        <v>0</v>
      </c>
      <c r="R257" s="61">
        <f t="shared" si="77"/>
        <v>0</v>
      </c>
      <c r="S257" s="45">
        <f t="shared" si="78"/>
        <v>0</v>
      </c>
      <c r="T257" s="46">
        <f t="shared" si="79"/>
        <v>0</v>
      </c>
      <c r="U257" s="54">
        <v>0</v>
      </c>
      <c r="V257" s="55">
        <f t="shared" si="80"/>
        <v>0</v>
      </c>
      <c r="W257" s="54">
        <v>0</v>
      </c>
      <c r="X257" s="55">
        <f t="shared" si="81"/>
        <v>0</v>
      </c>
      <c r="Y257" s="54">
        <v>0</v>
      </c>
      <c r="Z257" s="55">
        <f t="shared" si="82"/>
        <v>0</v>
      </c>
      <c r="AA257" s="45">
        <f t="shared" si="83"/>
        <v>0</v>
      </c>
      <c r="AB257" s="46">
        <f t="shared" si="84"/>
        <v>0</v>
      </c>
      <c r="AC257" s="54">
        <v>0</v>
      </c>
      <c r="AD257" s="55">
        <f t="shared" si="85"/>
        <v>0</v>
      </c>
      <c r="AE257" s="54">
        <v>0</v>
      </c>
      <c r="AF257" s="55">
        <f t="shared" si="69"/>
        <v>0</v>
      </c>
      <c r="AG257" s="54">
        <v>0</v>
      </c>
      <c r="AH257" s="79">
        <f t="shared" si="86"/>
        <v>0</v>
      </c>
      <c r="AI257" s="82">
        <f t="shared" si="87"/>
        <v>0</v>
      </c>
      <c r="AJ257" s="83">
        <f t="shared" si="88"/>
        <v>0</v>
      </c>
      <c r="AK257" s="95">
        <f t="shared" si="89"/>
        <v>0</v>
      </c>
      <c r="AL257" s="96">
        <f t="shared" si="90"/>
        <v>0</v>
      </c>
    </row>
    <row r="258" spans="2:38" x14ac:dyDescent="0.25">
      <c r="B258" s="17">
        <f t="shared" si="91"/>
        <v>245</v>
      </c>
      <c r="C258" s="75" t="s">
        <v>19</v>
      </c>
      <c r="D258" s="75">
        <v>1</v>
      </c>
      <c r="E258" s="54">
        <v>0</v>
      </c>
      <c r="F258" s="55">
        <f t="shared" si="70"/>
        <v>0</v>
      </c>
      <c r="G258" s="54">
        <v>0</v>
      </c>
      <c r="H258" s="56">
        <f t="shared" si="71"/>
        <v>0</v>
      </c>
      <c r="I258" s="26">
        <v>0</v>
      </c>
      <c r="J258" s="26">
        <f t="shared" si="72"/>
        <v>0</v>
      </c>
      <c r="K258" s="40">
        <f t="shared" si="73"/>
        <v>0</v>
      </c>
      <c r="L258" s="41">
        <f t="shared" si="74"/>
        <v>0</v>
      </c>
      <c r="M258" s="54">
        <v>0</v>
      </c>
      <c r="N258" s="55">
        <f t="shared" si="75"/>
        <v>0</v>
      </c>
      <c r="O258" s="54">
        <v>0</v>
      </c>
      <c r="P258" s="55">
        <f t="shared" si="76"/>
        <v>0</v>
      </c>
      <c r="Q258" s="54">
        <v>0</v>
      </c>
      <c r="R258" s="61">
        <f t="shared" si="77"/>
        <v>0</v>
      </c>
      <c r="S258" s="45">
        <f t="shared" si="78"/>
        <v>0</v>
      </c>
      <c r="T258" s="46">
        <f t="shared" si="79"/>
        <v>0</v>
      </c>
      <c r="U258" s="54">
        <v>0</v>
      </c>
      <c r="V258" s="55">
        <f t="shared" si="80"/>
        <v>0</v>
      </c>
      <c r="W258" s="54">
        <v>0</v>
      </c>
      <c r="X258" s="55">
        <f t="shared" si="81"/>
        <v>0</v>
      </c>
      <c r="Y258" s="54">
        <v>0</v>
      </c>
      <c r="Z258" s="55">
        <f t="shared" si="82"/>
        <v>0</v>
      </c>
      <c r="AA258" s="45">
        <f t="shared" si="83"/>
        <v>0</v>
      </c>
      <c r="AB258" s="46">
        <f t="shared" si="84"/>
        <v>0</v>
      </c>
      <c r="AC258" s="54">
        <v>0</v>
      </c>
      <c r="AD258" s="55">
        <f t="shared" si="85"/>
        <v>0</v>
      </c>
      <c r="AE258" s="54">
        <v>0</v>
      </c>
      <c r="AF258" s="55">
        <f t="shared" si="69"/>
        <v>0</v>
      </c>
      <c r="AG258" s="54">
        <v>0</v>
      </c>
      <c r="AH258" s="79">
        <f t="shared" si="86"/>
        <v>0</v>
      </c>
      <c r="AI258" s="82">
        <f t="shared" si="87"/>
        <v>0</v>
      </c>
      <c r="AJ258" s="83">
        <f t="shared" si="88"/>
        <v>0</v>
      </c>
      <c r="AK258" s="95">
        <f t="shared" si="89"/>
        <v>0</v>
      </c>
      <c r="AL258" s="96">
        <f t="shared" si="90"/>
        <v>0</v>
      </c>
    </row>
    <row r="259" spans="2:38" x14ac:dyDescent="0.25">
      <c r="B259" s="17">
        <f t="shared" si="91"/>
        <v>246</v>
      </c>
      <c r="C259" s="75">
        <v>289</v>
      </c>
      <c r="D259" s="75">
        <v>1</v>
      </c>
      <c r="E259" s="54">
        <v>0</v>
      </c>
      <c r="F259" s="55">
        <f t="shared" si="70"/>
        <v>0</v>
      </c>
      <c r="G259" s="54">
        <v>0</v>
      </c>
      <c r="H259" s="56">
        <f t="shared" si="71"/>
        <v>0</v>
      </c>
      <c r="I259" s="26">
        <v>2.58</v>
      </c>
      <c r="J259" s="26">
        <f t="shared" si="72"/>
        <v>341.7272563280618</v>
      </c>
      <c r="K259" s="40">
        <f t="shared" si="73"/>
        <v>2.58</v>
      </c>
      <c r="L259" s="41">
        <f t="shared" si="74"/>
        <v>341.7272563280618</v>
      </c>
      <c r="M259" s="54">
        <v>0</v>
      </c>
      <c r="N259" s="55">
        <f t="shared" si="75"/>
        <v>0</v>
      </c>
      <c r="O259" s="54">
        <v>0</v>
      </c>
      <c r="P259" s="55">
        <f t="shared" si="76"/>
        <v>0</v>
      </c>
      <c r="Q259" s="54">
        <v>2.2999999999999998</v>
      </c>
      <c r="R259" s="61">
        <f t="shared" si="77"/>
        <v>279.81462768105848</v>
      </c>
      <c r="S259" s="45">
        <f t="shared" si="78"/>
        <v>2.2999999999999998</v>
      </c>
      <c r="T259" s="46">
        <f t="shared" si="79"/>
        <v>279.81462768105848</v>
      </c>
      <c r="U259" s="54">
        <v>0</v>
      </c>
      <c r="V259" s="55">
        <f t="shared" si="80"/>
        <v>0</v>
      </c>
      <c r="W259" s="54">
        <v>2</v>
      </c>
      <c r="X259" s="55">
        <f t="shared" si="81"/>
        <v>237.33504829724146</v>
      </c>
      <c r="Y259" s="54">
        <v>0</v>
      </c>
      <c r="Z259" s="55">
        <f t="shared" si="82"/>
        <v>0</v>
      </c>
      <c r="AA259" s="45">
        <f t="shared" si="83"/>
        <v>2</v>
      </c>
      <c r="AB259" s="46">
        <f t="shared" si="84"/>
        <v>237.33504829724146</v>
      </c>
      <c r="AC259" s="54">
        <v>0</v>
      </c>
      <c r="AD259" s="55">
        <f t="shared" si="85"/>
        <v>0</v>
      </c>
      <c r="AE259" s="54">
        <v>0</v>
      </c>
      <c r="AF259" s="55">
        <f t="shared" si="69"/>
        <v>0</v>
      </c>
      <c r="AG259" s="54">
        <v>0</v>
      </c>
      <c r="AH259" s="79">
        <f t="shared" si="86"/>
        <v>0</v>
      </c>
      <c r="AI259" s="82">
        <f t="shared" si="87"/>
        <v>0</v>
      </c>
      <c r="AJ259" s="83">
        <f t="shared" si="88"/>
        <v>0</v>
      </c>
      <c r="AK259" s="95">
        <f t="shared" si="89"/>
        <v>6.88</v>
      </c>
      <c r="AL259" s="96">
        <f t="shared" si="90"/>
        <v>858.87693230636171</v>
      </c>
    </row>
    <row r="260" spans="2:38" x14ac:dyDescent="0.25">
      <c r="B260" s="17">
        <f t="shared" si="91"/>
        <v>247</v>
      </c>
      <c r="C260" s="75">
        <v>290</v>
      </c>
      <c r="D260" s="75">
        <v>1</v>
      </c>
      <c r="E260" s="54">
        <v>0</v>
      </c>
      <c r="F260" s="55">
        <f t="shared" si="70"/>
        <v>0</v>
      </c>
      <c r="G260" s="54">
        <v>0</v>
      </c>
      <c r="H260" s="56">
        <f t="shared" si="71"/>
        <v>0</v>
      </c>
      <c r="I260" s="26">
        <v>0</v>
      </c>
      <c r="J260" s="26">
        <f t="shared" si="72"/>
        <v>0</v>
      </c>
      <c r="K260" s="40">
        <f t="shared" si="73"/>
        <v>0</v>
      </c>
      <c r="L260" s="41">
        <f t="shared" si="74"/>
        <v>0</v>
      </c>
      <c r="M260" s="54">
        <v>0</v>
      </c>
      <c r="N260" s="55">
        <f t="shared" si="75"/>
        <v>0</v>
      </c>
      <c r="O260" s="54">
        <v>0</v>
      </c>
      <c r="P260" s="55">
        <f t="shared" si="76"/>
        <v>0</v>
      </c>
      <c r="Q260" s="54">
        <v>0</v>
      </c>
      <c r="R260" s="61">
        <f t="shared" si="77"/>
        <v>0</v>
      </c>
      <c r="S260" s="45">
        <f t="shared" si="78"/>
        <v>0</v>
      </c>
      <c r="T260" s="46">
        <f t="shared" si="79"/>
        <v>0</v>
      </c>
      <c r="U260" s="54">
        <v>0</v>
      </c>
      <c r="V260" s="55">
        <f t="shared" si="80"/>
        <v>0</v>
      </c>
      <c r="W260" s="54">
        <v>0</v>
      </c>
      <c r="X260" s="55">
        <f t="shared" si="81"/>
        <v>0</v>
      </c>
      <c r="Y260" s="54">
        <v>0.67</v>
      </c>
      <c r="Z260" s="55">
        <f t="shared" si="82"/>
        <v>88.244594323738795</v>
      </c>
      <c r="AA260" s="45">
        <f t="shared" si="83"/>
        <v>0.67</v>
      </c>
      <c r="AB260" s="46">
        <f t="shared" si="84"/>
        <v>88.244594323738795</v>
      </c>
      <c r="AC260" s="54">
        <v>0</v>
      </c>
      <c r="AD260" s="55">
        <f t="shared" si="85"/>
        <v>0</v>
      </c>
      <c r="AE260" s="54">
        <v>0</v>
      </c>
      <c r="AF260" s="55">
        <f t="shared" si="69"/>
        <v>0</v>
      </c>
      <c r="AG260" s="54">
        <v>0</v>
      </c>
      <c r="AH260" s="79">
        <f t="shared" si="86"/>
        <v>0</v>
      </c>
      <c r="AI260" s="82">
        <f t="shared" si="87"/>
        <v>0</v>
      </c>
      <c r="AJ260" s="83">
        <f t="shared" si="88"/>
        <v>0</v>
      </c>
      <c r="AK260" s="95">
        <f t="shared" si="89"/>
        <v>0.67</v>
      </c>
      <c r="AL260" s="96">
        <f t="shared" si="90"/>
        <v>88.244594323738795</v>
      </c>
    </row>
    <row r="261" spans="2:38" x14ac:dyDescent="0.25">
      <c r="B261" s="17">
        <f t="shared" si="91"/>
        <v>248</v>
      </c>
      <c r="C261" s="75">
        <v>291</v>
      </c>
      <c r="D261" s="75">
        <v>1</v>
      </c>
      <c r="E261" s="54">
        <v>0</v>
      </c>
      <c r="F261" s="55">
        <f t="shared" si="70"/>
        <v>0</v>
      </c>
      <c r="G261" s="54">
        <v>0</v>
      </c>
      <c r="H261" s="56">
        <f t="shared" si="71"/>
        <v>0</v>
      </c>
      <c r="I261" s="26">
        <v>4.75</v>
      </c>
      <c r="J261" s="26">
        <f t="shared" si="72"/>
        <v>629.14901843344717</v>
      </c>
      <c r="K261" s="40">
        <f t="shared" si="73"/>
        <v>4.75</v>
      </c>
      <c r="L261" s="41">
        <f t="shared" si="74"/>
        <v>629.14901843344717</v>
      </c>
      <c r="M261" s="54">
        <v>0</v>
      </c>
      <c r="N261" s="55">
        <f t="shared" si="75"/>
        <v>0</v>
      </c>
      <c r="O261" s="54">
        <v>0</v>
      </c>
      <c r="P261" s="55">
        <f t="shared" si="76"/>
        <v>0</v>
      </c>
      <c r="Q261" s="54">
        <v>0</v>
      </c>
      <c r="R261" s="61">
        <f t="shared" si="77"/>
        <v>0</v>
      </c>
      <c r="S261" s="45">
        <f t="shared" si="78"/>
        <v>0</v>
      </c>
      <c r="T261" s="46">
        <f t="shared" si="79"/>
        <v>0</v>
      </c>
      <c r="U261" s="54">
        <v>0</v>
      </c>
      <c r="V261" s="55">
        <f t="shared" si="80"/>
        <v>0</v>
      </c>
      <c r="W261" s="54">
        <v>2</v>
      </c>
      <c r="X261" s="55">
        <f t="shared" si="81"/>
        <v>237.33504829724146</v>
      </c>
      <c r="Y261" s="54">
        <v>2.52</v>
      </c>
      <c r="Z261" s="55">
        <f t="shared" si="82"/>
        <v>331.90504133704741</v>
      </c>
      <c r="AA261" s="45">
        <f t="shared" si="83"/>
        <v>4.5199999999999996</v>
      </c>
      <c r="AB261" s="46">
        <f t="shared" si="84"/>
        <v>569.24008963428889</v>
      </c>
      <c r="AC261" s="54">
        <v>0.4</v>
      </c>
      <c r="AD261" s="55">
        <f t="shared" si="85"/>
        <v>53.878016069128705</v>
      </c>
      <c r="AE261" s="54">
        <v>0</v>
      </c>
      <c r="AF261" s="55">
        <f t="shared" si="69"/>
        <v>0</v>
      </c>
      <c r="AG261" s="54">
        <v>1.5</v>
      </c>
      <c r="AH261" s="79">
        <f t="shared" si="86"/>
        <v>211.43830414907001</v>
      </c>
      <c r="AI261" s="82">
        <f t="shared" si="87"/>
        <v>1.9</v>
      </c>
      <c r="AJ261" s="83">
        <f t="shared" si="88"/>
        <v>265.31632021819871</v>
      </c>
      <c r="AK261" s="95">
        <f t="shared" si="89"/>
        <v>11.17</v>
      </c>
      <c r="AL261" s="96">
        <f t="shared" si="90"/>
        <v>1463.7054282859349</v>
      </c>
    </row>
    <row r="262" spans="2:38" x14ac:dyDescent="0.25">
      <c r="B262" s="17">
        <f t="shared" si="91"/>
        <v>249</v>
      </c>
      <c r="C262" s="75">
        <v>292</v>
      </c>
      <c r="D262" s="75">
        <v>1</v>
      </c>
      <c r="E262" s="54">
        <v>0</v>
      </c>
      <c r="F262" s="55">
        <f t="shared" si="70"/>
        <v>0</v>
      </c>
      <c r="G262" s="54">
        <v>0</v>
      </c>
      <c r="H262" s="56">
        <f t="shared" si="71"/>
        <v>0</v>
      </c>
      <c r="I262" s="26">
        <v>0</v>
      </c>
      <c r="J262" s="26">
        <f t="shared" si="72"/>
        <v>0</v>
      </c>
      <c r="K262" s="40">
        <f t="shared" si="73"/>
        <v>0</v>
      </c>
      <c r="L262" s="41">
        <f t="shared" si="74"/>
        <v>0</v>
      </c>
      <c r="M262" s="54">
        <v>0</v>
      </c>
      <c r="N262" s="55">
        <f t="shared" si="75"/>
        <v>0</v>
      </c>
      <c r="O262" s="54">
        <v>0</v>
      </c>
      <c r="P262" s="55">
        <f t="shared" si="76"/>
        <v>0</v>
      </c>
      <c r="Q262" s="54">
        <v>0</v>
      </c>
      <c r="R262" s="61">
        <f t="shared" si="77"/>
        <v>0</v>
      </c>
      <c r="S262" s="45">
        <f t="shared" si="78"/>
        <v>0</v>
      </c>
      <c r="T262" s="46">
        <f t="shared" si="79"/>
        <v>0</v>
      </c>
      <c r="U262" s="54">
        <v>0</v>
      </c>
      <c r="V262" s="55">
        <f t="shared" si="80"/>
        <v>0</v>
      </c>
      <c r="W262" s="54">
        <v>0</v>
      </c>
      <c r="X262" s="55">
        <f t="shared" si="81"/>
        <v>0</v>
      </c>
      <c r="Y262" s="54">
        <v>0</v>
      </c>
      <c r="Z262" s="55">
        <f t="shared" si="82"/>
        <v>0</v>
      </c>
      <c r="AA262" s="45">
        <f t="shared" si="83"/>
        <v>0</v>
      </c>
      <c r="AB262" s="46">
        <f t="shared" si="84"/>
        <v>0</v>
      </c>
      <c r="AC262" s="54">
        <v>0</v>
      </c>
      <c r="AD262" s="55">
        <f t="shared" si="85"/>
        <v>0</v>
      </c>
      <c r="AE262" s="54">
        <v>0</v>
      </c>
      <c r="AF262" s="55">
        <f t="shared" si="69"/>
        <v>0</v>
      </c>
      <c r="AG262" s="54">
        <v>0</v>
      </c>
      <c r="AH262" s="79">
        <f t="shared" si="86"/>
        <v>0</v>
      </c>
      <c r="AI262" s="82">
        <f t="shared" si="87"/>
        <v>0</v>
      </c>
      <c r="AJ262" s="83">
        <f t="shared" si="88"/>
        <v>0</v>
      </c>
      <c r="AK262" s="95">
        <f t="shared" si="89"/>
        <v>0</v>
      </c>
      <c r="AL262" s="96">
        <f t="shared" si="90"/>
        <v>0</v>
      </c>
    </row>
    <row r="263" spans="2:38" x14ac:dyDescent="0.25">
      <c r="B263" s="17">
        <f t="shared" si="91"/>
        <v>250</v>
      </c>
      <c r="C263" s="75">
        <v>293</v>
      </c>
      <c r="D263" s="75">
        <v>1</v>
      </c>
      <c r="E263" s="54">
        <v>0</v>
      </c>
      <c r="F263" s="55">
        <f t="shared" si="70"/>
        <v>0</v>
      </c>
      <c r="G263" s="54">
        <v>0</v>
      </c>
      <c r="H263" s="56">
        <f t="shared" si="71"/>
        <v>0</v>
      </c>
      <c r="I263" s="26">
        <v>0</v>
      </c>
      <c r="J263" s="26">
        <f t="shared" si="72"/>
        <v>0</v>
      </c>
      <c r="K263" s="40">
        <f t="shared" si="73"/>
        <v>0</v>
      </c>
      <c r="L263" s="41">
        <f t="shared" si="74"/>
        <v>0</v>
      </c>
      <c r="M263" s="54">
        <v>0</v>
      </c>
      <c r="N263" s="55">
        <f t="shared" si="75"/>
        <v>0</v>
      </c>
      <c r="O263" s="54">
        <v>0</v>
      </c>
      <c r="P263" s="55">
        <f t="shared" si="76"/>
        <v>0</v>
      </c>
      <c r="Q263" s="54">
        <v>0</v>
      </c>
      <c r="R263" s="61">
        <f t="shared" si="77"/>
        <v>0</v>
      </c>
      <c r="S263" s="45">
        <f t="shared" si="78"/>
        <v>0</v>
      </c>
      <c r="T263" s="46">
        <f t="shared" si="79"/>
        <v>0</v>
      </c>
      <c r="U263" s="54">
        <v>0</v>
      </c>
      <c r="V263" s="55">
        <f t="shared" si="80"/>
        <v>0</v>
      </c>
      <c r="W263" s="54">
        <v>0</v>
      </c>
      <c r="X263" s="55">
        <f t="shared" si="81"/>
        <v>0</v>
      </c>
      <c r="Y263" s="54">
        <v>0</v>
      </c>
      <c r="Z263" s="55">
        <f t="shared" si="82"/>
        <v>0</v>
      </c>
      <c r="AA263" s="45">
        <f t="shared" si="83"/>
        <v>0</v>
      </c>
      <c r="AB263" s="46">
        <f t="shared" si="84"/>
        <v>0</v>
      </c>
      <c r="AC263" s="54">
        <v>0</v>
      </c>
      <c r="AD263" s="55">
        <f t="shared" si="85"/>
        <v>0</v>
      </c>
      <c r="AE263" s="54">
        <v>0</v>
      </c>
      <c r="AF263" s="55">
        <f t="shared" si="69"/>
        <v>0</v>
      </c>
      <c r="AG263" s="54">
        <v>0</v>
      </c>
      <c r="AH263" s="79">
        <f t="shared" si="86"/>
        <v>0</v>
      </c>
      <c r="AI263" s="82">
        <f t="shared" si="87"/>
        <v>0</v>
      </c>
      <c r="AJ263" s="83">
        <f t="shared" si="88"/>
        <v>0</v>
      </c>
      <c r="AK263" s="95">
        <f t="shared" si="89"/>
        <v>0</v>
      </c>
      <c r="AL263" s="96">
        <f t="shared" si="90"/>
        <v>0</v>
      </c>
    </row>
    <row r="264" spans="2:38" x14ac:dyDescent="0.25">
      <c r="B264" s="17">
        <f t="shared" si="91"/>
        <v>251</v>
      </c>
      <c r="C264" s="75">
        <v>294</v>
      </c>
      <c r="D264" s="75">
        <v>1</v>
      </c>
      <c r="E264" s="54">
        <v>0</v>
      </c>
      <c r="F264" s="55">
        <f t="shared" si="70"/>
        <v>0</v>
      </c>
      <c r="G264" s="54">
        <v>0</v>
      </c>
      <c r="H264" s="56">
        <f t="shared" si="71"/>
        <v>0</v>
      </c>
      <c r="I264" s="26">
        <v>8</v>
      </c>
      <c r="J264" s="26">
        <f t="shared" si="72"/>
        <v>1059.6193994668583</v>
      </c>
      <c r="K264" s="40">
        <f t="shared" si="73"/>
        <v>8</v>
      </c>
      <c r="L264" s="41">
        <f t="shared" si="74"/>
        <v>1059.6193994668583</v>
      </c>
      <c r="M264" s="54">
        <v>1.33</v>
      </c>
      <c r="N264" s="55">
        <f t="shared" si="75"/>
        <v>180.08380147903125</v>
      </c>
      <c r="O264" s="54">
        <v>0</v>
      </c>
      <c r="P264" s="55">
        <f t="shared" si="76"/>
        <v>0</v>
      </c>
      <c r="Q264" s="54">
        <v>0</v>
      </c>
      <c r="R264" s="61">
        <f t="shared" si="77"/>
        <v>0</v>
      </c>
      <c r="S264" s="45">
        <f t="shared" si="78"/>
        <v>1.33</v>
      </c>
      <c r="T264" s="46">
        <f t="shared" si="79"/>
        <v>180.08380147903125</v>
      </c>
      <c r="U264" s="54">
        <v>0</v>
      </c>
      <c r="V264" s="55">
        <f t="shared" si="80"/>
        <v>0</v>
      </c>
      <c r="W264" s="54">
        <v>0</v>
      </c>
      <c r="X264" s="55">
        <f t="shared" si="81"/>
        <v>0</v>
      </c>
      <c r="Y264" s="54">
        <v>1.58</v>
      </c>
      <c r="Z264" s="55">
        <f t="shared" si="82"/>
        <v>208.09919258433925</v>
      </c>
      <c r="AA264" s="45">
        <f t="shared" si="83"/>
        <v>1.58</v>
      </c>
      <c r="AB264" s="46">
        <f t="shared" si="84"/>
        <v>208.09919258433925</v>
      </c>
      <c r="AC264" s="54">
        <v>0.4</v>
      </c>
      <c r="AD264" s="55">
        <f t="shared" si="85"/>
        <v>53.878016069128705</v>
      </c>
      <c r="AE264" s="54">
        <v>0</v>
      </c>
      <c r="AF264" s="55">
        <f t="shared" si="69"/>
        <v>0</v>
      </c>
      <c r="AG264" s="54">
        <v>0</v>
      </c>
      <c r="AH264" s="79">
        <f t="shared" si="86"/>
        <v>0</v>
      </c>
      <c r="AI264" s="82">
        <f t="shared" si="87"/>
        <v>0.4</v>
      </c>
      <c r="AJ264" s="83">
        <f t="shared" si="88"/>
        <v>53.878016069128705</v>
      </c>
      <c r="AK264" s="95">
        <f t="shared" si="89"/>
        <v>11.31</v>
      </c>
      <c r="AL264" s="96">
        <f t="shared" si="90"/>
        <v>1501.6804095993577</v>
      </c>
    </row>
    <row r="265" spans="2:38" x14ac:dyDescent="0.25">
      <c r="B265" s="17">
        <f t="shared" si="91"/>
        <v>252</v>
      </c>
      <c r="C265" s="75">
        <v>295</v>
      </c>
      <c r="D265" s="75">
        <v>1</v>
      </c>
      <c r="E265" s="54">
        <v>0</v>
      </c>
      <c r="F265" s="55">
        <f t="shared" si="70"/>
        <v>0</v>
      </c>
      <c r="G265" s="54">
        <v>0</v>
      </c>
      <c r="H265" s="56">
        <f t="shared" si="71"/>
        <v>0</v>
      </c>
      <c r="I265" s="26">
        <v>4.1500000000000004</v>
      </c>
      <c r="J265" s="26">
        <f t="shared" si="72"/>
        <v>549.67756347343277</v>
      </c>
      <c r="K265" s="40">
        <f t="shared" si="73"/>
        <v>4.1500000000000004</v>
      </c>
      <c r="L265" s="41">
        <f t="shared" si="74"/>
        <v>549.67756347343277</v>
      </c>
      <c r="M265" s="54">
        <v>0</v>
      </c>
      <c r="N265" s="55">
        <f t="shared" si="75"/>
        <v>0</v>
      </c>
      <c r="O265" s="54">
        <v>0</v>
      </c>
      <c r="P265" s="55">
        <f t="shared" si="76"/>
        <v>0</v>
      </c>
      <c r="Q265" s="54">
        <v>0</v>
      </c>
      <c r="R265" s="61">
        <f t="shared" si="77"/>
        <v>0</v>
      </c>
      <c r="S265" s="45">
        <f t="shared" si="78"/>
        <v>0</v>
      </c>
      <c r="T265" s="46">
        <f t="shared" si="79"/>
        <v>0</v>
      </c>
      <c r="U265" s="54">
        <v>0</v>
      </c>
      <c r="V265" s="55">
        <f t="shared" si="80"/>
        <v>0</v>
      </c>
      <c r="W265" s="54">
        <v>0</v>
      </c>
      <c r="X265" s="55">
        <f t="shared" si="81"/>
        <v>0</v>
      </c>
      <c r="Y265" s="54">
        <v>0</v>
      </c>
      <c r="Z265" s="55">
        <f t="shared" si="82"/>
        <v>0</v>
      </c>
      <c r="AA265" s="45">
        <f t="shared" si="83"/>
        <v>0</v>
      </c>
      <c r="AB265" s="46">
        <f t="shared" si="84"/>
        <v>0</v>
      </c>
      <c r="AC265" s="54">
        <v>0</v>
      </c>
      <c r="AD265" s="55">
        <f t="shared" si="85"/>
        <v>0</v>
      </c>
      <c r="AE265" s="54">
        <v>0</v>
      </c>
      <c r="AF265" s="55">
        <f t="shared" si="69"/>
        <v>0</v>
      </c>
      <c r="AG265" s="54">
        <v>0</v>
      </c>
      <c r="AH265" s="79">
        <f t="shared" si="86"/>
        <v>0</v>
      </c>
      <c r="AI265" s="82">
        <f t="shared" si="87"/>
        <v>0</v>
      </c>
      <c r="AJ265" s="83">
        <f t="shared" si="88"/>
        <v>0</v>
      </c>
      <c r="AK265" s="95">
        <f t="shared" si="89"/>
        <v>4.1500000000000004</v>
      </c>
      <c r="AL265" s="96">
        <f t="shared" si="90"/>
        <v>549.67756347343277</v>
      </c>
    </row>
    <row r="266" spans="2:38" x14ac:dyDescent="0.25">
      <c r="B266" s="17">
        <f t="shared" si="91"/>
        <v>253</v>
      </c>
      <c r="C266" s="75">
        <v>296</v>
      </c>
      <c r="D266" s="75">
        <v>1</v>
      </c>
      <c r="E266" s="54">
        <v>0</v>
      </c>
      <c r="F266" s="55">
        <f t="shared" si="70"/>
        <v>0</v>
      </c>
      <c r="G266" s="54">
        <v>0</v>
      </c>
      <c r="H266" s="56">
        <f t="shared" si="71"/>
        <v>0</v>
      </c>
      <c r="I266" s="26">
        <v>0</v>
      </c>
      <c r="J266" s="26">
        <f t="shared" si="72"/>
        <v>0</v>
      </c>
      <c r="K266" s="40">
        <f t="shared" si="73"/>
        <v>0</v>
      </c>
      <c r="L266" s="41">
        <f t="shared" si="74"/>
        <v>0</v>
      </c>
      <c r="M266" s="54">
        <v>0</v>
      </c>
      <c r="N266" s="55">
        <f t="shared" si="75"/>
        <v>0</v>
      </c>
      <c r="O266" s="54">
        <v>0</v>
      </c>
      <c r="P266" s="55">
        <f t="shared" si="76"/>
        <v>0</v>
      </c>
      <c r="Q266" s="54">
        <v>2.08</v>
      </c>
      <c r="R266" s="61">
        <f t="shared" si="77"/>
        <v>253.04975025069641</v>
      </c>
      <c r="S266" s="45">
        <f t="shared" si="78"/>
        <v>2.08</v>
      </c>
      <c r="T266" s="46">
        <f t="shared" si="79"/>
        <v>253.04975025069641</v>
      </c>
      <c r="U266" s="54">
        <v>0</v>
      </c>
      <c r="V266" s="55">
        <f t="shared" si="80"/>
        <v>0</v>
      </c>
      <c r="W266" s="54">
        <v>0</v>
      </c>
      <c r="X266" s="55">
        <f t="shared" si="81"/>
        <v>0</v>
      </c>
      <c r="Y266" s="54">
        <v>0</v>
      </c>
      <c r="Z266" s="55">
        <f t="shared" si="82"/>
        <v>0</v>
      </c>
      <c r="AA266" s="45">
        <f t="shared" si="83"/>
        <v>0</v>
      </c>
      <c r="AB266" s="46">
        <f t="shared" si="84"/>
        <v>0</v>
      </c>
      <c r="AC266" s="54">
        <v>0</v>
      </c>
      <c r="AD266" s="55">
        <f t="shared" si="85"/>
        <v>0</v>
      </c>
      <c r="AE266" s="54">
        <v>0</v>
      </c>
      <c r="AF266" s="55">
        <f t="shared" si="69"/>
        <v>0</v>
      </c>
      <c r="AG266" s="54">
        <v>0</v>
      </c>
      <c r="AH266" s="79">
        <f t="shared" si="86"/>
        <v>0</v>
      </c>
      <c r="AI266" s="82">
        <f t="shared" si="87"/>
        <v>0</v>
      </c>
      <c r="AJ266" s="83">
        <f t="shared" si="88"/>
        <v>0</v>
      </c>
      <c r="AK266" s="95">
        <f t="shared" si="89"/>
        <v>2.08</v>
      </c>
      <c r="AL266" s="96">
        <f t="shared" si="90"/>
        <v>253.04975025069641</v>
      </c>
    </row>
    <row r="267" spans="2:38" x14ac:dyDescent="0.25">
      <c r="B267" s="17">
        <f t="shared" si="91"/>
        <v>254</v>
      </c>
      <c r="C267" s="75">
        <v>297</v>
      </c>
      <c r="D267" s="75">
        <v>1</v>
      </c>
      <c r="E267" s="54">
        <v>0</v>
      </c>
      <c r="F267" s="55">
        <f t="shared" si="70"/>
        <v>0</v>
      </c>
      <c r="G267" s="54">
        <v>0</v>
      </c>
      <c r="H267" s="56">
        <f t="shared" si="71"/>
        <v>0</v>
      </c>
      <c r="I267" s="26">
        <v>4.1500000000000004</v>
      </c>
      <c r="J267" s="26">
        <f t="shared" si="72"/>
        <v>549.67756347343277</v>
      </c>
      <c r="K267" s="40">
        <f t="shared" si="73"/>
        <v>4.1500000000000004</v>
      </c>
      <c r="L267" s="41">
        <f t="shared" si="74"/>
        <v>549.67756347343277</v>
      </c>
      <c r="M267" s="54">
        <v>0</v>
      </c>
      <c r="N267" s="55">
        <f t="shared" si="75"/>
        <v>0</v>
      </c>
      <c r="O267" s="54">
        <v>0</v>
      </c>
      <c r="P267" s="55">
        <f t="shared" si="76"/>
        <v>0</v>
      </c>
      <c r="Q267" s="54">
        <v>0</v>
      </c>
      <c r="R267" s="61">
        <f t="shared" si="77"/>
        <v>0</v>
      </c>
      <c r="S267" s="45">
        <f t="shared" si="78"/>
        <v>0</v>
      </c>
      <c r="T267" s="46">
        <f t="shared" si="79"/>
        <v>0</v>
      </c>
      <c r="U267" s="54">
        <v>0</v>
      </c>
      <c r="V267" s="55">
        <f t="shared" si="80"/>
        <v>0</v>
      </c>
      <c r="W267" s="54">
        <v>0</v>
      </c>
      <c r="X267" s="55">
        <f t="shared" si="81"/>
        <v>0</v>
      </c>
      <c r="Y267" s="54">
        <v>0</v>
      </c>
      <c r="Z267" s="55">
        <f t="shared" si="82"/>
        <v>0</v>
      </c>
      <c r="AA267" s="45">
        <f t="shared" si="83"/>
        <v>0</v>
      </c>
      <c r="AB267" s="46">
        <f t="shared" si="84"/>
        <v>0</v>
      </c>
      <c r="AC267" s="54">
        <v>0</v>
      </c>
      <c r="AD267" s="55">
        <f t="shared" si="85"/>
        <v>0</v>
      </c>
      <c r="AE267" s="54">
        <v>0</v>
      </c>
      <c r="AF267" s="55">
        <f t="shared" si="69"/>
        <v>0</v>
      </c>
      <c r="AG267" s="54">
        <v>0</v>
      </c>
      <c r="AH267" s="79">
        <f t="shared" si="86"/>
        <v>0</v>
      </c>
      <c r="AI267" s="82">
        <f t="shared" si="87"/>
        <v>0</v>
      </c>
      <c r="AJ267" s="83">
        <f t="shared" si="88"/>
        <v>0</v>
      </c>
      <c r="AK267" s="95">
        <f t="shared" si="89"/>
        <v>4.1500000000000004</v>
      </c>
      <c r="AL267" s="96">
        <f t="shared" si="90"/>
        <v>549.67756347343277</v>
      </c>
    </row>
    <row r="268" spans="2:38" x14ac:dyDescent="0.25">
      <c r="B268" s="17">
        <f t="shared" si="91"/>
        <v>255</v>
      </c>
      <c r="C268" s="75">
        <v>298</v>
      </c>
      <c r="D268" s="75">
        <v>1</v>
      </c>
      <c r="E268" s="54">
        <v>0</v>
      </c>
      <c r="F268" s="55">
        <f t="shared" si="70"/>
        <v>0</v>
      </c>
      <c r="G268" s="54">
        <v>0</v>
      </c>
      <c r="H268" s="56">
        <f t="shared" si="71"/>
        <v>0</v>
      </c>
      <c r="I268" s="26">
        <v>0</v>
      </c>
      <c r="J268" s="26">
        <f t="shared" si="72"/>
        <v>0</v>
      </c>
      <c r="K268" s="40">
        <f t="shared" si="73"/>
        <v>0</v>
      </c>
      <c r="L268" s="41">
        <f t="shared" si="74"/>
        <v>0</v>
      </c>
      <c r="M268" s="54">
        <v>0</v>
      </c>
      <c r="N268" s="55">
        <f t="shared" si="75"/>
        <v>0</v>
      </c>
      <c r="O268" s="54">
        <v>0</v>
      </c>
      <c r="P268" s="55">
        <f t="shared" si="76"/>
        <v>0</v>
      </c>
      <c r="Q268" s="54">
        <v>0</v>
      </c>
      <c r="R268" s="61">
        <f t="shared" si="77"/>
        <v>0</v>
      </c>
      <c r="S268" s="45">
        <f t="shared" si="78"/>
        <v>0</v>
      </c>
      <c r="T268" s="46">
        <f t="shared" si="79"/>
        <v>0</v>
      </c>
      <c r="U268" s="54">
        <v>0</v>
      </c>
      <c r="V268" s="55">
        <f t="shared" si="80"/>
        <v>0</v>
      </c>
      <c r="W268" s="54">
        <v>0</v>
      </c>
      <c r="X268" s="55">
        <f t="shared" si="81"/>
        <v>0</v>
      </c>
      <c r="Y268" s="54">
        <v>2.75</v>
      </c>
      <c r="Z268" s="55">
        <f t="shared" si="82"/>
        <v>362.19796177653978</v>
      </c>
      <c r="AA268" s="45">
        <f t="shared" si="83"/>
        <v>2.75</v>
      </c>
      <c r="AB268" s="46">
        <f t="shared" si="84"/>
        <v>362.19796177653978</v>
      </c>
      <c r="AC268" s="54">
        <v>0</v>
      </c>
      <c r="AD268" s="55">
        <f t="shared" si="85"/>
        <v>0</v>
      </c>
      <c r="AE268" s="54">
        <v>0</v>
      </c>
      <c r="AF268" s="55">
        <f t="shared" si="69"/>
        <v>0</v>
      </c>
      <c r="AG268" s="54">
        <v>0</v>
      </c>
      <c r="AH268" s="79">
        <f t="shared" si="86"/>
        <v>0</v>
      </c>
      <c r="AI268" s="82">
        <f t="shared" si="87"/>
        <v>0</v>
      </c>
      <c r="AJ268" s="83">
        <f t="shared" si="88"/>
        <v>0</v>
      </c>
      <c r="AK268" s="95">
        <f t="shared" si="89"/>
        <v>2.75</v>
      </c>
      <c r="AL268" s="96">
        <f t="shared" si="90"/>
        <v>362.19796177653978</v>
      </c>
    </row>
    <row r="269" spans="2:38" x14ac:dyDescent="0.25">
      <c r="B269" s="17">
        <f t="shared" si="91"/>
        <v>256</v>
      </c>
      <c r="C269" s="75">
        <v>299</v>
      </c>
      <c r="D269" s="75">
        <v>1</v>
      </c>
      <c r="E269" s="54">
        <v>0</v>
      </c>
      <c r="F269" s="55">
        <f t="shared" si="70"/>
        <v>0</v>
      </c>
      <c r="G269" s="54">
        <v>0</v>
      </c>
      <c r="H269" s="56">
        <f t="shared" si="71"/>
        <v>0</v>
      </c>
      <c r="I269" s="26">
        <v>0</v>
      </c>
      <c r="J269" s="26">
        <f t="shared" si="72"/>
        <v>0</v>
      </c>
      <c r="K269" s="40">
        <f t="shared" si="73"/>
        <v>0</v>
      </c>
      <c r="L269" s="41">
        <f t="shared" si="74"/>
        <v>0</v>
      </c>
      <c r="M269" s="54">
        <v>0</v>
      </c>
      <c r="N269" s="55">
        <f t="shared" si="75"/>
        <v>0</v>
      </c>
      <c r="O269" s="54">
        <v>0</v>
      </c>
      <c r="P269" s="55">
        <f t="shared" si="76"/>
        <v>0</v>
      </c>
      <c r="Q269" s="54">
        <v>0</v>
      </c>
      <c r="R269" s="61">
        <f t="shared" si="77"/>
        <v>0</v>
      </c>
      <c r="S269" s="45">
        <f t="shared" si="78"/>
        <v>0</v>
      </c>
      <c r="T269" s="46">
        <f t="shared" si="79"/>
        <v>0</v>
      </c>
      <c r="U269" s="54">
        <v>0</v>
      </c>
      <c r="V269" s="55">
        <f t="shared" si="80"/>
        <v>0</v>
      </c>
      <c r="W269" s="54">
        <v>0</v>
      </c>
      <c r="X269" s="55">
        <f t="shared" si="81"/>
        <v>0</v>
      </c>
      <c r="Y269" s="54">
        <v>0</v>
      </c>
      <c r="Z269" s="55">
        <f t="shared" si="82"/>
        <v>0</v>
      </c>
      <c r="AA269" s="45">
        <f t="shared" si="83"/>
        <v>0</v>
      </c>
      <c r="AB269" s="46">
        <f t="shared" si="84"/>
        <v>0</v>
      </c>
      <c r="AC269" s="54">
        <v>1.5</v>
      </c>
      <c r="AD269" s="55">
        <f t="shared" si="85"/>
        <v>202.04256025923263</v>
      </c>
      <c r="AE269" s="54">
        <v>0</v>
      </c>
      <c r="AF269" s="55">
        <f t="shared" si="69"/>
        <v>0</v>
      </c>
      <c r="AG269" s="54">
        <v>0</v>
      </c>
      <c r="AH269" s="79">
        <f t="shared" si="86"/>
        <v>0</v>
      </c>
      <c r="AI269" s="82">
        <f t="shared" si="87"/>
        <v>1.5</v>
      </c>
      <c r="AJ269" s="83">
        <f t="shared" si="88"/>
        <v>202.04256025923263</v>
      </c>
      <c r="AK269" s="95">
        <f t="shared" si="89"/>
        <v>1.5</v>
      </c>
      <c r="AL269" s="96">
        <f t="shared" si="90"/>
        <v>202.04256025923263</v>
      </c>
    </row>
    <row r="270" spans="2:38" x14ac:dyDescent="0.25">
      <c r="B270" s="17">
        <f t="shared" si="91"/>
        <v>257</v>
      </c>
      <c r="C270" s="75">
        <v>300</v>
      </c>
      <c r="D270" s="75">
        <v>1</v>
      </c>
      <c r="E270" s="54">
        <v>0</v>
      </c>
      <c r="F270" s="55">
        <f t="shared" si="70"/>
        <v>0</v>
      </c>
      <c r="G270" s="54">
        <v>0</v>
      </c>
      <c r="H270" s="56">
        <f t="shared" si="71"/>
        <v>0</v>
      </c>
      <c r="I270" s="26">
        <v>4.1500000000000004</v>
      </c>
      <c r="J270" s="26">
        <f t="shared" si="72"/>
        <v>549.67756347343277</v>
      </c>
      <c r="K270" s="40">
        <f t="shared" si="73"/>
        <v>4.1500000000000004</v>
      </c>
      <c r="L270" s="41">
        <f t="shared" si="74"/>
        <v>549.67756347343277</v>
      </c>
      <c r="M270" s="54">
        <v>0</v>
      </c>
      <c r="N270" s="55">
        <f t="shared" si="75"/>
        <v>0</v>
      </c>
      <c r="O270" s="54">
        <v>0</v>
      </c>
      <c r="P270" s="55">
        <f t="shared" si="76"/>
        <v>0</v>
      </c>
      <c r="Q270" s="54">
        <v>2.2999999999999998</v>
      </c>
      <c r="R270" s="61">
        <f t="shared" si="77"/>
        <v>279.81462768105848</v>
      </c>
      <c r="S270" s="45">
        <f t="shared" si="78"/>
        <v>2.2999999999999998</v>
      </c>
      <c r="T270" s="46">
        <f t="shared" si="79"/>
        <v>279.81462768105848</v>
      </c>
      <c r="U270" s="54">
        <v>0</v>
      </c>
      <c r="V270" s="55">
        <f t="shared" si="80"/>
        <v>0</v>
      </c>
      <c r="W270" s="54">
        <v>0</v>
      </c>
      <c r="X270" s="55">
        <f t="shared" si="81"/>
        <v>0</v>
      </c>
      <c r="Y270" s="54">
        <v>0</v>
      </c>
      <c r="Z270" s="55">
        <f t="shared" si="82"/>
        <v>0</v>
      </c>
      <c r="AA270" s="45">
        <f t="shared" si="83"/>
        <v>0</v>
      </c>
      <c r="AB270" s="46">
        <f t="shared" si="84"/>
        <v>0</v>
      </c>
      <c r="AC270" s="54">
        <v>0</v>
      </c>
      <c r="AD270" s="55">
        <f t="shared" si="85"/>
        <v>0</v>
      </c>
      <c r="AE270" s="54">
        <v>0</v>
      </c>
      <c r="AF270" s="55">
        <f t="shared" ref="AF270:AF333" si="92">AE270*$AF$12</f>
        <v>0</v>
      </c>
      <c r="AG270" s="54">
        <v>0</v>
      </c>
      <c r="AH270" s="79">
        <f t="shared" si="86"/>
        <v>0</v>
      </c>
      <c r="AI270" s="82">
        <f t="shared" si="87"/>
        <v>0</v>
      </c>
      <c r="AJ270" s="83">
        <f t="shared" si="88"/>
        <v>0</v>
      </c>
      <c r="AK270" s="95">
        <f t="shared" si="89"/>
        <v>6.45</v>
      </c>
      <c r="AL270" s="96">
        <f t="shared" si="90"/>
        <v>829.49219115449125</v>
      </c>
    </row>
    <row r="271" spans="2:38" x14ac:dyDescent="0.25">
      <c r="B271" s="17">
        <f t="shared" si="91"/>
        <v>258</v>
      </c>
      <c r="C271" s="75">
        <v>301</v>
      </c>
      <c r="D271" s="75">
        <v>1</v>
      </c>
      <c r="E271" s="54">
        <v>0</v>
      </c>
      <c r="F271" s="55">
        <f t="shared" ref="F271:F334" si="93">E271*$F$12</f>
        <v>0</v>
      </c>
      <c r="G271" s="54">
        <v>0</v>
      </c>
      <c r="H271" s="56">
        <f t="shared" ref="H271:H334" si="94">G271*$H$12</f>
        <v>0</v>
      </c>
      <c r="I271" s="26">
        <v>0</v>
      </c>
      <c r="J271" s="26">
        <f t="shared" ref="J271:J334" si="95">I271*$J$12</f>
        <v>0</v>
      </c>
      <c r="K271" s="40">
        <f t="shared" ref="K271:K334" si="96">E271+G271+I271</f>
        <v>0</v>
      </c>
      <c r="L271" s="41">
        <f t="shared" ref="L271:L334" si="97">F271+H271+J271</f>
        <v>0</v>
      </c>
      <c r="M271" s="54">
        <v>0</v>
      </c>
      <c r="N271" s="55">
        <f t="shared" ref="N271:N334" si="98">M271*$N$12</f>
        <v>0</v>
      </c>
      <c r="O271" s="54">
        <v>0</v>
      </c>
      <c r="P271" s="55">
        <f t="shared" ref="P271:P334" si="99">O271*$P$12</f>
        <v>0</v>
      </c>
      <c r="Q271" s="54">
        <v>2.83</v>
      </c>
      <c r="R271" s="61">
        <f t="shared" ref="R271:R334" si="100">Q271*$R$12</f>
        <v>344.29365058147636</v>
      </c>
      <c r="S271" s="45">
        <f t="shared" ref="S271:S334" si="101">M271+O271+Q271</f>
        <v>2.83</v>
      </c>
      <c r="T271" s="46">
        <f t="shared" ref="T271:T334" si="102">N271+P271+R271</f>
        <v>344.29365058147636</v>
      </c>
      <c r="U271" s="54">
        <v>0</v>
      </c>
      <c r="V271" s="55">
        <f t="shared" ref="V271:V334" si="103">U271*$V$12</f>
        <v>0</v>
      </c>
      <c r="W271" s="54">
        <v>0</v>
      </c>
      <c r="X271" s="55">
        <f t="shared" ref="X271:X334" si="104">W271*$X$12</f>
        <v>0</v>
      </c>
      <c r="Y271" s="54">
        <v>0</v>
      </c>
      <c r="Z271" s="55">
        <f t="shared" ref="Z271:Z334" si="105">Y271*$Z$12</f>
        <v>0</v>
      </c>
      <c r="AA271" s="45">
        <f t="shared" ref="AA271:AA334" si="106">U271+W271+Y271</f>
        <v>0</v>
      </c>
      <c r="AB271" s="46">
        <f t="shared" ref="AB271:AB334" si="107">V271+X271+Z271</f>
        <v>0</v>
      </c>
      <c r="AC271" s="54">
        <v>0</v>
      </c>
      <c r="AD271" s="55">
        <f t="shared" ref="AD271:AD334" si="108">AC271*$AD$12</f>
        <v>0</v>
      </c>
      <c r="AE271" s="54">
        <v>0</v>
      </c>
      <c r="AF271" s="55">
        <f t="shared" si="92"/>
        <v>0</v>
      </c>
      <c r="AG271" s="54">
        <v>0</v>
      </c>
      <c r="AH271" s="79">
        <f t="shared" ref="AH271:AH334" si="109">AG271*$AH$12</f>
        <v>0</v>
      </c>
      <c r="AI271" s="82">
        <f t="shared" ref="AI271:AI334" si="110">AC271+AE271+AG271</f>
        <v>0</v>
      </c>
      <c r="AJ271" s="83">
        <f t="shared" ref="AJ271:AJ334" si="111">AD271+AF271+AH271</f>
        <v>0</v>
      </c>
      <c r="AK271" s="95">
        <f t="shared" ref="AK271:AK334" si="112">K271+S271+AA271+AI271</f>
        <v>2.83</v>
      </c>
      <c r="AL271" s="96">
        <f t="shared" ref="AL271:AL334" si="113">L271+T271+AB271+AJ271</f>
        <v>344.29365058147636</v>
      </c>
    </row>
    <row r="272" spans="2:38" x14ac:dyDescent="0.25">
      <c r="B272" s="17">
        <f t="shared" si="91"/>
        <v>259</v>
      </c>
      <c r="C272" s="75">
        <v>303</v>
      </c>
      <c r="D272" s="75">
        <v>1</v>
      </c>
      <c r="E272" s="54">
        <v>0</v>
      </c>
      <c r="F272" s="55">
        <f t="shared" si="93"/>
        <v>0</v>
      </c>
      <c r="G272" s="54">
        <v>0</v>
      </c>
      <c r="H272" s="56">
        <f t="shared" si="94"/>
        <v>0</v>
      </c>
      <c r="I272" s="26">
        <v>0</v>
      </c>
      <c r="J272" s="26">
        <f t="shared" si="95"/>
        <v>0</v>
      </c>
      <c r="K272" s="40">
        <f t="shared" si="96"/>
        <v>0</v>
      </c>
      <c r="L272" s="41">
        <f t="shared" si="97"/>
        <v>0</v>
      </c>
      <c r="M272" s="54">
        <v>0</v>
      </c>
      <c r="N272" s="55">
        <f t="shared" si="98"/>
        <v>0</v>
      </c>
      <c r="O272" s="54">
        <v>0</v>
      </c>
      <c r="P272" s="55">
        <f t="shared" si="99"/>
        <v>0</v>
      </c>
      <c r="Q272" s="54">
        <v>2.83</v>
      </c>
      <c r="R272" s="61">
        <f t="shared" si="100"/>
        <v>344.29365058147636</v>
      </c>
      <c r="S272" s="45">
        <f t="shared" si="101"/>
        <v>2.83</v>
      </c>
      <c r="T272" s="46">
        <f t="shared" si="102"/>
        <v>344.29365058147636</v>
      </c>
      <c r="U272" s="54">
        <v>0</v>
      </c>
      <c r="V272" s="55">
        <f t="shared" si="103"/>
        <v>0</v>
      </c>
      <c r="W272" s="54">
        <v>0</v>
      </c>
      <c r="X272" s="55">
        <f t="shared" si="104"/>
        <v>0</v>
      </c>
      <c r="Y272" s="54">
        <v>0</v>
      </c>
      <c r="Z272" s="55">
        <f t="shared" si="105"/>
        <v>0</v>
      </c>
      <c r="AA272" s="45">
        <f t="shared" si="106"/>
        <v>0</v>
      </c>
      <c r="AB272" s="46">
        <f t="shared" si="107"/>
        <v>0</v>
      </c>
      <c r="AC272" s="54">
        <v>0</v>
      </c>
      <c r="AD272" s="55">
        <f t="shared" si="108"/>
        <v>0</v>
      </c>
      <c r="AE272" s="54">
        <v>0</v>
      </c>
      <c r="AF272" s="55">
        <f t="shared" si="92"/>
        <v>0</v>
      </c>
      <c r="AG272" s="54">
        <v>0</v>
      </c>
      <c r="AH272" s="79">
        <f t="shared" si="109"/>
        <v>0</v>
      </c>
      <c r="AI272" s="82">
        <f t="shared" si="110"/>
        <v>0</v>
      </c>
      <c r="AJ272" s="83">
        <f t="shared" si="111"/>
        <v>0</v>
      </c>
      <c r="AK272" s="95">
        <f t="shared" si="112"/>
        <v>2.83</v>
      </c>
      <c r="AL272" s="96">
        <f t="shared" si="113"/>
        <v>344.29365058147636</v>
      </c>
    </row>
    <row r="273" spans="2:38" x14ac:dyDescent="0.25">
      <c r="B273" s="17">
        <f t="shared" ref="B273:B336" si="114">B272+1</f>
        <v>260</v>
      </c>
      <c r="C273" s="75">
        <v>304</v>
      </c>
      <c r="D273" s="75">
        <v>1</v>
      </c>
      <c r="E273" s="54">
        <v>0</v>
      </c>
      <c r="F273" s="55">
        <f t="shared" si="93"/>
        <v>0</v>
      </c>
      <c r="G273" s="54">
        <v>0</v>
      </c>
      <c r="H273" s="56">
        <f t="shared" si="94"/>
        <v>0</v>
      </c>
      <c r="I273" s="26">
        <v>0</v>
      </c>
      <c r="J273" s="26">
        <f t="shared" si="95"/>
        <v>0</v>
      </c>
      <c r="K273" s="40">
        <f t="shared" si="96"/>
        <v>0</v>
      </c>
      <c r="L273" s="41">
        <f t="shared" si="97"/>
        <v>0</v>
      </c>
      <c r="M273" s="54">
        <v>0</v>
      </c>
      <c r="N273" s="55">
        <f t="shared" si="98"/>
        <v>0</v>
      </c>
      <c r="O273" s="54">
        <v>0</v>
      </c>
      <c r="P273" s="55">
        <f t="shared" si="99"/>
        <v>0</v>
      </c>
      <c r="Q273" s="54">
        <v>2.83</v>
      </c>
      <c r="R273" s="61">
        <f t="shared" si="100"/>
        <v>344.29365058147636</v>
      </c>
      <c r="S273" s="45">
        <f t="shared" si="101"/>
        <v>2.83</v>
      </c>
      <c r="T273" s="46">
        <f t="shared" si="102"/>
        <v>344.29365058147636</v>
      </c>
      <c r="U273" s="54">
        <v>0</v>
      </c>
      <c r="V273" s="55">
        <f t="shared" si="103"/>
        <v>0</v>
      </c>
      <c r="W273" s="54">
        <v>0</v>
      </c>
      <c r="X273" s="55">
        <f t="shared" si="104"/>
        <v>0</v>
      </c>
      <c r="Y273" s="54">
        <v>0</v>
      </c>
      <c r="Z273" s="55">
        <f t="shared" si="105"/>
        <v>0</v>
      </c>
      <c r="AA273" s="45">
        <f t="shared" si="106"/>
        <v>0</v>
      </c>
      <c r="AB273" s="46">
        <f t="shared" si="107"/>
        <v>0</v>
      </c>
      <c r="AC273" s="54">
        <v>0</v>
      </c>
      <c r="AD273" s="55">
        <f t="shared" si="108"/>
        <v>0</v>
      </c>
      <c r="AE273" s="54">
        <v>0</v>
      </c>
      <c r="AF273" s="55">
        <f t="shared" si="92"/>
        <v>0</v>
      </c>
      <c r="AG273" s="54">
        <v>0</v>
      </c>
      <c r="AH273" s="79">
        <f t="shared" si="109"/>
        <v>0</v>
      </c>
      <c r="AI273" s="82">
        <f t="shared" si="110"/>
        <v>0</v>
      </c>
      <c r="AJ273" s="83">
        <f t="shared" si="111"/>
        <v>0</v>
      </c>
      <c r="AK273" s="95">
        <f t="shared" si="112"/>
        <v>2.83</v>
      </c>
      <c r="AL273" s="96">
        <f t="shared" si="113"/>
        <v>344.29365058147636</v>
      </c>
    </row>
    <row r="274" spans="2:38" x14ac:dyDescent="0.25">
      <c r="B274" s="17">
        <f t="shared" si="114"/>
        <v>261</v>
      </c>
      <c r="C274" s="75">
        <v>305</v>
      </c>
      <c r="D274" s="75">
        <v>1</v>
      </c>
      <c r="E274" s="54">
        <v>0</v>
      </c>
      <c r="F274" s="55">
        <f t="shared" si="93"/>
        <v>0</v>
      </c>
      <c r="G274" s="54">
        <v>0</v>
      </c>
      <c r="H274" s="56">
        <f t="shared" si="94"/>
        <v>0</v>
      </c>
      <c r="I274" s="26">
        <v>0</v>
      </c>
      <c r="J274" s="26">
        <f t="shared" si="95"/>
        <v>0</v>
      </c>
      <c r="K274" s="40">
        <f t="shared" si="96"/>
        <v>0</v>
      </c>
      <c r="L274" s="41">
        <f t="shared" si="97"/>
        <v>0</v>
      </c>
      <c r="M274" s="54">
        <v>0.5</v>
      </c>
      <c r="N274" s="55">
        <f t="shared" si="98"/>
        <v>67.700677247756104</v>
      </c>
      <c r="O274" s="54">
        <v>0</v>
      </c>
      <c r="P274" s="55">
        <f t="shared" si="99"/>
        <v>0</v>
      </c>
      <c r="Q274" s="54">
        <v>2.83</v>
      </c>
      <c r="R274" s="61">
        <f t="shared" si="100"/>
        <v>344.29365058147636</v>
      </c>
      <c r="S274" s="45">
        <f t="shared" si="101"/>
        <v>3.33</v>
      </c>
      <c r="T274" s="46">
        <f t="shared" si="102"/>
        <v>411.99432782923247</v>
      </c>
      <c r="U274" s="54">
        <v>0</v>
      </c>
      <c r="V274" s="55">
        <f t="shared" si="103"/>
        <v>0</v>
      </c>
      <c r="W274" s="54">
        <v>0</v>
      </c>
      <c r="X274" s="55">
        <f t="shared" si="104"/>
        <v>0</v>
      </c>
      <c r="Y274" s="54">
        <v>0</v>
      </c>
      <c r="Z274" s="55">
        <f t="shared" si="105"/>
        <v>0</v>
      </c>
      <c r="AA274" s="45">
        <f t="shared" si="106"/>
        <v>0</v>
      </c>
      <c r="AB274" s="46">
        <f t="shared" si="107"/>
        <v>0</v>
      </c>
      <c r="AC274" s="54">
        <v>0</v>
      </c>
      <c r="AD274" s="55">
        <f t="shared" si="108"/>
        <v>0</v>
      </c>
      <c r="AE274" s="54">
        <v>0</v>
      </c>
      <c r="AF274" s="55">
        <f t="shared" si="92"/>
        <v>0</v>
      </c>
      <c r="AG274" s="54">
        <v>0</v>
      </c>
      <c r="AH274" s="79">
        <f t="shared" si="109"/>
        <v>0</v>
      </c>
      <c r="AI274" s="82">
        <f t="shared" si="110"/>
        <v>0</v>
      </c>
      <c r="AJ274" s="83">
        <f t="shared" si="111"/>
        <v>0</v>
      </c>
      <c r="AK274" s="95">
        <f t="shared" si="112"/>
        <v>3.33</v>
      </c>
      <c r="AL274" s="96">
        <f t="shared" si="113"/>
        <v>411.99432782923247</v>
      </c>
    </row>
    <row r="275" spans="2:38" x14ac:dyDescent="0.25">
      <c r="B275" s="17">
        <f t="shared" si="114"/>
        <v>262</v>
      </c>
      <c r="C275" s="75">
        <v>306</v>
      </c>
      <c r="D275" s="75">
        <v>1</v>
      </c>
      <c r="E275" s="54">
        <v>0</v>
      </c>
      <c r="F275" s="55">
        <f t="shared" si="93"/>
        <v>0</v>
      </c>
      <c r="G275" s="54">
        <v>0</v>
      </c>
      <c r="H275" s="56">
        <f t="shared" si="94"/>
        <v>0</v>
      </c>
      <c r="I275" s="26">
        <v>0</v>
      </c>
      <c r="J275" s="26">
        <f t="shared" si="95"/>
        <v>0</v>
      </c>
      <c r="K275" s="40">
        <f t="shared" si="96"/>
        <v>0</v>
      </c>
      <c r="L275" s="41">
        <f t="shared" si="97"/>
        <v>0</v>
      </c>
      <c r="M275" s="54">
        <v>0</v>
      </c>
      <c r="N275" s="55">
        <f t="shared" si="98"/>
        <v>0</v>
      </c>
      <c r="O275" s="54">
        <v>0</v>
      </c>
      <c r="P275" s="55">
        <f t="shared" si="99"/>
        <v>0</v>
      </c>
      <c r="Q275" s="54">
        <v>0</v>
      </c>
      <c r="R275" s="61">
        <f t="shared" si="100"/>
        <v>0</v>
      </c>
      <c r="S275" s="45">
        <f t="shared" si="101"/>
        <v>0</v>
      </c>
      <c r="T275" s="46">
        <f t="shared" si="102"/>
        <v>0</v>
      </c>
      <c r="U275" s="54">
        <v>0</v>
      </c>
      <c r="V275" s="55">
        <f t="shared" si="103"/>
        <v>0</v>
      </c>
      <c r="W275" s="54">
        <v>0</v>
      </c>
      <c r="X275" s="55">
        <f t="shared" si="104"/>
        <v>0</v>
      </c>
      <c r="Y275" s="54">
        <v>0</v>
      </c>
      <c r="Z275" s="55">
        <f t="shared" si="105"/>
        <v>0</v>
      </c>
      <c r="AA275" s="45">
        <f t="shared" si="106"/>
        <v>0</v>
      </c>
      <c r="AB275" s="46">
        <f t="shared" si="107"/>
        <v>0</v>
      </c>
      <c r="AC275" s="54">
        <v>1</v>
      </c>
      <c r="AD275" s="55">
        <f t="shared" si="108"/>
        <v>134.69504017282176</v>
      </c>
      <c r="AE275" s="54">
        <v>0</v>
      </c>
      <c r="AF275" s="55">
        <f t="shared" si="92"/>
        <v>0</v>
      </c>
      <c r="AG275" s="54">
        <v>0</v>
      </c>
      <c r="AH275" s="79">
        <f t="shared" si="109"/>
        <v>0</v>
      </c>
      <c r="AI275" s="82">
        <f t="shared" si="110"/>
        <v>1</v>
      </c>
      <c r="AJ275" s="83">
        <f t="shared" si="111"/>
        <v>134.69504017282176</v>
      </c>
      <c r="AK275" s="95">
        <f t="shared" si="112"/>
        <v>1</v>
      </c>
      <c r="AL275" s="96">
        <f t="shared" si="113"/>
        <v>134.69504017282176</v>
      </c>
    </row>
    <row r="276" spans="2:38" x14ac:dyDescent="0.25">
      <c r="B276" s="17">
        <f t="shared" si="114"/>
        <v>263</v>
      </c>
      <c r="C276" s="75">
        <v>307</v>
      </c>
      <c r="D276" s="75">
        <v>1</v>
      </c>
      <c r="E276" s="54">
        <v>0</v>
      </c>
      <c r="F276" s="55">
        <f t="shared" si="93"/>
        <v>0</v>
      </c>
      <c r="G276" s="57">
        <v>1.2</v>
      </c>
      <c r="H276" s="56">
        <f t="shared" si="94"/>
        <v>188.9604277258257</v>
      </c>
      <c r="I276" s="26">
        <v>0</v>
      </c>
      <c r="J276" s="26">
        <f t="shared" si="95"/>
        <v>0</v>
      </c>
      <c r="K276" s="40">
        <f t="shared" si="96"/>
        <v>1.2</v>
      </c>
      <c r="L276" s="41">
        <f t="shared" si="97"/>
        <v>188.9604277258257</v>
      </c>
      <c r="M276" s="54">
        <v>0</v>
      </c>
      <c r="N276" s="55">
        <f t="shared" si="98"/>
        <v>0</v>
      </c>
      <c r="O276" s="54">
        <v>0</v>
      </c>
      <c r="P276" s="55">
        <f t="shared" si="99"/>
        <v>0</v>
      </c>
      <c r="Q276" s="54">
        <v>0</v>
      </c>
      <c r="R276" s="61">
        <f t="shared" si="100"/>
        <v>0</v>
      </c>
      <c r="S276" s="45">
        <f t="shared" si="101"/>
        <v>0</v>
      </c>
      <c r="T276" s="46">
        <f t="shared" si="102"/>
        <v>0</v>
      </c>
      <c r="U276" s="54">
        <v>0</v>
      </c>
      <c r="V276" s="55">
        <f t="shared" si="103"/>
        <v>0</v>
      </c>
      <c r="W276" s="54">
        <v>0</v>
      </c>
      <c r="X276" s="55">
        <f t="shared" si="104"/>
        <v>0</v>
      </c>
      <c r="Y276" s="54">
        <v>0</v>
      </c>
      <c r="Z276" s="55">
        <f t="shared" si="105"/>
        <v>0</v>
      </c>
      <c r="AA276" s="45">
        <f t="shared" si="106"/>
        <v>0</v>
      </c>
      <c r="AB276" s="46">
        <f t="shared" si="107"/>
        <v>0</v>
      </c>
      <c r="AC276" s="54">
        <v>0</v>
      </c>
      <c r="AD276" s="55">
        <f t="shared" si="108"/>
        <v>0</v>
      </c>
      <c r="AE276" s="54">
        <v>0</v>
      </c>
      <c r="AF276" s="55">
        <f t="shared" si="92"/>
        <v>0</v>
      </c>
      <c r="AG276" s="54">
        <v>0</v>
      </c>
      <c r="AH276" s="79">
        <f t="shared" si="109"/>
        <v>0</v>
      </c>
      <c r="AI276" s="82">
        <f t="shared" si="110"/>
        <v>0</v>
      </c>
      <c r="AJ276" s="83">
        <f t="shared" si="111"/>
        <v>0</v>
      </c>
      <c r="AK276" s="95">
        <f t="shared" si="112"/>
        <v>1.2</v>
      </c>
      <c r="AL276" s="96">
        <f t="shared" si="113"/>
        <v>188.9604277258257</v>
      </c>
    </row>
    <row r="277" spans="2:38" x14ac:dyDescent="0.25">
      <c r="B277" s="17">
        <f t="shared" si="114"/>
        <v>264</v>
      </c>
      <c r="C277" s="75">
        <v>308</v>
      </c>
      <c r="D277" s="75">
        <v>1</v>
      </c>
      <c r="E277" s="54">
        <v>0</v>
      </c>
      <c r="F277" s="55">
        <f t="shared" si="93"/>
        <v>0</v>
      </c>
      <c r="G277" s="57">
        <v>1.2</v>
      </c>
      <c r="H277" s="56">
        <f t="shared" si="94"/>
        <v>188.9604277258257</v>
      </c>
      <c r="I277" s="26">
        <v>0</v>
      </c>
      <c r="J277" s="26">
        <f t="shared" si="95"/>
        <v>0</v>
      </c>
      <c r="K277" s="40">
        <f t="shared" si="96"/>
        <v>1.2</v>
      </c>
      <c r="L277" s="41">
        <f t="shared" si="97"/>
        <v>188.9604277258257</v>
      </c>
      <c r="M277" s="54">
        <v>0</v>
      </c>
      <c r="N277" s="55">
        <f t="shared" si="98"/>
        <v>0</v>
      </c>
      <c r="O277" s="54">
        <v>0</v>
      </c>
      <c r="P277" s="55">
        <f t="shared" si="99"/>
        <v>0</v>
      </c>
      <c r="Q277" s="54">
        <v>2.91</v>
      </c>
      <c r="R277" s="61">
        <f t="shared" si="100"/>
        <v>354.02633328342625</v>
      </c>
      <c r="S277" s="45">
        <f t="shared" si="101"/>
        <v>2.91</v>
      </c>
      <c r="T277" s="46">
        <f t="shared" si="102"/>
        <v>354.02633328342625</v>
      </c>
      <c r="U277" s="54">
        <v>0</v>
      </c>
      <c r="V277" s="55">
        <f t="shared" si="103"/>
        <v>0</v>
      </c>
      <c r="W277" s="54">
        <v>0</v>
      </c>
      <c r="X277" s="55">
        <f t="shared" si="104"/>
        <v>0</v>
      </c>
      <c r="Y277" s="54">
        <v>0</v>
      </c>
      <c r="Z277" s="55">
        <f t="shared" si="105"/>
        <v>0</v>
      </c>
      <c r="AA277" s="45">
        <f t="shared" si="106"/>
        <v>0</v>
      </c>
      <c r="AB277" s="46">
        <f t="shared" si="107"/>
        <v>0</v>
      </c>
      <c r="AC277" s="54">
        <v>0</v>
      </c>
      <c r="AD277" s="55">
        <f t="shared" si="108"/>
        <v>0</v>
      </c>
      <c r="AE277" s="54">
        <v>0</v>
      </c>
      <c r="AF277" s="55">
        <f t="shared" si="92"/>
        <v>0</v>
      </c>
      <c r="AG277" s="54">
        <v>0</v>
      </c>
      <c r="AH277" s="79">
        <f t="shared" si="109"/>
        <v>0</v>
      </c>
      <c r="AI277" s="82">
        <f t="shared" si="110"/>
        <v>0</v>
      </c>
      <c r="AJ277" s="83">
        <f t="shared" si="111"/>
        <v>0</v>
      </c>
      <c r="AK277" s="95">
        <f t="shared" si="112"/>
        <v>4.1100000000000003</v>
      </c>
      <c r="AL277" s="96">
        <f t="shared" si="113"/>
        <v>542.98676100925195</v>
      </c>
    </row>
    <row r="278" spans="2:38" x14ac:dyDescent="0.25">
      <c r="B278" s="17">
        <f t="shared" si="114"/>
        <v>265</v>
      </c>
      <c r="C278" s="75">
        <v>309</v>
      </c>
      <c r="D278" s="75">
        <v>1</v>
      </c>
      <c r="E278" s="54">
        <v>0.25</v>
      </c>
      <c r="F278" s="55">
        <f t="shared" si="93"/>
        <v>36.502230593120075</v>
      </c>
      <c r="G278" s="54">
        <v>0</v>
      </c>
      <c r="H278" s="56">
        <f t="shared" si="94"/>
        <v>0</v>
      </c>
      <c r="I278" s="26">
        <v>0</v>
      </c>
      <c r="J278" s="26">
        <f t="shared" si="95"/>
        <v>0</v>
      </c>
      <c r="K278" s="40">
        <f t="shared" si="96"/>
        <v>0.25</v>
      </c>
      <c r="L278" s="41">
        <f t="shared" si="97"/>
        <v>36.502230593120075</v>
      </c>
      <c r="M278" s="54">
        <v>0</v>
      </c>
      <c r="N278" s="55">
        <f t="shared" si="98"/>
        <v>0</v>
      </c>
      <c r="O278" s="54">
        <v>0</v>
      </c>
      <c r="P278" s="55">
        <f t="shared" si="99"/>
        <v>0</v>
      </c>
      <c r="Q278" s="54">
        <v>0</v>
      </c>
      <c r="R278" s="61">
        <f t="shared" si="100"/>
        <v>0</v>
      </c>
      <c r="S278" s="45">
        <f t="shared" si="101"/>
        <v>0</v>
      </c>
      <c r="T278" s="46">
        <f t="shared" si="102"/>
        <v>0</v>
      </c>
      <c r="U278" s="54">
        <v>0</v>
      </c>
      <c r="V278" s="55">
        <f t="shared" si="103"/>
        <v>0</v>
      </c>
      <c r="W278" s="54">
        <v>0</v>
      </c>
      <c r="X278" s="55">
        <f t="shared" si="104"/>
        <v>0</v>
      </c>
      <c r="Y278" s="54">
        <v>0</v>
      </c>
      <c r="Z278" s="55">
        <f t="shared" si="105"/>
        <v>0</v>
      </c>
      <c r="AA278" s="45">
        <f t="shared" si="106"/>
        <v>0</v>
      </c>
      <c r="AB278" s="46">
        <f t="shared" si="107"/>
        <v>0</v>
      </c>
      <c r="AC278" s="54">
        <v>0</v>
      </c>
      <c r="AD278" s="55">
        <f t="shared" si="108"/>
        <v>0</v>
      </c>
      <c r="AE278" s="54">
        <v>0</v>
      </c>
      <c r="AF278" s="55">
        <f t="shared" si="92"/>
        <v>0</v>
      </c>
      <c r="AG278" s="54">
        <v>0</v>
      </c>
      <c r="AH278" s="79">
        <f t="shared" si="109"/>
        <v>0</v>
      </c>
      <c r="AI278" s="82">
        <f t="shared" si="110"/>
        <v>0</v>
      </c>
      <c r="AJ278" s="83">
        <f t="shared" si="111"/>
        <v>0</v>
      </c>
      <c r="AK278" s="95">
        <f t="shared" si="112"/>
        <v>0.25</v>
      </c>
      <c r="AL278" s="96">
        <f t="shared" si="113"/>
        <v>36.502230593120075</v>
      </c>
    </row>
    <row r="279" spans="2:38" x14ac:dyDescent="0.25">
      <c r="B279" s="17">
        <f t="shared" si="114"/>
        <v>266</v>
      </c>
      <c r="C279" s="75">
        <v>312</v>
      </c>
      <c r="D279" s="75">
        <v>1</v>
      </c>
      <c r="E279" s="54">
        <v>0</v>
      </c>
      <c r="F279" s="55">
        <f t="shared" si="93"/>
        <v>0</v>
      </c>
      <c r="G279" s="54">
        <v>0</v>
      </c>
      <c r="H279" s="56">
        <f t="shared" si="94"/>
        <v>0</v>
      </c>
      <c r="I279" s="26">
        <v>0</v>
      </c>
      <c r="J279" s="26">
        <f t="shared" si="95"/>
        <v>0</v>
      </c>
      <c r="K279" s="40">
        <f t="shared" si="96"/>
        <v>0</v>
      </c>
      <c r="L279" s="41">
        <f t="shared" si="97"/>
        <v>0</v>
      </c>
      <c r="M279" s="54">
        <v>0</v>
      </c>
      <c r="N279" s="55">
        <f t="shared" si="98"/>
        <v>0</v>
      </c>
      <c r="O279" s="54">
        <v>0</v>
      </c>
      <c r="P279" s="55">
        <f t="shared" si="99"/>
        <v>0</v>
      </c>
      <c r="Q279" s="54">
        <v>0</v>
      </c>
      <c r="R279" s="61">
        <f t="shared" si="100"/>
        <v>0</v>
      </c>
      <c r="S279" s="45">
        <f t="shared" si="101"/>
        <v>0</v>
      </c>
      <c r="T279" s="46">
        <f t="shared" si="102"/>
        <v>0</v>
      </c>
      <c r="U279" s="54">
        <v>0</v>
      </c>
      <c r="V279" s="55">
        <f t="shared" si="103"/>
        <v>0</v>
      </c>
      <c r="W279" s="54">
        <v>0</v>
      </c>
      <c r="X279" s="55">
        <f t="shared" si="104"/>
        <v>0</v>
      </c>
      <c r="Y279" s="54">
        <v>0</v>
      </c>
      <c r="Z279" s="55">
        <f t="shared" si="105"/>
        <v>0</v>
      </c>
      <c r="AA279" s="45">
        <f t="shared" si="106"/>
        <v>0</v>
      </c>
      <c r="AB279" s="46">
        <f t="shared" si="107"/>
        <v>0</v>
      </c>
      <c r="AC279" s="54">
        <v>0</v>
      </c>
      <c r="AD279" s="55">
        <f t="shared" si="108"/>
        <v>0</v>
      </c>
      <c r="AE279" s="54">
        <v>0</v>
      </c>
      <c r="AF279" s="55">
        <f t="shared" si="92"/>
        <v>0</v>
      </c>
      <c r="AG279" s="54">
        <v>0</v>
      </c>
      <c r="AH279" s="79">
        <f t="shared" si="109"/>
        <v>0</v>
      </c>
      <c r="AI279" s="82">
        <f t="shared" si="110"/>
        <v>0</v>
      </c>
      <c r="AJ279" s="83">
        <f t="shared" si="111"/>
        <v>0</v>
      </c>
      <c r="AK279" s="95">
        <f t="shared" si="112"/>
        <v>0</v>
      </c>
      <c r="AL279" s="96">
        <f t="shared" si="113"/>
        <v>0</v>
      </c>
    </row>
    <row r="280" spans="2:38" x14ac:dyDescent="0.25">
      <c r="B280" s="17">
        <f t="shared" si="114"/>
        <v>267</v>
      </c>
      <c r="C280" s="75">
        <v>313</v>
      </c>
      <c r="D280" s="75">
        <v>1</v>
      </c>
      <c r="E280" s="54">
        <v>0</v>
      </c>
      <c r="F280" s="55">
        <f t="shared" si="93"/>
        <v>0</v>
      </c>
      <c r="G280" s="54">
        <v>0</v>
      </c>
      <c r="H280" s="56">
        <f t="shared" si="94"/>
        <v>0</v>
      </c>
      <c r="I280" s="26">
        <v>0</v>
      </c>
      <c r="J280" s="26">
        <f t="shared" si="95"/>
        <v>0</v>
      </c>
      <c r="K280" s="40">
        <f t="shared" si="96"/>
        <v>0</v>
      </c>
      <c r="L280" s="41">
        <f t="shared" si="97"/>
        <v>0</v>
      </c>
      <c r="M280" s="54">
        <v>0</v>
      </c>
      <c r="N280" s="55">
        <f t="shared" si="98"/>
        <v>0</v>
      </c>
      <c r="O280" s="54">
        <v>0</v>
      </c>
      <c r="P280" s="55">
        <f t="shared" si="99"/>
        <v>0</v>
      </c>
      <c r="Q280" s="54">
        <v>0</v>
      </c>
      <c r="R280" s="61">
        <f t="shared" si="100"/>
        <v>0</v>
      </c>
      <c r="S280" s="45">
        <f t="shared" si="101"/>
        <v>0</v>
      </c>
      <c r="T280" s="46">
        <f t="shared" si="102"/>
        <v>0</v>
      </c>
      <c r="U280" s="54">
        <v>0</v>
      </c>
      <c r="V280" s="55">
        <f t="shared" si="103"/>
        <v>0</v>
      </c>
      <c r="W280" s="54">
        <v>0</v>
      </c>
      <c r="X280" s="55">
        <f t="shared" si="104"/>
        <v>0</v>
      </c>
      <c r="Y280" s="54">
        <v>0</v>
      </c>
      <c r="Z280" s="55">
        <f t="shared" si="105"/>
        <v>0</v>
      </c>
      <c r="AA280" s="45">
        <f t="shared" si="106"/>
        <v>0</v>
      </c>
      <c r="AB280" s="46">
        <f t="shared" si="107"/>
        <v>0</v>
      </c>
      <c r="AC280" s="54">
        <v>0</v>
      </c>
      <c r="AD280" s="55">
        <f t="shared" si="108"/>
        <v>0</v>
      </c>
      <c r="AE280" s="54">
        <v>0</v>
      </c>
      <c r="AF280" s="55">
        <f t="shared" si="92"/>
        <v>0</v>
      </c>
      <c r="AG280" s="54">
        <v>0</v>
      </c>
      <c r="AH280" s="79">
        <f t="shared" si="109"/>
        <v>0</v>
      </c>
      <c r="AI280" s="82">
        <f t="shared" si="110"/>
        <v>0</v>
      </c>
      <c r="AJ280" s="83">
        <f t="shared" si="111"/>
        <v>0</v>
      </c>
      <c r="AK280" s="95">
        <f t="shared" si="112"/>
        <v>0</v>
      </c>
      <c r="AL280" s="96">
        <f t="shared" si="113"/>
        <v>0</v>
      </c>
    </row>
    <row r="281" spans="2:38" x14ac:dyDescent="0.25">
      <c r="B281" s="17">
        <f t="shared" si="114"/>
        <v>268</v>
      </c>
      <c r="C281" s="75">
        <v>314</v>
      </c>
      <c r="D281" s="75">
        <v>1</v>
      </c>
      <c r="E281" s="54">
        <v>0</v>
      </c>
      <c r="F281" s="55">
        <f t="shared" si="93"/>
        <v>0</v>
      </c>
      <c r="G281" s="54">
        <v>0</v>
      </c>
      <c r="H281" s="56">
        <f t="shared" si="94"/>
        <v>0</v>
      </c>
      <c r="I281" s="26">
        <v>0</v>
      </c>
      <c r="J281" s="26">
        <f t="shared" si="95"/>
        <v>0</v>
      </c>
      <c r="K281" s="40">
        <f t="shared" si="96"/>
        <v>0</v>
      </c>
      <c r="L281" s="41">
        <f t="shared" si="97"/>
        <v>0</v>
      </c>
      <c r="M281" s="54">
        <v>0</v>
      </c>
      <c r="N281" s="55">
        <f t="shared" si="98"/>
        <v>0</v>
      </c>
      <c r="O281" s="54">
        <v>0</v>
      </c>
      <c r="P281" s="55">
        <f t="shared" si="99"/>
        <v>0</v>
      </c>
      <c r="Q281" s="54">
        <v>0</v>
      </c>
      <c r="R281" s="61">
        <f t="shared" si="100"/>
        <v>0</v>
      </c>
      <c r="S281" s="45">
        <f t="shared" si="101"/>
        <v>0</v>
      </c>
      <c r="T281" s="46">
        <f t="shared" si="102"/>
        <v>0</v>
      </c>
      <c r="U281" s="54">
        <v>0</v>
      </c>
      <c r="V281" s="55">
        <f t="shared" si="103"/>
        <v>0</v>
      </c>
      <c r="W281" s="54">
        <v>0</v>
      </c>
      <c r="X281" s="55">
        <f t="shared" si="104"/>
        <v>0</v>
      </c>
      <c r="Y281" s="54">
        <v>0</v>
      </c>
      <c r="Z281" s="55">
        <f t="shared" si="105"/>
        <v>0</v>
      </c>
      <c r="AA281" s="45">
        <f t="shared" si="106"/>
        <v>0</v>
      </c>
      <c r="AB281" s="46">
        <f t="shared" si="107"/>
        <v>0</v>
      </c>
      <c r="AC281" s="54">
        <v>0</v>
      </c>
      <c r="AD281" s="55">
        <f t="shared" si="108"/>
        <v>0</v>
      </c>
      <c r="AE281" s="54">
        <v>0</v>
      </c>
      <c r="AF281" s="55">
        <f t="shared" si="92"/>
        <v>0</v>
      </c>
      <c r="AG281" s="54">
        <v>0</v>
      </c>
      <c r="AH281" s="79">
        <f t="shared" si="109"/>
        <v>0</v>
      </c>
      <c r="AI281" s="82">
        <f t="shared" si="110"/>
        <v>0</v>
      </c>
      <c r="AJ281" s="83">
        <f t="shared" si="111"/>
        <v>0</v>
      </c>
      <c r="AK281" s="95">
        <f t="shared" si="112"/>
        <v>0</v>
      </c>
      <c r="AL281" s="96">
        <f t="shared" si="113"/>
        <v>0</v>
      </c>
    </row>
    <row r="282" spans="2:38" x14ac:dyDescent="0.25">
      <c r="B282" s="17">
        <f t="shared" si="114"/>
        <v>269</v>
      </c>
      <c r="C282" s="75">
        <v>315</v>
      </c>
      <c r="D282" s="75">
        <v>1</v>
      </c>
      <c r="E282" s="54">
        <v>0</v>
      </c>
      <c r="F282" s="55">
        <f t="shared" si="93"/>
        <v>0</v>
      </c>
      <c r="G282" s="54">
        <v>0</v>
      </c>
      <c r="H282" s="56">
        <f t="shared" si="94"/>
        <v>0</v>
      </c>
      <c r="I282" s="26">
        <v>0</v>
      </c>
      <c r="J282" s="26">
        <f t="shared" si="95"/>
        <v>0</v>
      </c>
      <c r="K282" s="40">
        <f t="shared" si="96"/>
        <v>0</v>
      </c>
      <c r="L282" s="41">
        <f t="shared" si="97"/>
        <v>0</v>
      </c>
      <c r="M282" s="54">
        <v>0</v>
      </c>
      <c r="N282" s="55">
        <f t="shared" si="98"/>
        <v>0</v>
      </c>
      <c r="O282" s="54">
        <v>0</v>
      </c>
      <c r="P282" s="55">
        <f t="shared" si="99"/>
        <v>0</v>
      </c>
      <c r="Q282" s="54">
        <v>0</v>
      </c>
      <c r="R282" s="61">
        <f t="shared" si="100"/>
        <v>0</v>
      </c>
      <c r="S282" s="45">
        <f t="shared" si="101"/>
        <v>0</v>
      </c>
      <c r="T282" s="46">
        <f t="shared" si="102"/>
        <v>0</v>
      </c>
      <c r="U282" s="54">
        <v>0</v>
      </c>
      <c r="V282" s="55">
        <f t="shared" si="103"/>
        <v>0</v>
      </c>
      <c r="W282" s="54">
        <v>0</v>
      </c>
      <c r="X282" s="55">
        <f t="shared" si="104"/>
        <v>0</v>
      </c>
      <c r="Y282" s="54">
        <v>0</v>
      </c>
      <c r="Z282" s="55">
        <f t="shared" si="105"/>
        <v>0</v>
      </c>
      <c r="AA282" s="45">
        <f t="shared" si="106"/>
        <v>0</v>
      </c>
      <c r="AB282" s="46">
        <f t="shared" si="107"/>
        <v>0</v>
      </c>
      <c r="AC282" s="54">
        <v>0</v>
      </c>
      <c r="AD282" s="55">
        <f t="shared" si="108"/>
        <v>0</v>
      </c>
      <c r="AE282" s="54">
        <v>0</v>
      </c>
      <c r="AF282" s="55">
        <f t="shared" si="92"/>
        <v>0</v>
      </c>
      <c r="AG282" s="54">
        <v>0</v>
      </c>
      <c r="AH282" s="79">
        <f t="shared" si="109"/>
        <v>0</v>
      </c>
      <c r="AI282" s="82">
        <f t="shared" si="110"/>
        <v>0</v>
      </c>
      <c r="AJ282" s="83">
        <f t="shared" si="111"/>
        <v>0</v>
      </c>
      <c r="AK282" s="95">
        <f t="shared" si="112"/>
        <v>0</v>
      </c>
      <c r="AL282" s="96">
        <f t="shared" si="113"/>
        <v>0</v>
      </c>
    </row>
    <row r="283" spans="2:38" x14ac:dyDescent="0.25">
      <c r="B283" s="17">
        <f t="shared" si="114"/>
        <v>270</v>
      </c>
      <c r="C283" s="75">
        <v>316</v>
      </c>
      <c r="D283" s="75">
        <v>1</v>
      </c>
      <c r="E283" s="54">
        <v>0</v>
      </c>
      <c r="F283" s="55">
        <f t="shared" si="93"/>
        <v>0</v>
      </c>
      <c r="G283" s="54">
        <v>0</v>
      </c>
      <c r="H283" s="56">
        <f t="shared" si="94"/>
        <v>0</v>
      </c>
      <c r="I283" s="26">
        <v>0</v>
      </c>
      <c r="J283" s="26">
        <f t="shared" si="95"/>
        <v>0</v>
      </c>
      <c r="K283" s="40">
        <f t="shared" si="96"/>
        <v>0</v>
      </c>
      <c r="L283" s="41">
        <f t="shared" si="97"/>
        <v>0</v>
      </c>
      <c r="M283" s="54">
        <v>0</v>
      </c>
      <c r="N283" s="55">
        <f t="shared" si="98"/>
        <v>0</v>
      </c>
      <c r="O283" s="54">
        <v>0</v>
      </c>
      <c r="P283" s="55">
        <f t="shared" si="99"/>
        <v>0</v>
      </c>
      <c r="Q283" s="54">
        <v>0</v>
      </c>
      <c r="R283" s="61">
        <f t="shared" si="100"/>
        <v>0</v>
      </c>
      <c r="S283" s="45">
        <f t="shared" si="101"/>
        <v>0</v>
      </c>
      <c r="T283" s="46">
        <f t="shared" si="102"/>
        <v>0</v>
      </c>
      <c r="U283" s="54">
        <v>0</v>
      </c>
      <c r="V283" s="55">
        <f t="shared" si="103"/>
        <v>0</v>
      </c>
      <c r="W283" s="54">
        <v>0</v>
      </c>
      <c r="X283" s="55">
        <f t="shared" si="104"/>
        <v>0</v>
      </c>
      <c r="Y283" s="54">
        <v>0</v>
      </c>
      <c r="Z283" s="55">
        <f t="shared" si="105"/>
        <v>0</v>
      </c>
      <c r="AA283" s="45">
        <f t="shared" si="106"/>
        <v>0</v>
      </c>
      <c r="AB283" s="46">
        <f t="shared" si="107"/>
        <v>0</v>
      </c>
      <c r="AC283" s="54">
        <v>0</v>
      </c>
      <c r="AD283" s="55">
        <f t="shared" si="108"/>
        <v>0</v>
      </c>
      <c r="AE283" s="54">
        <v>0</v>
      </c>
      <c r="AF283" s="55">
        <f t="shared" si="92"/>
        <v>0</v>
      </c>
      <c r="AG283" s="54">
        <v>0</v>
      </c>
      <c r="AH283" s="79">
        <f t="shared" si="109"/>
        <v>0</v>
      </c>
      <c r="AI283" s="82">
        <f t="shared" si="110"/>
        <v>0</v>
      </c>
      <c r="AJ283" s="83">
        <f t="shared" si="111"/>
        <v>0</v>
      </c>
      <c r="AK283" s="95">
        <f t="shared" si="112"/>
        <v>0</v>
      </c>
      <c r="AL283" s="96">
        <f t="shared" si="113"/>
        <v>0</v>
      </c>
    </row>
    <row r="284" spans="2:38" x14ac:dyDescent="0.25">
      <c r="B284" s="17">
        <f t="shared" si="114"/>
        <v>271</v>
      </c>
      <c r="C284" s="75">
        <v>317</v>
      </c>
      <c r="D284" s="75">
        <v>1</v>
      </c>
      <c r="E284" s="54">
        <v>0</v>
      </c>
      <c r="F284" s="55">
        <f t="shared" si="93"/>
        <v>0</v>
      </c>
      <c r="G284" s="57">
        <v>0.25</v>
      </c>
      <c r="H284" s="56">
        <f t="shared" si="94"/>
        <v>39.366755776213687</v>
      </c>
      <c r="I284" s="26">
        <v>0</v>
      </c>
      <c r="J284" s="26">
        <f t="shared" si="95"/>
        <v>0</v>
      </c>
      <c r="K284" s="40">
        <f t="shared" si="96"/>
        <v>0.25</v>
      </c>
      <c r="L284" s="41">
        <f t="shared" si="97"/>
        <v>39.366755776213687</v>
      </c>
      <c r="M284" s="54">
        <v>0</v>
      </c>
      <c r="N284" s="55">
        <f t="shared" si="98"/>
        <v>0</v>
      </c>
      <c r="O284" s="54">
        <v>0</v>
      </c>
      <c r="P284" s="55">
        <f t="shared" si="99"/>
        <v>0</v>
      </c>
      <c r="Q284" s="54">
        <v>0</v>
      </c>
      <c r="R284" s="61">
        <f t="shared" si="100"/>
        <v>0</v>
      </c>
      <c r="S284" s="45">
        <f t="shared" si="101"/>
        <v>0</v>
      </c>
      <c r="T284" s="46">
        <f t="shared" si="102"/>
        <v>0</v>
      </c>
      <c r="U284" s="54">
        <v>0</v>
      </c>
      <c r="V284" s="55">
        <f t="shared" si="103"/>
        <v>0</v>
      </c>
      <c r="W284" s="54">
        <v>3.58</v>
      </c>
      <c r="X284" s="55">
        <f t="shared" si="104"/>
        <v>424.82973645206221</v>
      </c>
      <c r="Y284" s="54">
        <v>0.75</v>
      </c>
      <c r="Z284" s="55">
        <f t="shared" si="105"/>
        <v>98.781262302692681</v>
      </c>
      <c r="AA284" s="45">
        <f t="shared" si="106"/>
        <v>4.33</v>
      </c>
      <c r="AB284" s="46">
        <f t="shared" si="107"/>
        <v>523.61099875475486</v>
      </c>
      <c r="AC284" s="54">
        <v>1</v>
      </c>
      <c r="AD284" s="55">
        <f t="shared" si="108"/>
        <v>134.69504017282176</v>
      </c>
      <c r="AE284" s="54">
        <v>4.67</v>
      </c>
      <c r="AF284" s="55">
        <f t="shared" si="92"/>
        <v>691.40016750541622</v>
      </c>
      <c r="AG284" s="54">
        <v>1.3</v>
      </c>
      <c r="AH284" s="79">
        <f t="shared" si="109"/>
        <v>183.24653026252733</v>
      </c>
      <c r="AI284" s="82">
        <f t="shared" si="110"/>
        <v>6.97</v>
      </c>
      <c r="AJ284" s="83">
        <f t="shared" si="111"/>
        <v>1009.3417379407654</v>
      </c>
      <c r="AK284" s="95">
        <f t="shared" si="112"/>
        <v>11.55</v>
      </c>
      <c r="AL284" s="96">
        <f t="shared" si="113"/>
        <v>1572.3194924717341</v>
      </c>
    </row>
    <row r="285" spans="2:38" x14ac:dyDescent="0.25">
      <c r="B285" s="17">
        <f t="shared" si="114"/>
        <v>272</v>
      </c>
      <c r="C285" s="75">
        <v>318</v>
      </c>
      <c r="D285" s="75">
        <v>1</v>
      </c>
      <c r="E285" s="54">
        <v>0</v>
      </c>
      <c r="F285" s="55">
        <f t="shared" si="93"/>
        <v>0</v>
      </c>
      <c r="G285" s="54">
        <v>0</v>
      </c>
      <c r="H285" s="56">
        <f t="shared" si="94"/>
        <v>0</v>
      </c>
      <c r="I285" s="26">
        <v>0</v>
      </c>
      <c r="J285" s="26">
        <f t="shared" si="95"/>
        <v>0</v>
      </c>
      <c r="K285" s="40">
        <f t="shared" si="96"/>
        <v>0</v>
      </c>
      <c r="L285" s="41">
        <f t="shared" si="97"/>
        <v>0</v>
      </c>
      <c r="M285" s="54">
        <v>0</v>
      </c>
      <c r="N285" s="55">
        <f t="shared" si="98"/>
        <v>0</v>
      </c>
      <c r="O285" s="54">
        <v>0</v>
      </c>
      <c r="P285" s="55">
        <f t="shared" si="99"/>
        <v>0</v>
      </c>
      <c r="Q285" s="54">
        <v>0</v>
      </c>
      <c r="R285" s="61">
        <f t="shared" si="100"/>
        <v>0</v>
      </c>
      <c r="S285" s="45">
        <f t="shared" si="101"/>
        <v>0</v>
      </c>
      <c r="T285" s="46">
        <f t="shared" si="102"/>
        <v>0</v>
      </c>
      <c r="U285" s="54">
        <v>0</v>
      </c>
      <c r="V285" s="55">
        <f t="shared" si="103"/>
        <v>0</v>
      </c>
      <c r="W285" s="54">
        <v>0</v>
      </c>
      <c r="X285" s="55">
        <f t="shared" si="104"/>
        <v>0</v>
      </c>
      <c r="Y285" s="54">
        <v>0</v>
      </c>
      <c r="Z285" s="55">
        <f t="shared" si="105"/>
        <v>0</v>
      </c>
      <c r="AA285" s="45">
        <f t="shared" si="106"/>
        <v>0</v>
      </c>
      <c r="AB285" s="46">
        <f t="shared" si="107"/>
        <v>0</v>
      </c>
      <c r="AC285" s="54">
        <v>0</v>
      </c>
      <c r="AD285" s="55">
        <f t="shared" si="108"/>
        <v>0</v>
      </c>
      <c r="AE285" s="54">
        <v>0</v>
      </c>
      <c r="AF285" s="55">
        <f t="shared" si="92"/>
        <v>0</v>
      </c>
      <c r="AG285" s="54">
        <v>0</v>
      </c>
      <c r="AH285" s="79">
        <f t="shared" si="109"/>
        <v>0</v>
      </c>
      <c r="AI285" s="82">
        <f t="shared" si="110"/>
        <v>0</v>
      </c>
      <c r="AJ285" s="83">
        <f t="shared" si="111"/>
        <v>0</v>
      </c>
      <c r="AK285" s="95">
        <f t="shared" si="112"/>
        <v>0</v>
      </c>
      <c r="AL285" s="96">
        <f t="shared" si="113"/>
        <v>0</v>
      </c>
    </row>
    <row r="286" spans="2:38" x14ac:dyDescent="0.25">
      <c r="B286" s="17">
        <f t="shared" si="114"/>
        <v>273</v>
      </c>
      <c r="C286" s="75">
        <v>319</v>
      </c>
      <c r="D286" s="75">
        <v>1</v>
      </c>
      <c r="E286" s="54">
        <v>0</v>
      </c>
      <c r="F286" s="55">
        <f t="shared" si="93"/>
        <v>0</v>
      </c>
      <c r="G286" s="57">
        <v>1.25</v>
      </c>
      <c r="H286" s="56">
        <f t="shared" si="94"/>
        <v>196.83377888106844</v>
      </c>
      <c r="I286" s="26">
        <v>0</v>
      </c>
      <c r="J286" s="26">
        <f t="shared" si="95"/>
        <v>0</v>
      </c>
      <c r="K286" s="40">
        <f t="shared" si="96"/>
        <v>1.25</v>
      </c>
      <c r="L286" s="41">
        <f t="shared" si="97"/>
        <v>196.83377888106844</v>
      </c>
      <c r="M286" s="54">
        <v>0</v>
      </c>
      <c r="N286" s="55">
        <f t="shared" si="98"/>
        <v>0</v>
      </c>
      <c r="O286" s="54">
        <v>0</v>
      </c>
      <c r="P286" s="55">
        <f t="shared" si="99"/>
        <v>0</v>
      </c>
      <c r="Q286" s="54">
        <v>0</v>
      </c>
      <c r="R286" s="61">
        <f t="shared" si="100"/>
        <v>0</v>
      </c>
      <c r="S286" s="45">
        <f t="shared" si="101"/>
        <v>0</v>
      </c>
      <c r="T286" s="46">
        <f t="shared" si="102"/>
        <v>0</v>
      </c>
      <c r="U286" s="54">
        <v>0</v>
      </c>
      <c r="V286" s="55">
        <f t="shared" si="103"/>
        <v>0</v>
      </c>
      <c r="W286" s="54">
        <v>0</v>
      </c>
      <c r="X286" s="55">
        <f t="shared" si="104"/>
        <v>0</v>
      </c>
      <c r="Y286" s="54">
        <v>0.67</v>
      </c>
      <c r="Z286" s="55">
        <f t="shared" si="105"/>
        <v>88.244594323738795</v>
      </c>
      <c r="AA286" s="45">
        <f t="shared" si="106"/>
        <v>0.67</v>
      </c>
      <c r="AB286" s="46">
        <f t="shared" si="107"/>
        <v>88.244594323738795</v>
      </c>
      <c r="AC286" s="54">
        <v>0</v>
      </c>
      <c r="AD286" s="55">
        <f t="shared" si="108"/>
        <v>0</v>
      </c>
      <c r="AE286" s="54">
        <v>0</v>
      </c>
      <c r="AF286" s="55">
        <f t="shared" si="92"/>
        <v>0</v>
      </c>
      <c r="AG286" s="54">
        <v>0</v>
      </c>
      <c r="AH286" s="79">
        <f t="shared" si="109"/>
        <v>0</v>
      </c>
      <c r="AI286" s="82">
        <f t="shared" si="110"/>
        <v>0</v>
      </c>
      <c r="AJ286" s="83">
        <f t="shared" si="111"/>
        <v>0</v>
      </c>
      <c r="AK286" s="95">
        <f t="shared" si="112"/>
        <v>1.92</v>
      </c>
      <c r="AL286" s="96">
        <f t="shared" si="113"/>
        <v>285.07837320480724</v>
      </c>
    </row>
    <row r="287" spans="2:38" x14ac:dyDescent="0.25">
      <c r="B287" s="17">
        <f t="shared" si="114"/>
        <v>274</v>
      </c>
      <c r="C287" s="75">
        <v>320</v>
      </c>
      <c r="D287" s="75">
        <v>1</v>
      </c>
      <c r="E287" s="54">
        <v>1.25</v>
      </c>
      <c r="F287" s="55">
        <f t="shared" si="93"/>
        <v>182.51115296560039</v>
      </c>
      <c r="G287" s="54">
        <v>0</v>
      </c>
      <c r="H287" s="56">
        <f t="shared" si="94"/>
        <v>0</v>
      </c>
      <c r="I287" s="26">
        <v>0</v>
      </c>
      <c r="J287" s="26">
        <f t="shared" si="95"/>
        <v>0</v>
      </c>
      <c r="K287" s="40">
        <f t="shared" si="96"/>
        <v>1.25</v>
      </c>
      <c r="L287" s="41">
        <f t="shared" si="97"/>
        <v>182.51115296560039</v>
      </c>
      <c r="M287" s="54">
        <v>0</v>
      </c>
      <c r="N287" s="55">
        <f t="shared" si="98"/>
        <v>0</v>
      </c>
      <c r="O287" s="54">
        <v>0</v>
      </c>
      <c r="P287" s="55">
        <f t="shared" si="99"/>
        <v>0</v>
      </c>
      <c r="Q287" s="54">
        <v>0</v>
      </c>
      <c r="R287" s="61">
        <f t="shared" si="100"/>
        <v>0</v>
      </c>
      <c r="S287" s="45">
        <f t="shared" si="101"/>
        <v>0</v>
      </c>
      <c r="T287" s="46">
        <f t="shared" si="102"/>
        <v>0</v>
      </c>
      <c r="U287" s="54">
        <v>0</v>
      </c>
      <c r="V287" s="55">
        <f t="shared" si="103"/>
        <v>0</v>
      </c>
      <c r="W287" s="54">
        <v>0</v>
      </c>
      <c r="X287" s="55">
        <f t="shared" si="104"/>
        <v>0</v>
      </c>
      <c r="Y287" s="54">
        <v>0</v>
      </c>
      <c r="Z287" s="55">
        <f t="shared" si="105"/>
        <v>0</v>
      </c>
      <c r="AA287" s="45">
        <f t="shared" si="106"/>
        <v>0</v>
      </c>
      <c r="AB287" s="46">
        <f t="shared" si="107"/>
        <v>0</v>
      </c>
      <c r="AC287" s="54">
        <v>0</v>
      </c>
      <c r="AD287" s="55">
        <f t="shared" si="108"/>
        <v>0</v>
      </c>
      <c r="AE287" s="54">
        <v>0</v>
      </c>
      <c r="AF287" s="55">
        <f t="shared" si="92"/>
        <v>0</v>
      </c>
      <c r="AG287" s="54">
        <v>0</v>
      </c>
      <c r="AH287" s="79">
        <f t="shared" si="109"/>
        <v>0</v>
      </c>
      <c r="AI287" s="82">
        <f t="shared" si="110"/>
        <v>0</v>
      </c>
      <c r="AJ287" s="83">
        <f t="shared" si="111"/>
        <v>0</v>
      </c>
      <c r="AK287" s="95">
        <f t="shared" si="112"/>
        <v>1.25</v>
      </c>
      <c r="AL287" s="96">
        <f t="shared" si="113"/>
        <v>182.51115296560039</v>
      </c>
    </row>
    <row r="288" spans="2:38" x14ac:dyDescent="0.25">
      <c r="B288" s="17">
        <f t="shared" si="114"/>
        <v>275</v>
      </c>
      <c r="C288" s="75">
        <v>321</v>
      </c>
      <c r="D288" s="75">
        <v>1</v>
      </c>
      <c r="E288" s="54">
        <v>0</v>
      </c>
      <c r="F288" s="55">
        <f t="shared" si="93"/>
        <v>0</v>
      </c>
      <c r="G288" s="54">
        <v>0</v>
      </c>
      <c r="H288" s="56">
        <f t="shared" si="94"/>
        <v>0</v>
      </c>
      <c r="I288" s="26">
        <v>0</v>
      </c>
      <c r="J288" s="26">
        <f t="shared" si="95"/>
        <v>0</v>
      </c>
      <c r="K288" s="40">
        <f t="shared" si="96"/>
        <v>0</v>
      </c>
      <c r="L288" s="41">
        <f t="shared" si="97"/>
        <v>0</v>
      </c>
      <c r="M288" s="54">
        <v>0</v>
      </c>
      <c r="N288" s="55">
        <f t="shared" si="98"/>
        <v>0</v>
      </c>
      <c r="O288" s="54">
        <v>0</v>
      </c>
      <c r="P288" s="55">
        <f t="shared" si="99"/>
        <v>0</v>
      </c>
      <c r="Q288" s="54">
        <v>0</v>
      </c>
      <c r="R288" s="61">
        <f t="shared" si="100"/>
        <v>0</v>
      </c>
      <c r="S288" s="45">
        <f t="shared" si="101"/>
        <v>0</v>
      </c>
      <c r="T288" s="46">
        <f t="shared" si="102"/>
        <v>0</v>
      </c>
      <c r="U288" s="54">
        <v>0</v>
      </c>
      <c r="V288" s="55">
        <f t="shared" si="103"/>
        <v>0</v>
      </c>
      <c r="W288" s="54">
        <v>0</v>
      </c>
      <c r="X288" s="55">
        <f t="shared" si="104"/>
        <v>0</v>
      </c>
      <c r="Y288" s="54">
        <v>0</v>
      </c>
      <c r="Z288" s="55">
        <f t="shared" si="105"/>
        <v>0</v>
      </c>
      <c r="AA288" s="45">
        <f t="shared" si="106"/>
        <v>0</v>
      </c>
      <c r="AB288" s="46">
        <f t="shared" si="107"/>
        <v>0</v>
      </c>
      <c r="AC288" s="54">
        <v>0</v>
      </c>
      <c r="AD288" s="55">
        <f t="shared" si="108"/>
        <v>0</v>
      </c>
      <c r="AE288" s="54">
        <v>0</v>
      </c>
      <c r="AF288" s="55">
        <f t="shared" si="92"/>
        <v>0</v>
      </c>
      <c r="AG288" s="54">
        <v>0</v>
      </c>
      <c r="AH288" s="79">
        <f t="shared" si="109"/>
        <v>0</v>
      </c>
      <c r="AI288" s="82">
        <f t="shared" si="110"/>
        <v>0</v>
      </c>
      <c r="AJ288" s="83">
        <f t="shared" si="111"/>
        <v>0</v>
      </c>
      <c r="AK288" s="95">
        <f t="shared" si="112"/>
        <v>0</v>
      </c>
      <c r="AL288" s="96">
        <f t="shared" si="113"/>
        <v>0</v>
      </c>
    </row>
    <row r="289" spans="2:38" x14ac:dyDescent="0.25">
      <c r="B289" s="17">
        <f t="shared" si="114"/>
        <v>276</v>
      </c>
      <c r="C289" s="75">
        <v>322</v>
      </c>
      <c r="D289" s="75">
        <v>1</v>
      </c>
      <c r="E289" s="54">
        <v>0.5</v>
      </c>
      <c r="F289" s="55">
        <f t="shared" si="93"/>
        <v>73.00446118624015</v>
      </c>
      <c r="G289" s="54">
        <v>0</v>
      </c>
      <c r="H289" s="56">
        <f t="shared" si="94"/>
        <v>0</v>
      </c>
      <c r="I289" s="26">
        <v>2.08</v>
      </c>
      <c r="J289" s="26">
        <f t="shared" si="95"/>
        <v>275.50104386138315</v>
      </c>
      <c r="K289" s="40">
        <f t="shared" si="96"/>
        <v>2.58</v>
      </c>
      <c r="L289" s="41">
        <f t="shared" si="97"/>
        <v>348.50550504762327</v>
      </c>
      <c r="M289" s="54">
        <v>0</v>
      </c>
      <c r="N289" s="55">
        <f t="shared" si="98"/>
        <v>0</v>
      </c>
      <c r="O289" s="54">
        <v>0</v>
      </c>
      <c r="P289" s="55">
        <f t="shared" si="99"/>
        <v>0</v>
      </c>
      <c r="Q289" s="54">
        <v>0</v>
      </c>
      <c r="R289" s="61">
        <f t="shared" si="100"/>
        <v>0</v>
      </c>
      <c r="S289" s="45">
        <f t="shared" si="101"/>
        <v>0</v>
      </c>
      <c r="T289" s="46">
        <f t="shared" si="102"/>
        <v>0</v>
      </c>
      <c r="U289" s="54">
        <v>0</v>
      </c>
      <c r="V289" s="55">
        <f t="shared" si="103"/>
        <v>0</v>
      </c>
      <c r="W289" s="54">
        <v>0</v>
      </c>
      <c r="X289" s="55">
        <f t="shared" si="104"/>
        <v>0</v>
      </c>
      <c r="Y289" s="54">
        <v>0</v>
      </c>
      <c r="Z289" s="55">
        <f t="shared" si="105"/>
        <v>0</v>
      </c>
      <c r="AA289" s="45">
        <f t="shared" si="106"/>
        <v>0</v>
      </c>
      <c r="AB289" s="46">
        <f t="shared" si="107"/>
        <v>0</v>
      </c>
      <c r="AC289" s="54">
        <v>0</v>
      </c>
      <c r="AD289" s="55">
        <f t="shared" si="108"/>
        <v>0</v>
      </c>
      <c r="AE289" s="54">
        <v>0</v>
      </c>
      <c r="AF289" s="55">
        <f t="shared" si="92"/>
        <v>0</v>
      </c>
      <c r="AG289" s="54">
        <v>0</v>
      </c>
      <c r="AH289" s="79">
        <f t="shared" si="109"/>
        <v>0</v>
      </c>
      <c r="AI289" s="82">
        <f t="shared" si="110"/>
        <v>0</v>
      </c>
      <c r="AJ289" s="83">
        <f t="shared" si="111"/>
        <v>0</v>
      </c>
      <c r="AK289" s="95">
        <f t="shared" si="112"/>
        <v>2.58</v>
      </c>
      <c r="AL289" s="96">
        <f t="shared" si="113"/>
        <v>348.50550504762327</v>
      </c>
    </row>
    <row r="290" spans="2:38" x14ac:dyDescent="0.25">
      <c r="B290" s="17">
        <f t="shared" si="114"/>
        <v>277</v>
      </c>
      <c r="C290" s="75">
        <v>323</v>
      </c>
      <c r="D290" s="75">
        <v>1</v>
      </c>
      <c r="E290" s="54">
        <v>0</v>
      </c>
      <c r="F290" s="55">
        <f t="shared" si="93"/>
        <v>0</v>
      </c>
      <c r="G290" s="57">
        <v>1.25</v>
      </c>
      <c r="H290" s="56">
        <f t="shared" si="94"/>
        <v>196.83377888106844</v>
      </c>
      <c r="I290" s="26">
        <v>0</v>
      </c>
      <c r="J290" s="26">
        <f t="shared" si="95"/>
        <v>0</v>
      </c>
      <c r="K290" s="40">
        <f t="shared" si="96"/>
        <v>1.25</v>
      </c>
      <c r="L290" s="41">
        <f t="shared" si="97"/>
        <v>196.83377888106844</v>
      </c>
      <c r="M290" s="54">
        <v>0</v>
      </c>
      <c r="N290" s="55">
        <f t="shared" si="98"/>
        <v>0</v>
      </c>
      <c r="O290" s="54">
        <v>0</v>
      </c>
      <c r="P290" s="55">
        <f t="shared" si="99"/>
        <v>0</v>
      </c>
      <c r="Q290" s="54">
        <v>0</v>
      </c>
      <c r="R290" s="61">
        <f t="shared" si="100"/>
        <v>0</v>
      </c>
      <c r="S290" s="45">
        <f t="shared" si="101"/>
        <v>0</v>
      </c>
      <c r="T290" s="46">
        <f t="shared" si="102"/>
        <v>0</v>
      </c>
      <c r="U290" s="54">
        <v>0</v>
      </c>
      <c r="V290" s="55">
        <f t="shared" si="103"/>
        <v>0</v>
      </c>
      <c r="W290" s="54">
        <v>0</v>
      </c>
      <c r="X290" s="55">
        <f t="shared" si="104"/>
        <v>0</v>
      </c>
      <c r="Y290" s="54">
        <v>1.67</v>
      </c>
      <c r="Z290" s="55">
        <f t="shared" si="105"/>
        <v>219.95294406066233</v>
      </c>
      <c r="AA290" s="45">
        <f t="shared" si="106"/>
        <v>1.67</v>
      </c>
      <c r="AB290" s="46">
        <f t="shared" si="107"/>
        <v>219.95294406066233</v>
      </c>
      <c r="AC290" s="54">
        <v>0</v>
      </c>
      <c r="AD290" s="55">
        <f t="shared" si="108"/>
        <v>0</v>
      </c>
      <c r="AE290" s="54">
        <v>0</v>
      </c>
      <c r="AF290" s="55">
        <f t="shared" si="92"/>
        <v>0</v>
      </c>
      <c r="AG290" s="54">
        <v>0</v>
      </c>
      <c r="AH290" s="79">
        <f t="shared" si="109"/>
        <v>0</v>
      </c>
      <c r="AI290" s="82">
        <f t="shared" si="110"/>
        <v>0</v>
      </c>
      <c r="AJ290" s="83">
        <f t="shared" si="111"/>
        <v>0</v>
      </c>
      <c r="AK290" s="95">
        <f t="shared" si="112"/>
        <v>2.92</v>
      </c>
      <c r="AL290" s="96">
        <f t="shared" si="113"/>
        <v>416.78672294173077</v>
      </c>
    </row>
    <row r="291" spans="2:38" x14ac:dyDescent="0.25">
      <c r="B291" s="17">
        <f t="shared" si="114"/>
        <v>278</v>
      </c>
      <c r="C291" s="75">
        <v>325</v>
      </c>
      <c r="D291" s="75">
        <v>1</v>
      </c>
      <c r="E291" s="54">
        <v>0</v>
      </c>
      <c r="F291" s="55">
        <f t="shared" si="93"/>
        <v>0</v>
      </c>
      <c r="G291" s="54">
        <v>0</v>
      </c>
      <c r="H291" s="56">
        <f t="shared" si="94"/>
        <v>0</v>
      </c>
      <c r="I291" s="26">
        <v>0</v>
      </c>
      <c r="J291" s="26">
        <f t="shared" si="95"/>
        <v>0</v>
      </c>
      <c r="K291" s="40">
        <f t="shared" si="96"/>
        <v>0</v>
      </c>
      <c r="L291" s="41">
        <f t="shared" si="97"/>
        <v>0</v>
      </c>
      <c r="M291" s="54">
        <v>0</v>
      </c>
      <c r="N291" s="55">
        <f t="shared" si="98"/>
        <v>0</v>
      </c>
      <c r="O291" s="54">
        <v>0</v>
      </c>
      <c r="P291" s="55">
        <f t="shared" si="99"/>
        <v>0</v>
      </c>
      <c r="Q291" s="54">
        <v>0</v>
      </c>
      <c r="R291" s="61">
        <f t="shared" si="100"/>
        <v>0</v>
      </c>
      <c r="S291" s="45">
        <f t="shared" si="101"/>
        <v>0</v>
      </c>
      <c r="T291" s="46">
        <f t="shared" si="102"/>
        <v>0</v>
      </c>
      <c r="U291" s="54">
        <v>0</v>
      </c>
      <c r="V291" s="55">
        <f t="shared" si="103"/>
        <v>0</v>
      </c>
      <c r="W291" s="54">
        <v>0</v>
      </c>
      <c r="X291" s="55">
        <f t="shared" si="104"/>
        <v>0</v>
      </c>
      <c r="Y291" s="54">
        <v>0</v>
      </c>
      <c r="Z291" s="55">
        <f t="shared" si="105"/>
        <v>0</v>
      </c>
      <c r="AA291" s="45">
        <f t="shared" si="106"/>
        <v>0</v>
      </c>
      <c r="AB291" s="46">
        <f t="shared" si="107"/>
        <v>0</v>
      </c>
      <c r="AC291" s="54">
        <v>0</v>
      </c>
      <c r="AD291" s="55">
        <f t="shared" si="108"/>
        <v>0</v>
      </c>
      <c r="AE291" s="54">
        <v>1.58</v>
      </c>
      <c r="AF291" s="55">
        <f t="shared" si="92"/>
        <v>233.92125581553697</v>
      </c>
      <c r="AG291" s="54">
        <v>0</v>
      </c>
      <c r="AH291" s="79">
        <f t="shared" si="109"/>
        <v>0</v>
      </c>
      <c r="AI291" s="82">
        <f t="shared" si="110"/>
        <v>1.58</v>
      </c>
      <c r="AJ291" s="83">
        <f t="shared" si="111"/>
        <v>233.92125581553697</v>
      </c>
      <c r="AK291" s="95">
        <f t="shared" si="112"/>
        <v>1.58</v>
      </c>
      <c r="AL291" s="96">
        <f t="shared" si="113"/>
        <v>233.92125581553697</v>
      </c>
    </row>
    <row r="292" spans="2:38" x14ac:dyDescent="0.25">
      <c r="B292" s="17">
        <f t="shared" si="114"/>
        <v>279</v>
      </c>
      <c r="C292" s="75">
        <v>326</v>
      </c>
      <c r="D292" s="75">
        <v>1</v>
      </c>
      <c r="E292" s="54">
        <v>0</v>
      </c>
      <c r="F292" s="55">
        <f t="shared" si="93"/>
        <v>0</v>
      </c>
      <c r="G292" s="54">
        <v>0</v>
      </c>
      <c r="H292" s="56">
        <f t="shared" si="94"/>
        <v>0</v>
      </c>
      <c r="I292" s="26">
        <v>0</v>
      </c>
      <c r="J292" s="26">
        <f t="shared" si="95"/>
        <v>0</v>
      </c>
      <c r="K292" s="40">
        <f t="shared" si="96"/>
        <v>0</v>
      </c>
      <c r="L292" s="41">
        <f t="shared" si="97"/>
        <v>0</v>
      </c>
      <c r="M292" s="54">
        <v>0</v>
      </c>
      <c r="N292" s="55">
        <f t="shared" si="98"/>
        <v>0</v>
      </c>
      <c r="O292" s="54">
        <v>0</v>
      </c>
      <c r="P292" s="55">
        <f t="shared" si="99"/>
        <v>0</v>
      </c>
      <c r="Q292" s="54">
        <v>1.17</v>
      </c>
      <c r="R292" s="61">
        <f t="shared" si="100"/>
        <v>142.34048451601672</v>
      </c>
      <c r="S292" s="45">
        <f t="shared" si="101"/>
        <v>1.17</v>
      </c>
      <c r="T292" s="46">
        <f t="shared" si="102"/>
        <v>142.34048451601672</v>
      </c>
      <c r="U292" s="54">
        <v>0</v>
      </c>
      <c r="V292" s="55">
        <f t="shared" si="103"/>
        <v>0</v>
      </c>
      <c r="W292" s="54">
        <v>1.83</v>
      </c>
      <c r="X292" s="55">
        <f t="shared" si="104"/>
        <v>217.16156919197593</v>
      </c>
      <c r="Y292" s="54">
        <v>0.75</v>
      </c>
      <c r="Z292" s="55">
        <f t="shared" si="105"/>
        <v>98.781262302692681</v>
      </c>
      <c r="AA292" s="45">
        <f t="shared" si="106"/>
        <v>2.58</v>
      </c>
      <c r="AB292" s="46">
        <f t="shared" si="107"/>
        <v>315.94283149466861</v>
      </c>
      <c r="AC292" s="54">
        <v>0</v>
      </c>
      <c r="AD292" s="55">
        <f t="shared" si="108"/>
        <v>0</v>
      </c>
      <c r="AE292" s="54">
        <v>2.92</v>
      </c>
      <c r="AF292" s="55">
        <f t="shared" si="92"/>
        <v>432.31016897554929</v>
      </c>
      <c r="AG292" s="54">
        <v>0</v>
      </c>
      <c r="AH292" s="79">
        <f t="shared" si="109"/>
        <v>0</v>
      </c>
      <c r="AI292" s="82">
        <f t="shared" si="110"/>
        <v>2.92</v>
      </c>
      <c r="AJ292" s="83">
        <f t="shared" si="111"/>
        <v>432.31016897554929</v>
      </c>
      <c r="AK292" s="95">
        <f t="shared" si="112"/>
        <v>6.67</v>
      </c>
      <c r="AL292" s="96">
        <f t="shared" si="113"/>
        <v>890.59348498623467</v>
      </c>
    </row>
    <row r="293" spans="2:38" x14ac:dyDescent="0.25">
      <c r="B293" s="17">
        <f t="shared" si="114"/>
        <v>280</v>
      </c>
      <c r="C293" s="75">
        <v>327</v>
      </c>
      <c r="D293" s="75">
        <v>1</v>
      </c>
      <c r="E293" s="54">
        <v>0</v>
      </c>
      <c r="F293" s="55">
        <f t="shared" si="93"/>
        <v>0</v>
      </c>
      <c r="G293" s="54">
        <v>0</v>
      </c>
      <c r="H293" s="56">
        <f t="shared" si="94"/>
        <v>0</v>
      </c>
      <c r="I293" s="26">
        <v>0</v>
      </c>
      <c r="J293" s="26">
        <f t="shared" si="95"/>
        <v>0</v>
      </c>
      <c r="K293" s="40">
        <f t="shared" si="96"/>
        <v>0</v>
      </c>
      <c r="L293" s="41">
        <f t="shared" si="97"/>
        <v>0</v>
      </c>
      <c r="M293" s="54">
        <v>0</v>
      </c>
      <c r="N293" s="55">
        <f t="shared" si="98"/>
        <v>0</v>
      </c>
      <c r="O293" s="54">
        <v>0</v>
      </c>
      <c r="P293" s="55">
        <f t="shared" si="99"/>
        <v>0</v>
      </c>
      <c r="Q293" s="54">
        <v>1.17</v>
      </c>
      <c r="R293" s="61">
        <f t="shared" si="100"/>
        <v>142.34048451601672</v>
      </c>
      <c r="S293" s="45">
        <f t="shared" si="101"/>
        <v>1.17</v>
      </c>
      <c r="T293" s="46">
        <f t="shared" si="102"/>
        <v>142.34048451601672</v>
      </c>
      <c r="U293" s="54">
        <v>0</v>
      </c>
      <c r="V293" s="55">
        <f t="shared" si="103"/>
        <v>0</v>
      </c>
      <c r="W293" s="54">
        <v>2.25</v>
      </c>
      <c r="X293" s="55">
        <f t="shared" si="104"/>
        <v>267.00192933439666</v>
      </c>
      <c r="Y293" s="54">
        <v>0.75</v>
      </c>
      <c r="Z293" s="55">
        <f t="shared" si="105"/>
        <v>98.781262302692681</v>
      </c>
      <c r="AA293" s="45">
        <f t="shared" si="106"/>
        <v>3</v>
      </c>
      <c r="AB293" s="46">
        <f t="shared" si="107"/>
        <v>365.78319163708932</v>
      </c>
      <c r="AC293" s="54">
        <v>1.58</v>
      </c>
      <c r="AD293" s="55">
        <f t="shared" si="108"/>
        <v>212.81816347305841</v>
      </c>
      <c r="AE293" s="54">
        <v>2.92</v>
      </c>
      <c r="AF293" s="55">
        <f t="shared" si="92"/>
        <v>432.31016897554929</v>
      </c>
      <c r="AG293" s="54">
        <v>0</v>
      </c>
      <c r="AH293" s="79">
        <f t="shared" si="109"/>
        <v>0</v>
      </c>
      <c r="AI293" s="82">
        <f t="shared" si="110"/>
        <v>4.5</v>
      </c>
      <c r="AJ293" s="83">
        <f t="shared" si="111"/>
        <v>645.12833244860769</v>
      </c>
      <c r="AK293" s="95">
        <f t="shared" si="112"/>
        <v>8.67</v>
      </c>
      <c r="AL293" s="96">
        <f t="shared" si="113"/>
        <v>1153.2520086017137</v>
      </c>
    </row>
    <row r="294" spans="2:38" x14ac:dyDescent="0.25">
      <c r="B294" s="17">
        <f t="shared" si="114"/>
        <v>281</v>
      </c>
      <c r="C294" s="75">
        <v>328</v>
      </c>
      <c r="D294" s="75">
        <v>1</v>
      </c>
      <c r="E294" s="54">
        <v>0</v>
      </c>
      <c r="F294" s="55">
        <f t="shared" si="93"/>
        <v>0</v>
      </c>
      <c r="G294" s="54">
        <v>0</v>
      </c>
      <c r="H294" s="56">
        <f t="shared" si="94"/>
        <v>0</v>
      </c>
      <c r="I294" s="26">
        <v>0</v>
      </c>
      <c r="J294" s="26">
        <f t="shared" si="95"/>
        <v>0</v>
      </c>
      <c r="K294" s="40">
        <f t="shared" si="96"/>
        <v>0</v>
      </c>
      <c r="L294" s="41">
        <f t="shared" si="97"/>
        <v>0</v>
      </c>
      <c r="M294" s="54">
        <v>0</v>
      </c>
      <c r="N294" s="55">
        <f t="shared" si="98"/>
        <v>0</v>
      </c>
      <c r="O294" s="54">
        <v>0</v>
      </c>
      <c r="P294" s="55">
        <f t="shared" si="99"/>
        <v>0</v>
      </c>
      <c r="Q294" s="54">
        <v>0</v>
      </c>
      <c r="R294" s="61">
        <f t="shared" si="100"/>
        <v>0</v>
      </c>
      <c r="S294" s="45">
        <f t="shared" si="101"/>
        <v>0</v>
      </c>
      <c r="T294" s="46">
        <f t="shared" si="102"/>
        <v>0</v>
      </c>
      <c r="U294" s="54">
        <v>0</v>
      </c>
      <c r="V294" s="55">
        <f t="shared" si="103"/>
        <v>0</v>
      </c>
      <c r="W294" s="54">
        <v>0.67</v>
      </c>
      <c r="X294" s="55">
        <f t="shared" si="104"/>
        <v>79.5072411795759</v>
      </c>
      <c r="Y294" s="54">
        <v>4.42</v>
      </c>
      <c r="Z294" s="55">
        <f t="shared" si="105"/>
        <v>582.15090583720212</v>
      </c>
      <c r="AA294" s="45">
        <f t="shared" si="106"/>
        <v>5.09</v>
      </c>
      <c r="AB294" s="46">
        <f t="shared" si="107"/>
        <v>661.658147016778</v>
      </c>
      <c r="AC294" s="54">
        <v>1.67</v>
      </c>
      <c r="AD294" s="55">
        <f t="shared" si="108"/>
        <v>224.94071708861233</v>
      </c>
      <c r="AE294" s="54">
        <v>2</v>
      </c>
      <c r="AF294" s="55">
        <f t="shared" si="92"/>
        <v>296.10285546270501</v>
      </c>
      <c r="AG294" s="54">
        <v>0</v>
      </c>
      <c r="AH294" s="79">
        <f t="shared" si="109"/>
        <v>0</v>
      </c>
      <c r="AI294" s="82">
        <f t="shared" si="110"/>
        <v>3.67</v>
      </c>
      <c r="AJ294" s="83">
        <f t="shared" si="111"/>
        <v>521.04357255131731</v>
      </c>
      <c r="AK294" s="95">
        <f t="shared" si="112"/>
        <v>8.76</v>
      </c>
      <c r="AL294" s="96">
        <f t="shared" si="113"/>
        <v>1182.7017195680953</v>
      </c>
    </row>
    <row r="295" spans="2:38" x14ac:dyDescent="0.25">
      <c r="B295" s="17">
        <f t="shared" si="114"/>
        <v>282</v>
      </c>
      <c r="C295" s="75">
        <v>329</v>
      </c>
      <c r="D295" s="75">
        <v>1</v>
      </c>
      <c r="E295" s="54">
        <v>0</v>
      </c>
      <c r="F295" s="55">
        <f t="shared" si="93"/>
        <v>0</v>
      </c>
      <c r="G295" s="54">
        <v>0</v>
      </c>
      <c r="H295" s="56">
        <f t="shared" si="94"/>
        <v>0</v>
      </c>
      <c r="I295" s="26">
        <v>0</v>
      </c>
      <c r="J295" s="26">
        <f t="shared" si="95"/>
        <v>0</v>
      </c>
      <c r="K295" s="40">
        <f t="shared" si="96"/>
        <v>0</v>
      </c>
      <c r="L295" s="41">
        <f t="shared" si="97"/>
        <v>0</v>
      </c>
      <c r="M295" s="54">
        <v>0</v>
      </c>
      <c r="N295" s="55">
        <f t="shared" si="98"/>
        <v>0</v>
      </c>
      <c r="O295" s="54">
        <v>0</v>
      </c>
      <c r="P295" s="55">
        <f t="shared" si="99"/>
        <v>0</v>
      </c>
      <c r="Q295" s="54">
        <v>0</v>
      </c>
      <c r="R295" s="61">
        <f t="shared" si="100"/>
        <v>0</v>
      </c>
      <c r="S295" s="45">
        <f t="shared" si="101"/>
        <v>0</v>
      </c>
      <c r="T295" s="46">
        <f t="shared" si="102"/>
        <v>0</v>
      </c>
      <c r="U295" s="54">
        <v>0</v>
      </c>
      <c r="V295" s="55">
        <f t="shared" si="103"/>
        <v>0</v>
      </c>
      <c r="W295" s="54">
        <v>0.67</v>
      </c>
      <c r="X295" s="55">
        <f t="shared" si="104"/>
        <v>79.5072411795759</v>
      </c>
      <c r="Y295" s="54">
        <v>4.42</v>
      </c>
      <c r="Z295" s="55">
        <f t="shared" si="105"/>
        <v>582.15090583720212</v>
      </c>
      <c r="AA295" s="45">
        <f t="shared" si="106"/>
        <v>5.09</v>
      </c>
      <c r="AB295" s="46">
        <f t="shared" si="107"/>
        <v>661.658147016778</v>
      </c>
      <c r="AC295" s="54">
        <v>0</v>
      </c>
      <c r="AD295" s="55">
        <f t="shared" si="108"/>
        <v>0</v>
      </c>
      <c r="AE295" s="54">
        <v>2</v>
      </c>
      <c r="AF295" s="55">
        <f t="shared" si="92"/>
        <v>296.10285546270501</v>
      </c>
      <c r="AG295" s="54">
        <v>0</v>
      </c>
      <c r="AH295" s="79">
        <f t="shared" si="109"/>
        <v>0</v>
      </c>
      <c r="AI295" s="82">
        <f t="shared" si="110"/>
        <v>2</v>
      </c>
      <c r="AJ295" s="83">
        <f t="shared" si="111"/>
        <v>296.10285546270501</v>
      </c>
      <c r="AK295" s="95">
        <f t="shared" si="112"/>
        <v>7.09</v>
      </c>
      <c r="AL295" s="96">
        <f t="shared" si="113"/>
        <v>957.76100247948307</v>
      </c>
    </row>
    <row r="296" spans="2:38" x14ac:dyDescent="0.25">
      <c r="B296" s="17">
        <f t="shared" si="114"/>
        <v>283</v>
      </c>
      <c r="C296" s="75">
        <v>330</v>
      </c>
      <c r="D296" s="75">
        <v>1</v>
      </c>
      <c r="E296" s="54">
        <v>0</v>
      </c>
      <c r="F296" s="55">
        <f t="shared" si="93"/>
        <v>0</v>
      </c>
      <c r="G296" s="54">
        <v>0</v>
      </c>
      <c r="H296" s="56">
        <f t="shared" si="94"/>
        <v>0</v>
      </c>
      <c r="I296" s="26">
        <v>0</v>
      </c>
      <c r="J296" s="26">
        <f t="shared" si="95"/>
        <v>0</v>
      </c>
      <c r="K296" s="40">
        <f t="shared" si="96"/>
        <v>0</v>
      </c>
      <c r="L296" s="41">
        <f t="shared" si="97"/>
        <v>0</v>
      </c>
      <c r="M296" s="54">
        <v>0</v>
      </c>
      <c r="N296" s="55">
        <f t="shared" si="98"/>
        <v>0</v>
      </c>
      <c r="O296" s="54">
        <v>0</v>
      </c>
      <c r="P296" s="55">
        <f t="shared" si="99"/>
        <v>0</v>
      </c>
      <c r="Q296" s="54">
        <v>0</v>
      </c>
      <c r="R296" s="61">
        <f t="shared" si="100"/>
        <v>0</v>
      </c>
      <c r="S296" s="45">
        <f t="shared" si="101"/>
        <v>0</v>
      </c>
      <c r="T296" s="46">
        <f t="shared" si="102"/>
        <v>0</v>
      </c>
      <c r="U296" s="54">
        <v>0</v>
      </c>
      <c r="V296" s="55">
        <f t="shared" si="103"/>
        <v>0</v>
      </c>
      <c r="W296" s="54">
        <v>0</v>
      </c>
      <c r="X296" s="55">
        <f t="shared" si="104"/>
        <v>0</v>
      </c>
      <c r="Y296" s="54">
        <v>0</v>
      </c>
      <c r="Z296" s="55">
        <f t="shared" si="105"/>
        <v>0</v>
      </c>
      <c r="AA296" s="45">
        <f t="shared" si="106"/>
        <v>0</v>
      </c>
      <c r="AB296" s="46">
        <f t="shared" si="107"/>
        <v>0</v>
      </c>
      <c r="AC296" s="54">
        <v>1.5</v>
      </c>
      <c r="AD296" s="55">
        <f t="shared" si="108"/>
        <v>202.04256025923263</v>
      </c>
      <c r="AE296" s="54">
        <v>0</v>
      </c>
      <c r="AF296" s="55">
        <f t="shared" si="92"/>
        <v>0</v>
      </c>
      <c r="AG296" s="54">
        <v>0</v>
      </c>
      <c r="AH296" s="79">
        <f t="shared" si="109"/>
        <v>0</v>
      </c>
      <c r="AI296" s="82">
        <f t="shared" si="110"/>
        <v>1.5</v>
      </c>
      <c r="AJ296" s="83">
        <f t="shared" si="111"/>
        <v>202.04256025923263</v>
      </c>
      <c r="AK296" s="95">
        <f t="shared" si="112"/>
        <v>1.5</v>
      </c>
      <c r="AL296" s="96">
        <f t="shared" si="113"/>
        <v>202.04256025923263</v>
      </c>
    </row>
    <row r="297" spans="2:38" x14ac:dyDescent="0.25">
      <c r="B297" s="17">
        <f t="shared" si="114"/>
        <v>284</v>
      </c>
      <c r="C297" s="75">
        <v>331</v>
      </c>
      <c r="D297" s="75">
        <v>1</v>
      </c>
      <c r="E297" s="54">
        <v>0</v>
      </c>
      <c r="F297" s="55">
        <f t="shared" si="93"/>
        <v>0</v>
      </c>
      <c r="G297" s="54">
        <v>0</v>
      </c>
      <c r="H297" s="56">
        <f t="shared" si="94"/>
        <v>0</v>
      </c>
      <c r="I297" s="26">
        <v>0</v>
      </c>
      <c r="J297" s="26">
        <f t="shared" si="95"/>
        <v>0</v>
      </c>
      <c r="K297" s="40">
        <f t="shared" si="96"/>
        <v>0</v>
      </c>
      <c r="L297" s="41">
        <f t="shared" si="97"/>
        <v>0</v>
      </c>
      <c r="M297" s="54">
        <v>0</v>
      </c>
      <c r="N297" s="55">
        <f t="shared" si="98"/>
        <v>0</v>
      </c>
      <c r="O297" s="54">
        <v>0</v>
      </c>
      <c r="P297" s="55">
        <f t="shared" si="99"/>
        <v>0</v>
      </c>
      <c r="Q297" s="54">
        <v>1.17</v>
      </c>
      <c r="R297" s="61">
        <f t="shared" si="100"/>
        <v>142.34048451601672</v>
      </c>
      <c r="S297" s="45">
        <f t="shared" si="101"/>
        <v>1.17</v>
      </c>
      <c r="T297" s="46">
        <f t="shared" si="102"/>
        <v>142.34048451601672</v>
      </c>
      <c r="U297" s="54">
        <v>0</v>
      </c>
      <c r="V297" s="55">
        <f t="shared" si="103"/>
        <v>0</v>
      </c>
      <c r="W297" s="54">
        <v>1.83</v>
      </c>
      <c r="X297" s="55">
        <f t="shared" si="104"/>
        <v>217.16156919197593</v>
      </c>
      <c r="Y297" s="54">
        <v>0.75</v>
      </c>
      <c r="Z297" s="55">
        <f t="shared" si="105"/>
        <v>98.781262302692681</v>
      </c>
      <c r="AA297" s="45">
        <f t="shared" si="106"/>
        <v>2.58</v>
      </c>
      <c r="AB297" s="46">
        <f t="shared" si="107"/>
        <v>315.94283149466861</v>
      </c>
      <c r="AC297" s="54">
        <v>0</v>
      </c>
      <c r="AD297" s="55">
        <f t="shared" si="108"/>
        <v>0</v>
      </c>
      <c r="AE297" s="54">
        <v>2.92</v>
      </c>
      <c r="AF297" s="55">
        <f t="shared" si="92"/>
        <v>432.31016897554929</v>
      </c>
      <c r="AG297" s="54">
        <v>0</v>
      </c>
      <c r="AH297" s="79">
        <f t="shared" si="109"/>
        <v>0</v>
      </c>
      <c r="AI297" s="82">
        <f t="shared" si="110"/>
        <v>2.92</v>
      </c>
      <c r="AJ297" s="83">
        <f t="shared" si="111"/>
        <v>432.31016897554929</v>
      </c>
      <c r="AK297" s="95">
        <f t="shared" si="112"/>
        <v>6.67</v>
      </c>
      <c r="AL297" s="96">
        <f t="shared" si="113"/>
        <v>890.59348498623467</v>
      </c>
    </row>
    <row r="298" spans="2:38" x14ac:dyDescent="0.25">
      <c r="B298" s="17">
        <f t="shared" si="114"/>
        <v>285</v>
      </c>
      <c r="C298" s="75">
        <v>332</v>
      </c>
      <c r="D298" s="75">
        <v>1</v>
      </c>
      <c r="E298" s="54">
        <v>0</v>
      </c>
      <c r="F298" s="55">
        <f t="shared" si="93"/>
        <v>0</v>
      </c>
      <c r="G298" s="54">
        <v>0</v>
      </c>
      <c r="H298" s="56">
        <f t="shared" si="94"/>
        <v>0</v>
      </c>
      <c r="I298" s="26">
        <v>0</v>
      </c>
      <c r="J298" s="26">
        <f t="shared" si="95"/>
        <v>0</v>
      </c>
      <c r="K298" s="40">
        <f t="shared" si="96"/>
        <v>0</v>
      </c>
      <c r="L298" s="41">
        <f t="shared" si="97"/>
        <v>0</v>
      </c>
      <c r="M298" s="54">
        <v>0</v>
      </c>
      <c r="N298" s="55">
        <f t="shared" si="98"/>
        <v>0</v>
      </c>
      <c r="O298" s="54">
        <v>0</v>
      </c>
      <c r="P298" s="55">
        <f t="shared" si="99"/>
        <v>0</v>
      </c>
      <c r="Q298" s="54">
        <v>0.33</v>
      </c>
      <c r="R298" s="61">
        <f t="shared" si="100"/>
        <v>40.147316145543179</v>
      </c>
      <c r="S298" s="45">
        <f t="shared" si="101"/>
        <v>0.33</v>
      </c>
      <c r="T298" s="46">
        <f t="shared" si="102"/>
        <v>40.147316145543179</v>
      </c>
      <c r="U298" s="54">
        <v>0</v>
      </c>
      <c r="V298" s="55">
        <f t="shared" si="103"/>
        <v>0</v>
      </c>
      <c r="W298" s="54">
        <v>0</v>
      </c>
      <c r="X298" s="55">
        <f t="shared" si="104"/>
        <v>0</v>
      </c>
      <c r="Y298" s="54">
        <v>1.1200000000000001</v>
      </c>
      <c r="Z298" s="55">
        <f t="shared" si="105"/>
        <v>147.51335170535441</v>
      </c>
      <c r="AA298" s="45">
        <f t="shared" si="106"/>
        <v>1.1200000000000001</v>
      </c>
      <c r="AB298" s="46">
        <f t="shared" si="107"/>
        <v>147.51335170535441</v>
      </c>
      <c r="AC298" s="54">
        <v>0</v>
      </c>
      <c r="AD298" s="55">
        <f t="shared" si="108"/>
        <v>0</v>
      </c>
      <c r="AE298" s="54">
        <v>0</v>
      </c>
      <c r="AF298" s="55">
        <f t="shared" si="92"/>
        <v>0</v>
      </c>
      <c r="AG298" s="54">
        <v>0</v>
      </c>
      <c r="AH298" s="79">
        <f t="shared" si="109"/>
        <v>0</v>
      </c>
      <c r="AI298" s="82">
        <f t="shared" si="110"/>
        <v>0</v>
      </c>
      <c r="AJ298" s="83">
        <f t="shared" si="111"/>
        <v>0</v>
      </c>
      <c r="AK298" s="95">
        <f t="shared" si="112"/>
        <v>1.4500000000000002</v>
      </c>
      <c r="AL298" s="96">
        <f t="shared" si="113"/>
        <v>187.6606678508976</v>
      </c>
    </row>
    <row r="299" spans="2:38" x14ac:dyDescent="0.25">
      <c r="B299" s="17">
        <f t="shared" si="114"/>
        <v>286</v>
      </c>
      <c r="C299" s="75">
        <v>334</v>
      </c>
      <c r="D299" s="75">
        <v>1</v>
      </c>
      <c r="E299" s="54">
        <v>0</v>
      </c>
      <c r="F299" s="55">
        <f t="shared" si="93"/>
        <v>0</v>
      </c>
      <c r="G299" s="54">
        <v>0</v>
      </c>
      <c r="H299" s="56">
        <f t="shared" si="94"/>
        <v>0</v>
      </c>
      <c r="I299" s="26">
        <v>0</v>
      </c>
      <c r="J299" s="26">
        <f t="shared" si="95"/>
        <v>0</v>
      </c>
      <c r="K299" s="40">
        <f t="shared" si="96"/>
        <v>0</v>
      </c>
      <c r="L299" s="41">
        <f t="shared" si="97"/>
        <v>0</v>
      </c>
      <c r="M299" s="54">
        <v>0</v>
      </c>
      <c r="N299" s="55">
        <f t="shared" si="98"/>
        <v>0</v>
      </c>
      <c r="O299" s="54">
        <v>0</v>
      </c>
      <c r="P299" s="55">
        <f t="shared" si="99"/>
        <v>0</v>
      </c>
      <c r="Q299" s="54">
        <v>0.33</v>
      </c>
      <c r="R299" s="61">
        <f t="shared" si="100"/>
        <v>40.147316145543179</v>
      </c>
      <c r="S299" s="45">
        <f t="shared" si="101"/>
        <v>0.33</v>
      </c>
      <c r="T299" s="46">
        <f t="shared" si="102"/>
        <v>40.147316145543179</v>
      </c>
      <c r="U299" s="54">
        <v>0</v>
      </c>
      <c r="V299" s="55">
        <f t="shared" si="103"/>
        <v>0</v>
      </c>
      <c r="W299" s="54">
        <v>0</v>
      </c>
      <c r="X299" s="55">
        <f t="shared" si="104"/>
        <v>0</v>
      </c>
      <c r="Y299" s="54">
        <v>0</v>
      </c>
      <c r="Z299" s="55">
        <f t="shared" si="105"/>
        <v>0</v>
      </c>
      <c r="AA299" s="45">
        <f t="shared" si="106"/>
        <v>0</v>
      </c>
      <c r="AB299" s="46">
        <f t="shared" si="107"/>
        <v>0</v>
      </c>
      <c r="AC299" s="54">
        <v>0</v>
      </c>
      <c r="AD299" s="55">
        <f t="shared" si="108"/>
        <v>0</v>
      </c>
      <c r="AE299" s="54">
        <v>1.58</v>
      </c>
      <c r="AF299" s="55">
        <f t="shared" si="92"/>
        <v>233.92125581553697</v>
      </c>
      <c r="AG299" s="54">
        <v>0</v>
      </c>
      <c r="AH299" s="79">
        <f t="shared" si="109"/>
        <v>0</v>
      </c>
      <c r="AI299" s="82">
        <f t="shared" si="110"/>
        <v>1.58</v>
      </c>
      <c r="AJ299" s="83">
        <f t="shared" si="111"/>
        <v>233.92125581553697</v>
      </c>
      <c r="AK299" s="95">
        <f t="shared" si="112"/>
        <v>1.9100000000000001</v>
      </c>
      <c r="AL299" s="96">
        <f t="shared" si="113"/>
        <v>274.06857196108012</v>
      </c>
    </row>
    <row r="300" spans="2:38" x14ac:dyDescent="0.25">
      <c r="B300" s="17">
        <f t="shared" si="114"/>
        <v>287</v>
      </c>
      <c r="C300" s="75">
        <v>335</v>
      </c>
      <c r="D300" s="75">
        <v>1</v>
      </c>
      <c r="E300" s="54">
        <v>0</v>
      </c>
      <c r="F300" s="55">
        <f t="shared" si="93"/>
        <v>0</v>
      </c>
      <c r="G300" s="54">
        <v>0</v>
      </c>
      <c r="H300" s="56">
        <f t="shared" si="94"/>
        <v>0</v>
      </c>
      <c r="I300" s="26">
        <v>0</v>
      </c>
      <c r="J300" s="26">
        <f t="shared" si="95"/>
        <v>0</v>
      </c>
      <c r="K300" s="40">
        <f t="shared" si="96"/>
        <v>0</v>
      </c>
      <c r="L300" s="41">
        <f t="shared" si="97"/>
        <v>0</v>
      </c>
      <c r="M300" s="54">
        <v>0</v>
      </c>
      <c r="N300" s="55">
        <f t="shared" si="98"/>
        <v>0</v>
      </c>
      <c r="O300" s="54">
        <v>0</v>
      </c>
      <c r="P300" s="55">
        <f t="shared" si="99"/>
        <v>0</v>
      </c>
      <c r="Q300" s="54">
        <v>0.33</v>
      </c>
      <c r="R300" s="61">
        <f t="shared" si="100"/>
        <v>40.147316145543179</v>
      </c>
      <c r="S300" s="45">
        <f t="shared" si="101"/>
        <v>0.33</v>
      </c>
      <c r="T300" s="46">
        <f t="shared" si="102"/>
        <v>40.147316145543179</v>
      </c>
      <c r="U300" s="54">
        <v>0</v>
      </c>
      <c r="V300" s="55">
        <f t="shared" si="103"/>
        <v>0</v>
      </c>
      <c r="W300" s="54">
        <v>0</v>
      </c>
      <c r="X300" s="55">
        <f t="shared" si="104"/>
        <v>0</v>
      </c>
      <c r="Y300" s="54">
        <v>0</v>
      </c>
      <c r="Z300" s="55">
        <f t="shared" si="105"/>
        <v>0</v>
      </c>
      <c r="AA300" s="45">
        <f t="shared" si="106"/>
        <v>0</v>
      </c>
      <c r="AB300" s="46">
        <f t="shared" si="107"/>
        <v>0</v>
      </c>
      <c r="AC300" s="54">
        <v>0</v>
      </c>
      <c r="AD300" s="55">
        <f t="shared" si="108"/>
        <v>0</v>
      </c>
      <c r="AE300" s="54">
        <v>1.58</v>
      </c>
      <c r="AF300" s="55">
        <f t="shared" si="92"/>
        <v>233.92125581553697</v>
      </c>
      <c r="AG300" s="54">
        <v>0</v>
      </c>
      <c r="AH300" s="79">
        <f t="shared" si="109"/>
        <v>0</v>
      </c>
      <c r="AI300" s="82">
        <f t="shared" si="110"/>
        <v>1.58</v>
      </c>
      <c r="AJ300" s="83">
        <f t="shared" si="111"/>
        <v>233.92125581553697</v>
      </c>
      <c r="AK300" s="95">
        <f t="shared" si="112"/>
        <v>1.9100000000000001</v>
      </c>
      <c r="AL300" s="96">
        <f t="shared" si="113"/>
        <v>274.06857196108012</v>
      </c>
    </row>
    <row r="301" spans="2:38" x14ac:dyDescent="0.25">
      <c r="B301" s="17">
        <f t="shared" si="114"/>
        <v>288</v>
      </c>
      <c r="C301" s="75">
        <v>336</v>
      </c>
      <c r="D301" s="75">
        <v>1</v>
      </c>
      <c r="E301" s="54">
        <v>0</v>
      </c>
      <c r="F301" s="55">
        <f t="shared" si="93"/>
        <v>0</v>
      </c>
      <c r="G301" s="54">
        <v>0</v>
      </c>
      <c r="H301" s="56">
        <f t="shared" si="94"/>
        <v>0</v>
      </c>
      <c r="I301" s="26">
        <v>0</v>
      </c>
      <c r="J301" s="26">
        <f t="shared" si="95"/>
        <v>0</v>
      </c>
      <c r="K301" s="40">
        <f t="shared" si="96"/>
        <v>0</v>
      </c>
      <c r="L301" s="41">
        <f t="shared" si="97"/>
        <v>0</v>
      </c>
      <c r="M301" s="54">
        <v>0</v>
      </c>
      <c r="N301" s="55">
        <f t="shared" si="98"/>
        <v>0</v>
      </c>
      <c r="O301" s="54">
        <v>0</v>
      </c>
      <c r="P301" s="55">
        <f t="shared" si="99"/>
        <v>0</v>
      </c>
      <c r="Q301" s="54">
        <v>0.33</v>
      </c>
      <c r="R301" s="61">
        <f t="shared" si="100"/>
        <v>40.147316145543179</v>
      </c>
      <c r="S301" s="45">
        <f t="shared" si="101"/>
        <v>0.33</v>
      </c>
      <c r="T301" s="46">
        <f t="shared" si="102"/>
        <v>40.147316145543179</v>
      </c>
      <c r="U301" s="54">
        <v>0</v>
      </c>
      <c r="V301" s="55">
        <f t="shared" si="103"/>
        <v>0</v>
      </c>
      <c r="W301" s="54">
        <v>0</v>
      </c>
      <c r="X301" s="55">
        <f t="shared" si="104"/>
        <v>0</v>
      </c>
      <c r="Y301" s="54">
        <v>1.1200000000000001</v>
      </c>
      <c r="Z301" s="55">
        <f t="shared" si="105"/>
        <v>147.51335170535441</v>
      </c>
      <c r="AA301" s="45">
        <f t="shared" si="106"/>
        <v>1.1200000000000001</v>
      </c>
      <c r="AB301" s="46">
        <f t="shared" si="107"/>
        <v>147.51335170535441</v>
      </c>
      <c r="AC301" s="54">
        <v>0</v>
      </c>
      <c r="AD301" s="55">
        <f t="shared" si="108"/>
        <v>0</v>
      </c>
      <c r="AE301" s="54">
        <v>0</v>
      </c>
      <c r="AF301" s="55">
        <f t="shared" si="92"/>
        <v>0</v>
      </c>
      <c r="AG301" s="54">
        <v>0</v>
      </c>
      <c r="AH301" s="79">
        <f t="shared" si="109"/>
        <v>0</v>
      </c>
      <c r="AI301" s="82">
        <f t="shared" si="110"/>
        <v>0</v>
      </c>
      <c r="AJ301" s="83">
        <f t="shared" si="111"/>
        <v>0</v>
      </c>
      <c r="AK301" s="95">
        <f t="shared" si="112"/>
        <v>1.4500000000000002</v>
      </c>
      <c r="AL301" s="96">
        <f t="shared" si="113"/>
        <v>187.6606678508976</v>
      </c>
    </row>
    <row r="302" spans="2:38" x14ac:dyDescent="0.25">
      <c r="B302" s="17">
        <f t="shared" si="114"/>
        <v>289</v>
      </c>
      <c r="C302" s="75">
        <v>337</v>
      </c>
      <c r="D302" s="75">
        <v>1</v>
      </c>
      <c r="E302" s="54">
        <v>0</v>
      </c>
      <c r="F302" s="55">
        <f t="shared" si="93"/>
        <v>0</v>
      </c>
      <c r="G302" s="54">
        <v>0</v>
      </c>
      <c r="H302" s="56">
        <f t="shared" si="94"/>
        <v>0</v>
      </c>
      <c r="I302" s="26">
        <v>0</v>
      </c>
      <c r="J302" s="26">
        <f t="shared" si="95"/>
        <v>0</v>
      </c>
      <c r="K302" s="40">
        <f t="shared" si="96"/>
        <v>0</v>
      </c>
      <c r="L302" s="41">
        <f t="shared" si="97"/>
        <v>0</v>
      </c>
      <c r="M302" s="54">
        <v>0</v>
      </c>
      <c r="N302" s="55">
        <f t="shared" si="98"/>
        <v>0</v>
      </c>
      <c r="O302" s="54">
        <v>0</v>
      </c>
      <c r="P302" s="55">
        <f t="shared" si="99"/>
        <v>0</v>
      </c>
      <c r="Q302" s="54">
        <v>0.33</v>
      </c>
      <c r="R302" s="61">
        <f t="shared" si="100"/>
        <v>40.147316145543179</v>
      </c>
      <c r="S302" s="45">
        <f t="shared" si="101"/>
        <v>0.33</v>
      </c>
      <c r="T302" s="46">
        <f t="shared" si="102"/>
        <v>40.147316145543179</v>
      </c>
      <c r="U302" s="54">
        <v>0</v>
      </c>
      <c r="V302" s="55">
        <f t="shared" si="103"/>
        <v>0</v>
      </c>
      <c r="W302" s="54">
        <v>0</v>
      </c>
      <c r="X302" s="55">
        <f t="shared" si="104"/>
        <v>0</v>
      </c>
      <c r="Y302" s="54">
        <v>1.1200000000000001</v>
      </c>
      <c r="Z302" s="55">
        <f t="shared" si="105"/>
        <v>147.51335170535441</v>
      </c>
      <c r="AA302" s="45">
        <f t="shared" si="106"/>
        <v>1.1200000000000001</v>
      </c>
      <c r="AB302" s="46">
        <f t="shared" si="107"/>
        <v>147.51335170535441</v>
      </c>
      <c r="AC302" s="54">
        <v>0</v>
      </c>
      <c r="AD302" s="55">
        <f t="shared" si="108"/>
        <v>0</v>
      </c>
      <c r="AE302" s="54">
        <v>0</v>
      </c>
      <c r="AF302" s="55">
        <f t="shared" si="92"/>
        <v>0</v>
      </c>
      <c r="AG302" s="54">
        <v>0</v>
      </c>
      <c r="AH302" s="79">
        <f t="shared" si="109"/>
        <v>0</v>
      </c>
      <c r="AI302" s="82">
        <f t="shared" si="110"/>
        <v>0</v>
      </c>
      <c r="AJ302" s="83">
        <f t="shared" si="111"/>
        <v>0</v>
      </c>
      <c r="AK302" s="95">
        <f t="shared" si="112"/>
        <v>1.4500000000000002</v>
      </c>
      <c r="AL302" s="96">
        <f t="shared" si="113"/>
        <v>187.6606678508976</v>
      </c>
    </row>
    <row r="303" spans="2:38" x14ac:dyDescent="0.25">
      <c r="B303" s="17">
        <f t="shared" si="114"/>
        <v>290</v>
      </c>
      <c r="C303" s="75">
        <v>339</v>
      </c>
      <c r="D303" s="75">
        <v>1</v>
      </c>
      <c r="E303" s="54">
        <v>0</v>
      </c>
      <c r="F303" s="55">
        <f t="shared" si="93"/>
        <v>0</v>
      </c>
      <c r="G303" s="54">
        <v>0</v>
      </c>
      <c r="H303" s="56">
        <f t="shared" si="94"/>
        <v>0</v>
      </c>
      <c r="I303" s="26">
        <v>0</v>
      </c>
      <c r="J303" s="26">
        <f t="shared" si="95"/>
        <v>0</v>
      </c>
      <c r="K303" s="40">
        <f t="shared" si="96"/>
        <v>0</v>
      </c>
      <c r="L303" s="41">
        <f t="shared" si="97"/>
        <v>0</v>
      </c>
      <c r="M303" s="54">
        <v>0</v>
      </c>
      <c r="N303" s="55">
        <f t="shared" si="98"/>
        <v>0</v>
      </c>
      <c r="O303" s="54">
        <v>0</v>
      </c>
      <c r="P303" s="55">
        <f t="shared" si="99"/>
        <v>0</v>
      </c>
      <c r="Q303" s="54">
        <v>0</v>
      </c>
      <c r="R303" s="61">
        <f t="shared" si="100"/>
        <v>0</v>
      </c>
      <c r="S303" s="45">
        <f t="shared" si="101"/>
        <v>0</v>
      </c>
      <c r="T303" s="46">
        <f t="shared" si="102"/>
        <v>0</v>
      </c>
      <c r="U303" s="54">
        <v>0</v>
      </c>
      <c r="V303" s="55">
        <f t="shared" si="103"/>
        <v>0</v>
      </c>
      <c r="W303" s="54">
        <v>0</v>
      </c>
      <c r="X303" s="55">
        <f t="shared" si="104"/>
        <v>0</v>
      </c>
      <c r="Y303" s="54">
        <v>0</v>
      </c>
      <c r="Z303" s="55">
        <f t="shared" si="105"/>
        <v>0</v>
      </c>
      <c r="AA303" s="45">
        <f t="shared" si="106"/>
        <v>0</v>
      </c>
      <c r="AB303" s="46">
        <f t="shared" si="107"/>
        <v>0</v>
      </c>
      <c r="AC303" s="54">
        <v>0</v>
      </c>
      <c r="AD303" s="55">
        <f t="shared" si="108"/>
        <v>0</v>
      </c>
      <c r="AE303" s="54">
        <v>0</v>
      </c>
      <c r="AF303" s="55">
        <f t="shared" si="92"/>
        <v>0</v>
      </c>
      <c r="AG303" s="54">
        <v>0</v>
      </c>
      <c r="AH303" s="79">
        <f t="shared" si="109"/>
        <v>0</v>
      </c>
      <c r="AI303" s="82">
        <f t="shared" si="110"/>
        <v>0</v>
      </c>
      <c r="AJ303" s="83">
        <f t="shared" si="111"/>
        <v>0</v>
      </c>
      <c r="AK303" s="95">
        <f t="shared" si="112"/>
        <v>0</v>
      </c>
      <c r="AL303" s="96">
        <f t="shared" si="113"/>
        <v>0</v>
      </c>
    </row>
    <row r="304" spans="2:38" x14ac:dyDescent="0.25">
      <c r="B304" s="17">
        <f t="shared" si="114"/>
        <v>291</v>
      </c>
      <c r="C304" s="75">
        <v>340</v>
      </c>
      <c r="D304" s="75">
        <v>1</v>
      </c>
      <c r="E304" s="54">
        <v>0</v>
      </c>
      <c r="F304" s="55">
        <f t="shared" si="93"/>
        <v>0</v>
      </c>
      <c r="G304" s="54">
        <v>0</v>
      </c>
      <c r="H304" s="56">
        <f t="shared" si="94"/>
        <v>0</v>
      </c>
      <c r="I304" s="26">
        <v>0</v>
      </c>
      <c r="J304" s="26">
        <f t="shared" si="95"/>
        <v>0</v>
      </c>
      <c r="K304" s="40">
        <f t="shared" si="96"/>
        <v>0</v>
      </c>
      <c r="L304" s="41">
        <f t="shared" si="97"/>
        <v>0</v>
      </c>
      <c r="M304" s="54">
        <v>0</v>
      </c>
      <c r="N304" s="55">
        <f t="shared" si="98"/>
        <v>0</v>
      </c>
      <c r="O304" s="54">
        <v>0</v>
      </c>
      <c r="P304" s="55">
        <f t="shared" si="99"/>
        <v>0</v>
      </c>
      <c r="Q304" s="54">
        <v>0</v>
      </c>
      <c r="R304" s="61">
        <f t="shared" si="100"/>
        <v>0</v>
      </c>
      <c r="S304" s="45">
        <f t="shared" si="101"/>
        <v>0</v>
      </c>
      <c r="T304" s="46">
        <f t="shared" si="102"/>
        <v>0</v>
      </c>
      <c r="U304" s="54">
        <v>0</v>
      </c>
      <c r="V304" s="55">
        <f t="shared" si="103"/>
        <v>0</v>
      </c>
      <c r="W304" s="54">
        <v>0</v>
      </c>
      <c r="X304" s="55">
        <f t="shared" si="104"/>
        <v>0</v>
      </c>
      <c r="Y304" s="54">
        <v>0</v>
      </c>
      <c r="Z304" s="55">
        <f t="shared" si="105"/>
        <v>0</v>
      </c>
      <c r="AA304" s="45">
        <f t="shared" si="106"/>
        <v>0</v>
      </c>
      <c r="AB304" s="46">
        <f t="shared" si="107"/>
        <v>0</v>
      </c>
      <c r="AC304" s="54">
        <v>0</v>
      </c>
      <c r="AD304" s="55">
        <f t="shared" si="108"/>
        <v>0</v>
      </c>
      <c r="AE304" s="54">
        <v>0</v>
      </c>
      <c r="AF304" s="55">
        <f t="shared" si="92"/>
        <v>0</v>
      </c>
      <c r="AG304" s="54">
        <v>0</v>
      </c>
      <c r="AH304" s="79">
        <f t="shared" si="109"/>
        <v>0</v>
      </c>
      <c r="AI304" s="82">
        <f t="shared" si="110"/>
        <v>0</v>
      </c>
      <c r="AJ304" s="83">
        <f t="shared" si="111"/>
        <v>0</v>
      </c>
      <c r="AK304" s="95">
        <f t="shared" si="112"/>
        <v>0</v>
      </c>
      <c r="AL304" s="96">
        <f t="shared" si="113"/>
        <v>0</v>
      </c>
    </row>
    <row r="305" spans="2:38" x14ac:dyDescent="0.25">
      <c r="B305" s="17">
        <f t="shared" si="114"/>
        <v>292</v>
      </c>
      <c r="C305" s="75">
        <v>341</v>
      </c>
      <c r="D305" s="75">
        <v>1</v>
      </c>
      <c r="E305" s="54">
        <v>0</v>
      </c>
      <c r="F305" s="55">
        <f t="shared" si="93"/>
        <v>0</v>
      </c>
      <c r="G305" s="54">
        <v>0</v>
      </c>
      <c r="H305" s="56">
        <f t="shared" si="94"/>
        <v>0</v>
      </c>
      <c r="I305" s="26">
        <v>0</v>
      </c>
      <c r="J305" s="26">
        <f t="shared" si="95"/>
        <v>0</v>
      </c>
      <c r="K305" s="40">
        <f t="shared" si="96"/>
        <v>0</v>
      </c>
      <c r="L305" s="41">
        <f t="shared" si="97"/>
        <v>0</v>
      </c>
      <c r="M305" s="54">
        <v>0</v>
      </c>
      <c r="N305" s="55">
        <f t="shared" si="98"/>
        <v>0</v>
      </c>
      <c r="O305" s="54">
        <v>0</v>
      </c>
      <c r="P305" s="55">
        <f t="shared" si="99"/>
        <v>0</v>
      </c>
      <c r="Q305" s="54">
        <v>0</v>
      </c>
      <c r="R305" s="61">
        <f t="shared" si="100"/>
        <v>0</v>
      </c>
      <c r="S305" s="45">
        <f t="shared" si="101"/>
        <v>0</v>
      </c>
      <c r="T305" s="46">
        <f t="shared" si="102"/>
        <v>0</v>
      </c>
      <c r="U305" s="54">
        <v>0</v>
      </c>
      <c r="V305" s="55">
        <f t="shared" si="103"/>
        <v>0</v>
      </c>
      <c r="W305" s="54">
        <v>0</v>
      </c>
      <c r="X305" s="55">
        <f t="shared" si="104"/>
        <v>0</v>
      </c>
      <c r="Y305" s="54">
        <v>0</v>
      </c>
      <c r="Z305" s="55">
        <f t="shared" si="105"/>
        <v>0</v>
      </c>
      <c r="AA305" s="45">
        <f t="shared" si="106"/>
        <v>0</v>
      </c>
      <c r="AB305" s="46">
        <f t="shared" si="107"/>
        <v>0</v>
      </c>
      <c r="AC305" s="54">
        <v>0</v>
      </c>
      <c r="AD305" s="55">
        <f t="shared" si="108"/>
        <v>0</v>
      </c>
      <c r="AE305" s="54">
        <v>0</v>
      </c>
      <c r="AF305" s="55">
        <f t="shared" si="92"/>
        <v>0</v>
      </c>
      <c r="AG305" s="54">
        <v>0</v>
      </c>
      <c r="AH305" s="79">
        <f t="shared" si="109"/>
        <v>0</v>
      </c>
      <c r="AI305" s="82">
        <f t="shared" si="110"/>
        <v>0</v>
      </c>
      <c r="AJ305" s="83">
        <f t="shared" si="111"/>
        <v>0</v>
      </c>
      <c r="AK305" s="95">
        <f t="shared" si="112"/>
        <v>0</v>
      </c>
      <c r="AL305" s="96">
        <f t="shared" si="113"/>
        <v>0</v>
      </c>
    </row>
    <row r="306" spans="2:38" x14ac:dyDescent="0.25">
      <c r="B306" s="17">
        <f t="shared" si="114"/>
        <v>293</v>
      </c>
      <c r="C306" s="75">
        <v>342</v>
      </c>
      <c r="D306" s="75">
        <v>1</v>
      </c>
      <c r="E306" s="54">
        <v>0</v>
      </c>
      <c r="F306" s="55">
        <f t="shared" si="93"/>
        <v>0</v>
      </c>
      <c r="G306" s="54">
        <v>0</v>
      </c>
      <c r="H306" s="56">
        <f t="shared" si="94"/>
        <v>0</v>
      </c>
      <c r="I306" s="26">
        <v>0</v>
      </c>
      <c r="J306" s="26">
        <f t="shared" si="95"/>
        <v>0</v>
      </c>
      <c r="K306" s="40">
        <f t="shared" si="96"/>
        <v>0</v>
      </c>
      <c r="L306" s="41">
        <f t="shared" si="97"/>
        <v>0</v>
      </c>
      <c r="M306" s="54">
        <v>0</v>
      </c>
      <c r="N306" s="55">
        <f t="shared" si="98"/>
        <v>0</v>
      </c>
      <c r="O306" s="54">
        <v>0</v>
      </c>
      <c r="P306" s="55">
        <f t="shared" si="99"/>
        <v>0</v>
      </c>
      <c r="Q306" s="54">
        <v>0</v>
      </c>
      <c r="R306" s="61">
        <f t="shared" si="100"/>
        <v>0</v>
      </c>
      <c r="S306" s="45">
        <f t="shared" si="101"/>
        <v>0</v>
      </c>
      <c r="T306" s="46">
        <f t="shared" si="102"/>
        <v>0</v>
      </c>
      <c r="U306" s="54">
        <v>0</v>
      </c>
      <c r="V306" s="55">
        <f t="shared" si="103"/>
        <v>0</v>
      </c>
      <c r="W306" s="54">
        <v>0</v>
      </c>
      <c r="X306" s="55">
        <f t="shared" si="104"/>
        <v>0</v>
      </c>
      <c r="Y306" s="54">
        <v>0</v>
      </c>
      <c r="Z306" s="55">
        <f t="shared" si="105"/>
        <v>0</v>
      </c>
      <c r="AA306" s="45">
        <f t="shared" si="106"/>
        <v>0</v>
      </c>
      <c r="AB306" s="46">
        <f t="shared" si="107"/>
        <v>0</v>
      </c>
      <c r="AC306" s="54">
        <v>0</v>
      </c>
      <c r="AD306" s="55">
        <f t="shared" si="108"/>
        <v>0</v>
      </c>
      <c r="AE306" s="54">
        <v>0</v>
      </c>
      <c r="AF306" s="55">
        <f t="shared" si="92"/>
        <v>0</v>
      </c>
      <c r="AG306" s="54">
        <v>0</v>
      </c>
      <c r="AH306" s="79">
        <f t="shared" si="109"/>
        <v>0</v>
      </c>
      <c r="AI306" s="82">
        <f t="shared" si="110"/>
        <v>0</v>
      </c>
      <c r="AJ306" s="83">
        <f t="shared" si="111"/>
        <v>0</v>
      </c>
      <c r="AK306" s="95">
        <f t="shared" si="112"/>
        <v>0</v>
      </c>
      <c r="AL306" s="96">
        <f t="shared" si="113"/>
        <v>0</v>
      </c>
    </row>
    <row r="307" spans="2:38" x14ac:dyDescent="0.25">
      <c r="B307" s="17">
        <f t="shared" si="114"/>
        <v>294</v>
      </c>
      <c r="C307" s="75">
        <v>343</v>
      </c>
      <c r="D307" s="75">
        <v>1</v>
      </c>
      <c r="E307" s="54">
        <v>0</v>
      </c>
      <c r="F307" s="55">
        <f t="shared" si="93"/>
        <v>0</v>
      </c>
      <c r="G307" s="54">
        <v>0</v>
      </c>
      <c r="H307" s="56">
        <f t="shared" si="94"/>
        <v>0</v>
      </c>
      <c r="I307" s="26">
        <v>0</v>
      </c>
      <c r="J307" s="26">
        <f t="shared" si="95"/>
        <v>0</v>
      </c>
      <c r="K307" s="40">
        <f t="shared" si="96"/>
        <v>0</v>
      </c>
      <c r="L307" s="41">
        <f t="shared" si="97"/>
        <v>0</v>
      </c>
      <c r="M307" s="54">
        <v>0</v>
      </c>
      <c r="N307" s="55">
        <f t="shared" si="98"/>
        <v>0</v>
      </c>
      <c r="O307" s="54">
        <v>0</v>
      </c>
      <c r="P307" s="55">
        <f t="shared" si="99"/>
        <v>0</v>
      </c>
      <c r="Q307" s="54">
        <v>1.17</v>
      </c>
      <c r="R307" s="61">
        <f t="shared" si="100"/>
        <v>142.34048451601672</v>
      </c>
      <c r="S307" s="45">
        <f t="shared" si="101"/>
        <v>1.17</v>
      </c>
      <c r="T307" s="46">
        <f t="shared" si="102"/>
        <v>142.34048451601672</v>
      </c>
      <c r="U307" s="54">
        <v>0</v>
      </c>
      <c r="V307" s="55">
        <f t="shared" si="103"/>
        <v>0</v>
      </c>
      <c r="W307" s="54">
        <v>1.83</v>
      </c>
      <c r="X307" s="55">
        <f t="shared" si="104"/>
        <v>217.16156919197593</v>
      </c>
      <c r="Y307" s="54">
        <v>0.75</v>
      </c>
      <c r="Z307" s="55">
        <f t="shared" si="105"/>
        <v>98.781262302692681</v>
      </c>
      <c r="AA307" s="45">
        <f t="shared" si="106"/>
        <v>2.58</v>
      </c>
      <c r="AB307" s="46">
        <f t="shared" si="107"/>
        <v>315.94283149466861</v>
      </c>
      <c r="AC307" s="54">
        <v>1.83</v>
      </c>
      <c r="AD307" s="55">
        <f t="shared" si="108"/>
        <v>246.49192351626382</v>
      </c>
      <c r="AE307" s="54">
        <v>2.92</v>
      </c>
      <c r="AF307" s="55">
        <f t="shared" si="92"/>
        <v>432.31016897554929</v>
      </c>
      <c r="AG307" s="54">
        <v>0</v>
      </c>
      <c r="AH307" s="79">
        <f t="shared" si="109"/>
        <v>0</v>
      </c>
      <c r="AI307" s="82">
        <f t="shared" si="110"/>
        <v>4.75</v>
      </c>
      <c r="AJ307" s="83">
        <f t="shared" si="111"/>
        <v>678.80209249181314</v>
      </c>
      <c r="AK307" s="95">
        <f t="shared" si="112"/>
        <v>8.5</v>
      </c>
      <c r="AL307" s="96">
        <f t="shared" si="113"/>
        <v>1137.0854085024985</v>
      </c>
    </row>
    <row r="308" spans="2:38" x14ac:dyDescent="0.25">
      <c r="B308" s="17">
        <f t="shared" si="114"/>
        <v>295</v>
      </c>
      <c r="C308" s="75">
        <v>344</v>
      </c>
      <c r="D308" s="75">
        <v>1</v>
      </c>
      <c r="E308" s="54">
        <v>0</v>
      </c>
      <c r="F308" s="55">
        <f t="shared" si="93"/>
        <v>0</v>
      </c>
      <c r="G308" s="54">
        <v>0</v>
      </c>
      <c r="H308" s="56">
        <f t="shared" si="94"/>
        <v>0</v>
      </c>
      <c r="I308" s="26">
        <v>0</v>
      </c>
      <c r="J308" s="26">
        <f t="shared" si="95"/>
        <v>0</v>
      </c>
      <c r="K308" s="40">
        <f t="shared" si="96"/>
        <v>0</v>
      </c>
      <c r="L308" s="41">
        <f t="shared" si="97"/>
        <v>0</v>
      </c>
      <c r="M308" s="54">
        <v>0</v>
      </c>
      <c r="N308" s="55">
        <f t="shared" si="98"/>
        <v>0</v>
      </c>
      <c r="O308" s="54">
        <v>0</v>
      </c>
      <c r="P308" s="55">
        <f t="shared" si="99"/>
        <v>0</v>
      </c>
      <c r="Q308" s="54">
        <v>0</v>
      </c>
      <c r="R308" s="61">
        <f t="shared" si="100"/>
        <v>0</v>
      </c>
      <c r="S308" s="45">
        <f t="shared" si="101"/>
        <v>0</v>
      </c>
      <c r="T308" s="46">
        <f t="shared" si="102"/>
        <v>0</v>
      </c>
      <c r="U308" s="54">
        <v>0</v>
      </c>
      <c r="V308" s="55">
        <f t="shared" si="103"/>
        <v>0</v>
      </c>
      <c r="W308" s="54">
        <v>0.33</v>
      </c>
      <c r="X308" s="55">
        <f t="shared" si="104"/>
        <v>39.160282969044843</v>
      </c>
      <c r="Y308" s="54">
        <v>0</v>
      </c>
      <c r="Z308" s="55">
        <f t="shared" si="105"/>
        <v>0</v>
      </c>
      <c r="AA308" s="45">
        <f t="shared" si="106"/>
        <v>0.33</v>
      </c>
      <c r="AB308" s="46">
        <f t="shared" si="107"/>
        <v>39.160282969044843</v>
      </c>
      <c r="AC308" s="54">
        <v>0</v>
      </c>
      <c r="AD308" s="55">
        <f t="shared" si="108"/>
        <v>0</v>
      </c>
      <c r="AE308" s="54">
        <v>0</v>
      </c>
      <c r="AF308" s="55">
        <f t="shared" si="92"/>
        <v>0</v>
      </c>
      <c r="AG308" s="54">
        <v>0</v>
      </c>
      <c r="AH308" s="79">
        <f t="shared" si="109"/>
        <v>0</v>
      </c>
      <c r="AI308" s="82">
        <f t="shared" si="110"/>
        <v>0</v>
      </c>
      <c r="AJ308" s="83">
        <f t="shared" si="111"/>
        <v>0</v>
      </c>
      <c r="AK308" s="95">
        <f t="shared" si="112"/>
        <v>0.33</v>
      </c>
      <c r="AL308" s="96">
        <f t="shared" si="113"/>
        <v>39.160282969044843</v>
      </c>
    </row>
    <row r="309" spans="2:38" x14ac:dyDescent="0.25">
      <c r="B309" s="17">
        <f t="shared" si="114"/>
        <v>296</v>
      </c>
      <c r="C309" s="75">
        <v>345</v>
      </c>
      <c r="D309" s="75">
        <v>1</v>
      </c>
      <c r="E309" s="54">
        <v>0</v>
      </c>
      <c r="F309" s="55">
        <f t="shared" si="93"/>
        <v>0</v>
      </c>
      <c r="G309" s="54">
        <v>0</v>
      </c>
      <c r="H309" s="56">
        <f t="shared" si="94"/>
        <v>0</v>
      </c>
      <c r="I309" s="26">
        <v>0</v>
      </c>
      <c r="J309" s="26">
        <f t="shared" si="95"/>
        <v>0</v>
      </c>
      <c r="K309" s="40">
        <f t="shared" si="96"/>
        <v>0</v>
      </c>
      <c r="L309" s="41">
        <f t="shared" si="97"/>
        <v>0</v>
      </c>
      <c r="M309" s="54">
        <v>0</v>
      </c>
      <c r="N309" s="55">
        <f t="shared" si="98"/>
        <v>0</v>
      </c>
      <c r="O309" s="54">
        <v>0</v>
      </c>
      <c r="P309" s="55">
        <f t="shared" si="99"/>
        <v>0</v>
      </c>
      <c r="Q309" s="54">
        <v>0</v>
      </c>
      <c r="R309" s="61">
        <f t="shared" si="100"/>
        <v>0</v>
      </c>
      <c r="S309" s="45">
        <f t="shared" si="101"/>
        <v>0</v>
      </c>
      <c r="T309" s="46">
        <f t="shared" si="102"/>
        <v>0</v>
      </c>
      <c r="U309" s="54">
        <v>0</v>
      </c>
      <c r="V309" s="55">
        <f t="shared" si="103"/>
        <v>0</v>
      </c>
      <c r="W309" s="54">
        <v>0.33</v>
      </c>
      <c r="X309" s="55">
        <f t="shared" si="104"/>
        <v>39.160282969044843</v>
      </c>
      <c r="Y309" s="54">
        <v>0</v>
      </c>
      <c r="Z309" s="55">
        <f t="shared" si="105"/>
        <v>0</v>
      </c>
      <c r="AA309" s="45">
        <f t="shared" si="106"/>
        <v>0.33</v>
      </c>
      <c r="AB309" s="46">
        <f t="shared" si="107"/>
        <v>39.160282969044843</v>
      </c>
      <c r="AC309" s="54">
        <v>0</v>
      </c>
      <c r="AD309" s="55">
        <f t="shared" si="108"/>
        <v>0</v>
      </c>
      <c r="AE309" s="54">
        <v>0</v>
      </c>
      <c r="AF309" s="55">
        <f t="shared" si="92"/>
        <v>0</v>
      </c>
      <c r="AG309" s="54">
        <v>0</v>
      </c>
      <c r="AH309" s="79">
        <f t="shared" si="109"/>
        <v>0</v>
      </c>
      <c r="AI309" s="82">
        <f t="shared" si="110"/>
        <v>0</v>
      </c>
      <c r="AJ309" s="83">
        <f t="shared" si="111"/>
        <v>0</v>
      </c>
      <c r="AK309" s="95">
        <f t="shared" si="112"/>
        <v>0.33</v>
      </c>
      <c r="AL309" s="96">
        <f t="shared" si="113"/>
        <v>39.160282969044843</v>
      </c>
    </row>
    <row r="310" spans="2:38" x14ac:dyDescent="0.25">
      <c r="B310" s="17">
        <f t="shared" si="114"/>
        <v>297</v>
      </c>
      <c r="C310" s="75">
        <v>346</v>
      </c>
      <c r="D310" s="75">
        <v>1</v>
      </c>
      <c r="E310" s="54">
        <v>0</v>
      </c>
      <c r="F310" s="55">
        <f t="shared" si="93"/>
        <v>0</v>
      </c>
      <c r="G310" s="57">
        <v>0.5</v>
      </c>
      <c r="H310" s="56">
        <f t="shared" si="94"/>
        <v>78.733511552427373</v>
      </c>
      <c r="I310" s="26">
        <v>0</v>
      </c>
      <c r="J310" s="26">
        <f t="shared" si="95"/>
        <v>0</v>
      </c>
      <c r="K310" s="40">
        <f t="shared" si="96"/>
        <v>0.5</v>
      </c>
      <c r="L310" s="41">
        <f t="shared" si="97"/>
        <v>78.733511552427373</v>
      </c>
      <c r="M310" s="54">
        <v>0</v>
      </c>
      <c r="N310" s="55">
        <f t="shared" si="98"/>
        <v>0</v>
      </c>
      <c r="O310" s="54">
        <v>0</v>
      </c>
      <c r="P310" s="55">
        <f t="shared" si="99"/>
        <v>0</v>
      </c>
      <c r="Q310" s="54">
        <v>0</v>
      </c>
      <c r="R310" s="61">
        <f t="shared" si="100"/>
        <v>0</v>
      </c>
      <c r="S310" s="45">
        <f t="shared" si="101"/>
        <v>0</v>
      </c>
      <c r="T310" s="46">
        <f t="shared" si="102"/>
        <v>0</v>
      </c>
      <c r="U310" s="54">
        <v>0</v>
      </c>
      <c r="V310" s="55">
        <f t="shared" si="103"/>
        <v>0</v>
      </c>
      <c r="W310" s="54">
        <v>1.25</v>
      </c>
      <c r="X310" s="55">
        <f t="shared" si="104"/>
        <v>148.33440518577592</v>
      </c>
      <c r="Y310" s="54">
        <v>0</v>
      </c>
      <c r="Z310" s="55">
        <f t="shared" si="105"/>
        <v>0</v>
      </c>
      <c r="AA310" s="45">
        <f t="shared" si="106"/>
        <v>1.25</v>
      </c>
      <c r="AB310" s="46">
        <f t="shared" si="107"/>
        <v>148.33440518577592</v>
      </c>
      <c r="AC310" s="54">
        <v>0</v>
      </c>
      <c r="AD310" s="55">
        <f t="shared" si="108"/>
        <v>0</v>
      </c>
      <c r="AE310" s="54">
        <v>0</v>
      </c>
      <c r="AF310" s="55">
        <f t="shared" si="92"/>
        <v>0</v>
      </c>
      <c r="AG310" s="54">
        <v>0</v>
      </c>
      <c r="AH310" s="79">
        <f t="shared" si="109"/>
        <v>0</v>
      </c>
      <c r="AI310" s="82">
        <f t="shared" si="110"/>
        <v>0</v>
      </c>
      <c r="AJ310" s="83">
        <f t="shared" si="111"/>
        <v>0</v>
      </c>
      <c r="AK310" s="95">
        <f t="shared" si="112"/>
        <v>1.75</v>
      </c>
      <c r="AL310" s="96">
        <f t="shared" si="113"/>
        <v>227.06791673820328</v>
      </c>
    </row>
    <row r="311" spans="2:38" x14ac:dyDescent="0.25">
      <c r="B311" s="17">
        <f t="shared" si="114"/>
        <v>298</v>
      </c>
      <c r="C311" s="75">
        <v>347</v>
      </c>
      <c r="D311" s="75">
        <v>1</v>
      </c>
      <c r="E311" s="54">
        <v>0</v>
      </c>
      <c r="F311" s="55">
        <f t="shared" si="93"/>
        <v>0</v>
      </c>
      <c r="G311" s="57">
        <v>0.5</v>
      </c>
      <c r="H311" s="56">
        <f t="shared" si="94"/>
        <v>78.733511552427373</v>
      </c>
      <c r="I311" s="26">
        <v>0</v>
      </c>
      <c r="J311" s="26">
        <f t="shared" si="95"/>
        <v>0</v>
      </c>
      <c r="K311" s="40">
        <f t="shared" si="96"/>
        <v>0.5</v>
      </c>
      <c r="L311" s="41">
        <f t="shared" si="97"/>
        <v>78.733511552427373</v>
      </c>
      <c r="M311" s="54">
        <v>0</v>
      </c>
      <c r="N311" s="55">
        <f t="shared" si="98"/>
        <v>0</v>
      </c>
      <c r="O311" s="54">
        <v>0</v>
      </c>
      <c r="P311" s="55">
        <f t="shared" si="99"/>
        <v>0</v>
      </c>
      <c r="Q311" s="54">
        <v>0</v>
      </c>
      <c r="R311" s="61">
        <f t="shared" si="100"/>
        <v>0</v>
      </c>
      <c r="S311" s="45">
        <f t="shared" si="101"/>
        <v>0</v>
      </c>
      <c r="T311" s="46">
        <f t="shared" si="102"/>
        <v>0</v>
      </c>
      <c r="U311" s="54">
        <v>0</v>
      </c>
      <c r="V311" s="55">
        <f t="shared" si="103"/>
        <v>0</v>
      </c>
      <c r="W311" s="54">
        <v>1.25</v>
      </c>
      <c r="X311" s="55">
        <f t="shared" si="104"/>
        <v>148.33440518577592</v>
      </c>
      <c r="Y311" s="54">
        <v>0</v>
      </c>
      <c r="Z311" s="55">
        <f t="shared" si="105"/>
        <v>0</v>
      </c>
      <c r="AA311" s="45">
        <f t="shared" si="106"/>
        <v>1.25</v>
      </c>
      <c r="AB311" s="46">
        <f t="shared" si="107"/>
        <v>148.33440518577592</v>
      </c>
      <c r="AC311" s="54">
        <v>0</v>
      </c>
      <c r="AD311" s="55">
        <f t="shared" si="108"/>
        <v>0</v>
      </c>
      <c r="AE311" s="54">
        <v>0</v>
      </c>
      <c r="AF311" s="55">
        <f t="shared" si="92"/>
        <v>0</v>
      </c>
      <c r="AG311" s="54">
        <v>0</v>
      </c>
      <c r="AH311" s="79">
        <f t="shared" si="109"/>
        <v>0</v>
      </c>
      <c r="AI311" s="82">
        <f t="shared" si="110"/>
        <v>0</v>
      </c>
      <c r="AJ311" s="83">
        <f t="shared" si="111"/>
        <v>0</v>
      </c>
      <c r="AK311" s="95">
        <f t="shared" si="112"/>
        <v>1.75</v>
      </c>
      <c r="AL311" s="96">
        <f t="shared" si="113"/>
        <v>227.06791673820328</v>
      </c>
    </row>
    <row r="312" spans="2:38" x14ac:dyDescent="0.25">
      <c r="B312" s="17">
        <f t="shared" si="114"/>
        <v>299</v>
      </c>
      <c r="C312" s="75">
        <v>348</v>
      </c>
      <c r="D312" s="75">
        <v>1</v>
      </c>
      <c r="E312" s="54">
        <v>0</v>
      </c>
      <c r="F312" s="55">
        <f t="shared" si="93"/>
        <v>0</v>
      </c>
      <c r="G312" s="54">
        <v>0</v>
      </c>
      <c r="H312" s="56">
        <f t="shared" si="94"/>
        <v>0</v>
      </c>
      <c r="I312" s="26">
        <v>0</v>
      </c>
      <c r="J312" s="26">
        <f t="shared" si="95"/>
        <v>0</v>
      </c>
      <c r="K312" s="40">
        <f t="shared" si="96"/>
        <v>0</v>
      </c>
      <c r="L312" s="41">
        <f t="shared" si="97"/>
        <v>0</v>
      </c>
      <c r="M312" s="54">
        <v>0</v>
      </c>
      <c r="N312" s="55">
        <f t="shared" si="98"/>
        <v>0</v>
      </c>
      <c r="O312" s="54">
        <v>0</v>
      </c>
      <c r="P312" s="55">
        <f t="shared" si="99"/>
        <v>0</v>
      </c>
      <c r="Q312" s="54">
        <v>0</v>
      </c>
      <c r="R312" s="61">
        <f t="shared" si="100"/>
        <v>0</v>
      </c>
      <c r="S312" s="45">
        <f t="shared" si="101"/>
        <v>0</v>
      </c>
      <c r="T312" s="46">
        <f t="shared" si="102"/>
        <v>0</v>
      </c>
      <c r="U312" s="54">
        <v>0</v>
      </c>
      <c r="V312" s="55">
        <f t="shared" si="103"/>
        <v>0</v>
      </c>
      <c r="W312" s="54">
        <v>0</v>
      </c>
      <c r="X312" s="55">
        <f t="shared" si="104"/>
        <v>0</v>
      </c>
      <c r="Y312" s="54">
        <v>0</v>
      </c>
      <c r="Z312" s="55">
        <f t="shared" si="105"/>
        <v>0</v>
      </c>
      <c r="AA312" s="45">
        <f t="shared" si="106"/>
        <v>0</v>
      </c>
      <c r="AB312" s="46">
        <f t="shared" si="107"/>
        <v>0</v>
      </c>
      <c r="AC312" s="54">
        <v>0</v>
      </c>
      <c r="AD312" s="55">
        <f t="shared" si="108"/>
        <v>0</v>
      </c>
      <c r="AE312" s="54">
        <v>0</v>
      </c>
      <c r="AF312" s="55">
        <f t="shared" si="92"/>
        <v>0</v>
      </c>
      <c r="AG312" s="54">
        <v>0</v>
      </c>
      <c r="AH312" s="79">
        <f t="shared" si="109"/>
        <v>0</v>
      </c>
      <c r="AI312" s="82">
        <f t="shared" si="110"/>
        <v>0</v>
      </c>
      <c r="AJ312" s="83">
        <f t="shared" si="111"/>
        <v>0</v>
      </c>
      <c r="AK312" s="95">
        <f t="shared" si="112"/>
        <v>0</v>
      </c>
      <c r="AL312" s="96">
        <f t="shared" si="113"/>
        <v>0</v>
      </c>
    </row>
    <row r="313" spans="2:38" x14ac:dyDescent="0.25">
      <c r="B313" s="17">
        <f t="shared" si="114"/>
        <v>300</v>
      </c>
      <c r="C313" s="75">
        <v>349</v>
      </c>
      <c r="D313" s="75">
        <v>1</v>
      </c>
      <c r="E313" s="54">
        <v>1.06</v>
      </c>
      <c r="F313" s="55">
        <f t="shared" si="93"/>
        <v>154.76945771482912</v>
      </c>
      <c r="G313" s="54">
        <v>0</v>
      </c>
      <c r="H313" s="56">
        <f t="shared" si="94"/>
        <v>0</v>
      </c>
      <c r="I313" s="26">
        <v>0</v>
      </c>
      <c r="J313" s="26">
        <f t="shared" si="95"/>
        <v>0</v>
      </c>
      <c r="K313" s="40">
        <f t="shared" si="96"/>
        <v>1.06</v>
      </c>
      <c r="L313" s="41">
        <f t="shared" si="97"/>
        <v>154.76945771482912</v>
      </c>
      <c r="M313" s="54">
        <v>0</v>
      </c>
      <c r="N313" s="55">
        <f t="shared" si="98"/>
        <v>0</v>
      </c>
      <c r="O313" s="54">
        <v>0</v>
      </c>
      <c r="P313" s="55">
        <f t="shared" si="99"/>
        <v>0</v>
      </c>
      <c r="Q313" s="54">
        <v>0.41</v>
      </c>
      <c r="R313" s="61">
        <f t="shared" si="100"/>
        <v>49.879998847493034</v>
      </c>
      <c r="S313" s="45">
        <f t="shared" si="101"/>
        <v>0.41</v>
      </c>
      <c r="T313" s="46">
        <f t="shared" si="102"/>
        <v>49.879998847493034</v>
      </c>
      <c r="U313" s="54">
        <v>0</v>
      </c>
      <c r="V313" s="55">
        <f t="shared" si="103"/>
        <v>0</v>
      </c>
      <c r="W313" s="54">
        <v>0</v>
      </c>
      <c r="X313" s="55">
        <f t="shared" si="104"/>
        <v>0</v>
      </c>
      <c r="Y313" s="54">
        <v>0</v>
      </c>
      <c r="Z313" s="55">
        <f t="shared" si="105"/>
        <v>0</v>
      </c>
      <c r="AA313" s="45">
        <f t="shared" si="106"/>
        <v>0</v>
      </c>
      <c r="AB313" s="46">
        <f t="shared" si="107"/>
        <v>0</v>
      </c>
      <c r="AC313" s="54">
        <v>0</v>
      </c>
      <c r="AD313" s="55">
        <f t="shared" si="108"/>
        <v>0</v>
      </c>
      <c r="AE313" s="54">
        <v>0</v>
      </c>
      <c r="AF313" s="55">
        <f t="shared" si="92"/>
        <v>0</v>
      </c>
      <c r="AG313" s="54">
        <v>0</v>
      </c>
      <c r="AH313" s="79">
        <f t="shared" si="109"/>
        <v>0</v>
      </c>
      <c r="AI313" s="82">
        <f t="shared" si="110"/>
        <v>0</v>
      </c>
      <c r="AJ313" s="83">
        <f t="shared" si="111"/>
        <v>0</v>
      </c>
      <c r="AK313" s="95">
        <f t="shared" si="112"/>
        <v>1.47</v>
      </c>
      <c r="AL313" s="96">
        <f t="shared" si="113"/>
        <v>204.64945656232214</v>
      </c>
    </row>
    <row r="314" spans="2:38" x14ac:dyDescent="0.25">
      <c r="B314" s="17">
        <f t="shared" si="114"/>
        <v>301</v>
      </c>
      <c r="C314" s="75">
        <v>350</v>
      </c>
      <c r="D314" s="75">
        <v>1</v>
      </c>
      <c r="E314" s="54">
        <v>0</v>
      </c>
      <c r="F314" s="55">
        <f t="shared" si="93"/>
        <v>0</v>
      </c>
      <c r="G314" s="54">
        <v>0</v>
      </c>
      <c r="H314" s="56">
        <f t="shared" si="94"/>
        <v>0</v>
      </c>
      <c r="I314" s="26">
        <v>0</v>
      </c>
      <c r="J314" s="26">
        <f t="shared" si="95"/>
        <v>0</v>
      </c>
      <c r="K314" s="40">
        <f t="shared" si="96"/>
        <v>0</v>
      </c>
      <c r="L314" s="41">
        <f t="shared" si="97"/>
        <v>0</v>
      </c>
      <c r="M314" s="54">
        <v>0</v>
      </c>
      <c r="N314" s="55">
        <f t="shared" si="98"/>
        <v>0</v>
      </c>
      <c r="O314" s="54">
        <v>0</v>
      </c>
      <c r="P314" s="55">
        <f t="shared" si="99"/>
        <v>0</v>
      </c>
      <c r="Q314" s="54">
        <v>0</v>
      </c>
      <c r="R314" s="61">
        <f t="shared" si="100"/>
        <v>0</v>
      </c>
      <c r="S314" s="45">
        <f t="shared" si="101"/>
        <v>0</v>
      </c>
      <c r="T314" s="46">
        <f t="shared" si="102"/>
        <v>0</v>
      </c>
      <c r="U314" s="54">
        <v>0</v>
      </c>
      <c r="V314" s="55">
        <f t="shared" si="103"/>
        <v>0</v>
      </c>
      <c r="W314" s="54">
        <v>0</v>
      </c>
      <c r="X314" s="55">
        <f t="shared" si="104"/>
        <v>0</v>
      </c>
      <c r="Y314" s="54">
        <v>0</v>
      </c>
      <c r="Z314" s="55">
        <f t="shared" si="105"/>
        <v>0</v>
      </c>
      <c r="AA314" s="45">
        <f t="shared" si="106"/>
        <v>0</v>
      </c>
      <c r="AB314" s="46">
        <f t="shared" si="107"/>
        <v>0</v>
      </c>
      <c r="AC314" s="54">
        <v>0</v>
      </c>
      <c r="AD314" s="55">
        <f t="shared" si="108"/>
        <v>0</v>
      </c>
      <c r="AE314" s="54">
        <v>0</v>
      </c>
      <c r="AF314" s="55">
        <f t="shared" si="92"/>
        <v>0</v>
      </c>
      <c r="AG314" s="54">
        <v>0</v>
      </c>
      <c r="AH314" s="79">
        <f t="shared" si="109"/>
        <v>0</v>
      </c>
      <c r="AI314" s="82">
        <f t="shared" si="110"/>
        <v>0</v>
      </c>
      <c r="AJ314" s="83">
        <f t="shared" si="111"/>
        <v>0</v>
      </c>
      <c r="AK314" s="95">
        <f t="shared" si="112"/>
        <v>0</v>
      </c>
      <c r="AL314" s="96">
        <f t="shared" si="113"/>
        <v>0</v>
      </c>
    </row>
    <row r="315" spans="2:38" x14ac:dyDescent="0.25">
      <c r="B315" s="17">
        <f t="shared" si="114"/>
        <v>302</v>
      </c>
      <c r="C315" s="75">
        <v>351</v>
      </c>
      <c r="D315" s="75">
        <v>1</v>
      </c>
      <c r="E315" s="54">
        <v>0</v>
      </c>
      <c r="F315" s="55">
        <f t="shared" si="93"/>
        <v>0</v>
      </c>
      <c r="G315" s="54">
        <v>0</v>
      </c>
      <c r="H315" s="56">
        <f t="shared" si="94"/>
        <v>0</v>
      </c>
      <c r="I315" s="26">
        <v>0</v>
      </c>
      <c r="J315" s="26">
        <f t="shared" si="95"/>
        <v>0</v>
      </c>
      <c r="K315" s="40">
        <f t="shared" si="96"/>
        <v>0</v>
      </c>
      <c r="L315" s="41">
        <f t="shared" si="97"/>
        <v>0</v>
      </c>
      <c r="M315" s="54">
        <v>0</v>
      </c>
      <c r="N315" s="55">
        <f t="shared" si="98"/>
        <v>0</v>
      </c>
      <c r="O315" s="54">
        <v>0</v>
      </c>
      <c r="P315" s="55">
        <f t="shared" si="99"/>
        <v>0</v>
      </c>
      <c r="Q315" s="54">
        <v>0.96</v>
      </c>
      <c r="R315" s="61">
        <f t="shared" si="100"/>
        <v>116.79219242339833</v>
      </c>
      <c r="S315" s="45">
        <f t="shared" si="101"/>
        <v>0.96</v>
      </c>
      <c r="T315" s="46">
        <f t="shared" si="102"/>
        <v>116.79219242339833</v>
      </c>
      <c r="U315" s="54">
        <v>0</v>
      </c>
      <c r="V315" s="55">
        <f t="shared" si="103"/>
        <v>0</v>
      </c>
      <c r="W315" s="54">
        <v>0</v>
      </c>
      <c r="X315" s="55">
        <f t="shared" si="104"/>
        <v>0</v>
      </c>
      <c r="Y315" s="54">
        <v>1.67</v>
      </c>
      <c r="Z315" s="55">
        <f t="shared" si="105"/>
        <v>219.95294406066233</v>
      </c>
      <c r="AA315" s="45">
        <f t="shared" si="106"/>
        <v>1.67</v>
      </c>
      <c r="AB315" s="46">
        <f t="shared" si="107"/>
        <v>219.95294406066233</v>
      </c>
      <c r="AC315" s="54">
        <v>2.08</v>
      </c>
      <c r="AD315" s="55">
        <f t="shared" si="108"/>
        <v>280.1656835594693</v>
      </c>
      <c r="AE315" s="54">
        <v>0</v>
      </c>
      <c r="AF315" s="55">
        <f t="shared" si="92"/>
        <v>0</v>
      </c>
      <c r="AG315" s="54">
        <v>0</v>
      </c>
      <c r="AH315" s="79">
        <f t="shared" si="109"/>
        <v>0</v>
      </c>
      <c r="AI315" s="82">
        <f t="shared" si="110"/>
        <v>2.08</v>
      </c>
      <c r="AJ315" s="83">
        <f t="shared" si="111"/>
        <v>280.1656835594693</v>
      </c>
      <c r="AK315" s="95">
        <f t="shared" si="112"/>
        <v>4.71</v>
      </c>
      <c r="AL315" s="96">
        <f t="shared" si="113"/>
        <v>616.91082004352995</v>
      </c>
    </row>
    <row r="316" spans="2:38" x14ac:dyDescent="0.25">
      <c r="B316" s="17">
        <f t="shared" si="114"/>
        <v>303</v>
      </c>
      <c r="C316" s="75">
        <v>352</v>
      </c>
      <c r="D316" s="75">
        <v>1</v>
      </c>
      <c r="E316" s="54">
        <v>0</v>
      </c>
      <c r="F316" s="55">
        <f t="shared" si="93"/>
        <v>0</v>
      </c>
      <c r="G316" s="54">
        <v>0</v>
      </c>
      <c r="H316" s="56">
        <f t="shared" si="94"/>
        <v>0</v>
      </c>
      <c r="I316" s="26">
        <v>0</v>
      </c>
      <c r="J316" s="26">
        <f t="shared" si="95"/>
        <v>0</v>
      </c>
      <c r="K316" s="40">
        <f t="shared" si="96"/>
        <v>0</v>
      </c>
      <c r="L316" s="41">
        <f t="shared" si="97"/>
        <v>0</v>
      </c>
      <c r="M316" s="54">
        <v>0</v>
      </c>
      <c r="N316" s="55">
        <f t="shared" si="98"/>
        <v>0</v>
      </c>
      <c r="O316" s="54">
        <v>0</v>
      </c>
      <c r="P316" s="55">
        <f t="shared" si="99"/>
        <v>0</v>
      </c>
      <c r="Q316" s="54">
        <v>0.96</v>
      </c>
      <c r="R316" s="61">
        <f t="shared" si="100"/>
        <v>116.79219242339833</v>
      </c>
      <c r="S316" s="45">
        <f t="shared" si="101"/>
        <v>0.96</v>
      </c>
      <c r="T316" s="46">
        <f t="shared" si="102"/>
        <v>116.79219242339833</v>
      </c>
      <c r="U316" s="54">
        <v>0</v>
      </c>
      <c r="V316" s="55">
        <f t="shared" si="103"/>
        <v>0</v>
      </c>
      <c r="W316" s="54">
        <v>0</v>
      </c>
      <c r="X316" s="55">
        <f t="shared" si="104"/>
        <v>0</v>
      </c>
      <c r="Y316" s="54">
        <v>1.67</v>
      </c>
      <c r="Z316" s="55">
        <f t="shared" si="105"/>
        <v>219.95294406066233</v>
      </c>
      <c r="AA316" s="45">
        <f t="shared" si="106"/>
        <v>1.67</v>
      </c>
      <c r="AB316" s="46">
        <f t="shared" si="107"/>
        <v>219.95294406066233</v>
      </c>
      <c r="AC316" s="54">
        <v>2.08</v>
      </c>
      <c r="AD316" s="55">
        <f t="shared" si="108"/>
        <v>280.1656835594693</v>
      </c>
      <c r="AE316" s="54">
        <v>0</v>
      </c>
      <c r="AF316" s="55">
        <f t="shared" si="92"/>
        <v>0</v>
      </c>
      <c r="AG316" s="54">
        <v>0</v>
      </c>
      <c r="AH316" s="79">
        <f t="shared" si="109"/>
        <v>0</v>
      </c>
      <c r="AI316" s="82">
        <f t="shared" si="110"/>
        <v>2.08</v>
      </c>
      <c r="AJ316" s="83">
        <f t="shared" si="111"/>
        <v>280.1656835594693</v>
      </c>
      <c r="AK316" s="95">
        <f t="shared" si="112"/>
        <v>4.71</v>
      </c>
      <c r="AL316" s="96">
        <f t="shared" si="113"/>
        <v>616.91082004352995</v>
      </c>
    </row>
    <row r="317" spans="2:38" x14ac:dyDescent="0.25">
      <c r="B317" s="17">
        <f t="shared" si="114"/>
        <v>304</v>
      </c>
      <c r="C317" s="75">
        <v>353</v>
      </c>
      <c r="D317" s="75">
        <v>1</v>
      </c>
      <c r="E317" s="54">
        <v>0</v>
      </c>
      <c r="F317" s="55">
        <f t="shared" si="93"/>
        <v>0</v>
      </c>
      <c r="G317" s="54">
        <v>0</v>
      </c>
      <c r="H317" s="56">
        <f t="shared" si="94"/>
        <v>0</v>
      </c>
      <c r="I317" s="26">
        <v>0</v>
      </c>
      <c r="J317" s="26">
        <f t="shared" si="95"/>
        <v>0</v>
      </c>
      <c r="K317" s="40">
        <f t="shared" si="96"/>
        <v>0</v>
      </c>
      <c r="L317" s="41">
        <f t="shared" si="97"/>
        <v>0</v>
      </c>
      <c r="M317" s="54">
        <v>6</v>
      </c>
      <c r="N317" s="55">
        <f t="shared" si="98"/>
        <v>812.40812697307319</v>
      </c>
      <c r="O317" s="54">
        <v>0</v>
      </c>
      <c r="P317" s="55">
        <f t="shared" si="99"/>
        <v>0</v>
      </c>
      <c r="Q317" s="54">
        <v>1.71</v>
      </c>
      <c r="R317" s="61">
        <f t="shared" si="100"/>
        <v>208.03609275417827</v>
      </c>
      <c r="S317" s="45">
        <f t="shared" si="101"/>
        <v>7.71</v>
      </c>
      <c r="T317" s="46">
        <f t="shared" si="102"/>
        <v>1020.4442197272515</v>
      </c>
      <c r="U317" s="54">
        <v>0</v>
      </c>
      <c r="V317" s="55">
        <f t="shared" si="103"/>
        <v>0</v>
      </c>
      <c r="W317" s="54">
        <v>0</v>
      </c>
      <c r="X317" s="55">
        <f t="shared" si="104"/>
        <v>0</v>
      </c>
      <c r="Y317" s="54">
        <v>1.67</v>
      </c>
      <c r="Z317" s="55">
        <f t="shared" si="105"/>
        <v>219.95294406066233</v>
      </c>
      <c r="AA317" s="45">
        <f t="shared" si="106"/>
        <v>1.67</v>
      </c>
      <c r="AB317" s="46">
        <f t="shared" si="107"/>
        <v>219.95294406066233</v>
      </c>
      <c r="AC317" s="54">
        <v>2.08</v>
      </c>
      <c r="AD317" s="55">
        <f t="shared" si="108"/>
        <v>280.1656835594693</v>
      </c>
      <c r="AE317" s="54">
        <v>0</v>
      </c>
      <c r="AF317" s="55">
        <f t="shared" si="92"/>
        <v>0</v>
      </c>
      <c r="AG317" s="54">
        <v>0</v>
      </c>
      <c r="AH317" s="79">
        <f t="shared" si="109"/>
        <v>0</v>
      </c>
      <c r="AI317" s="82">
        <f t="shared" si="110"/>
        <v>2.08</v>
      </c>
      <c r="AJ317" s="83">
        <f t="shared" si="111"/>
        <v>280.1656835594693</v>
      </c>
      <c r="AK317" s="95">
        <f t="shared" si="112"/>
        <v>11.459999999999999</v>
      </c>
      <c r="AL317" s="96">
        <f t="shared" si="113"/>
        <v>1520.562847347383</v>
      </c>
    </row>
    <row r="318" spans="2:38" x14ac:dyDescent="0.25">
      <c r="B318" s="17">
        <f t="shared" si="114"/>
        <v>305</v>
      </c>
      <c r="C318" s="75">
        <v>354</v>
      </c>
      <c r="D318" s="75">
        <v>1</v>
      </c>
      <c r="E318" s="54">
        <v>0</v>
      </c>
      <c r="F318" s="55">
        <f t="shared" si="93"/>
        <v>0</v>
      </c>
      <c r="G318" s="54">
        <v>0</v>
      </c>
      <c r="H318" s="56">
        <f t="shared" si="94"/>
        <v>0</v>
      </c>
      <c r="I318" s="26">
        <v>0</v>
      </c>
      <c r="J318" s="26">
        <f t="shared" si="95"/>
        <v>0</v>
      </c>
      <c r="K318" s="40">
        <f t="shared" si="96"/>
        <v>0</v>
      </c>
      <c r="L318" s="41">
        <f t="shared" si="97"/>
        <v>0</v>
      </c>
      <c r="M318" s="54">
        <v>6</v>
      </c>
      <c r="N318" s="55">
        <f t="shared" si="98"/>
        <v>812.40812697307319</v>
      </c>
      <c r="O318" s="54">
        <v>0</v>
      </c>
      <c r="P318" s="55">
        <f t="shared" si="99"/>
        <v>0</v>
      </c>
      <c r="Q318" s="54">
        <v>1.71</v>
      </c>
      <c r="R318" s="61">
        <f t="shared" si="100"/>
        <v>208.03609275417827</v>
      </c>
      <c r="S318" s="45">
        <f t="shared" si="101"/>
        <v>7.71</v>
      </c>
      <c r="T318" s="46">
        <f t="shared" si="102"/>
        <v>1020.4442197272515</v>
      </c>
      <c r="U318" s="54">
        <v>0</v>
      </c>
      <c r="V318" s="55">
        <f t="shared" si="103"/>
        <v>0</v>
      </c>
      <c r="W318" s="54">
        <v>0</v>
      </c>
      <c r="X318" s="55">
        <f t="shared" si="104"/>
        <v>0</v>
      </c>
      <c r="Y318" s="54">
        <v>1.67</v>
      </c>
      <c r="Z318" s="55">
        <f t="shared" si="105"/>
        <v>219.95294406066233</v>
      </c>
      <c r="AA318" s="45">
        <f t="shared" si="106"/>
        <v>1.67</v>
      </c>
      <c r="AB318" s="46">
        <f t="shared" si="107"/>
        <v>219.95294406066233</v>
      </c>
      <c r="AC318" s="54">
        <v>2.08</v>
      </c>
      <c r="AD318" s="55">
        <f t="shared" si="108"/>
        <v>280.1656835594693</v>
      </c>
      <c r="AE318" s="54">
        <v>0</v>
      </c>
      <c r="AF318" s="55">
        <f t="shared" si="92"/>
        <v>0</v>
      </c>
      <c r="AG318" s="54">
        <v>0</v>
      </c>
      <c r="AH318" s="79">
        <f t="shared" si="109"/>
        <v>0</v>
      </c>
      <c r="AI318" s="82">
        <f t="shared" si="110"/>
        <v>2.08</v>
      </c>
      <c r="AJ318" s="83">
        <f t="shared" si="111"/>
        <v>280.1656835594693</v>
      </c>
      <c r="AK318" s="95">
        <f t="shared" si="112"/>
        <v>11.459999999999999</v>
      </c>
      <c r="AL318" s="96">
        <f t="shared" si="113"/>
        <v>1520.562847347383</v>
      </c>
    </row>
    <row r="319" spans="2:38" x14ac:dyDescent="0.25">
      <c r="B319" s="17">
        <f t="shared" si="114"/>
        <v>306</v>
      </c>
      <c r="C319" s="75">
        <v>355</v>
      </c>
      <c r="D319" s="75">
        <v>1</v>
      </c>
      <c r="E319" s="54">
        <v>0</v>
      </c>
      <c r="F319" s="55">
        <f t="shared" si="93"/>
        <v>0</v>
      </c>
      <c r="G319" s="54">
        <v>0</v>
      </c>
      <c r="H319" s="56">
        <f t="shared" si="94"/>
        <v>0</v>
      </c>
      <c r="I319" s="26">
        <v>0</v>
      </c>
      <c r="J319" s="26">
        <f t="shared" si="95"/>
        <v>0</v>
      </c>
      <c r="K319" s="40">
        <f t="shared" si="96"/>
        <v>0</v>
      </c>
      <c r="L319" s="41">
        <f t="shared" si="97"/>
        <v>0</v>
      </c>
      <c r="M319" s="54">
        <v>6</v>
      </c>
      <c r="N319" s="55">
        <f t="shared" si="98"/>
        <v>812.40812697307319</v>
      </c>
      <c r="O319" s="54">
        <v>0</v>
      </c>
      <c r="P319" s="55">
        <f t="shared" si="99"/>
        <v>0</v>
      </c>
      <c r="Q319" s="54">
        <v>0.75</v>
      </c>
      <c r="R319" s="61">
        <f t="shared" si="100"/>
        <v>91.243900330779951</v>
      </c>
      <c r="S319" s="45">
        <f t="shared" si="101"/>
        <v>6.75</v>
      </c>
      <c r="T319" s="46">
        <f t="shared" si="102"/>
        <v>903.65202730385317</v>
      </c>
      <c r="U319" s="54">
        <v>0</v>
      </c>
      <c r="V319" s="55">
        <f t="shared" si="103"/>
        <v>0</v>
      </c>
      <c r="W319" s="54">
        <v>0</v>
      </c>
      <c r="X319" s="55">
        <f t="shared" si="104"/>
        <v>0</v>
      </c>
      <c r="Y319" s="54">
        <v>0</v>
      </c>
      <c r="Z319" s="55">
        <f t="shared" si="105"/>
        <v>0</v>
      </c>
      <c r="AA319" s="45">
        <f t="shared" si="106"/>
        <v>0</v>
      </c>
      <c r="AB319" s="46">
        <f t="shared" si="107"/>
        <v>0</v>
      </c>
      <c r="AC319" s="54">
        <v>1.08</v>
      </c>
      <c r="AD319" s="55">
        <f t="shared" si="108"/>
        <v>145.47064338664751</v>
      </c>
      <c r="AE319" s="54">
        <v>0</v>
      </c>
      <c r="AF319" s="55">
        <f t="shared" si="92"/>
        <v>0</v>
      </c>
      <c r="AG319" s="54">
        <v>0</v>
      </c>
      <c r="AH319" s="79">
        <f t="shared" si="109"/>
        <v>0</v>
      </c>
      <c r="AI319" s="82">
        <f t="shared" si="110"/>
        <v>1.08</v>
      </c>
      <c r="AJ319" s="83">
        <f t="shared" si="111"/>
        <v>145.47064338664751</v>
      </c>
      <c r="AK319" s="95">
        <f t="shared" si="112"/>
        <v>7.83</v>
      </c>
      <c r="AL319" s="96">
        <f t="shared" si="113"/>
        <v>1049.1226706905006</v>
      </c>
    </row>
    <row r="320" spans="2:38" x14ac:dyDescent="0.25">
      <c r="B320" s="17">
        <f t="shared" si="114"/>
        <v>307</v>
      </c>
      <c r="C320" s="75">
        <v>356</v>
      </c>
      <c r="D320" s="75">
        <v>1</v>
      </c>
      <c r="E320" s="54">
        <v>0</v>
      </c>
      <c r="F320" s="55">
        <f t="shared" si="93"/>
        <v>0</v>
      </c>
      <c r="G320" s="54">
        <v>0</v>
      </c>
      <c r="H320" s="56">
        <f t="shared" si="94"/>
        <v>0</v>
      </c>
      <c r="I320" s="26">
        <v>0</v>
      </c>
      <c r="J320" s="26">
        <f t="shared" si="95"/>
        <v>0</v>
      </c>
      <c r="K320" s="40">
        <f t="shared" si="96"/>
        <v>0</v>
      </c>
      <c r="L320" s="41">
        <f t="shared" si="97"/>
        <v>0</v>
      </c>
      <c r="M320" s="54">
        <v>5.88</v>
      </c>
      <c r="N320" s="55">
        <f t="shared" si="98"/>
        <v>796.15996443361178</v>
      </c>
      <c r="O320" s="54">
        <v>0</v>
      </c>
      <c r="P320" s="55">
        <f t="shared" si="99"/>
        <v>0</v>
      </c>
      <c r="Q320" s="54">
        <v>0.75</v>
      </c>
      <c r="R320" s="61">
        <f t="shared" si="100"/>
        <v>91.243900330779951</v>
      </c>
      <c r="S320" s="45">
        <f t="shared" si="101"/>
        <v>6.63</v>
      </c>
      <c r="T320" s="46">
        <f t="shared" si="102"/>
        <v>887.40386476439176</v>
      </c>
      <c r="U320" s="54">
        <v>0</v>
      </c>
      <c r="V320" s="55">
        <f t="shared" si="103"/>
        <v>0</v>
      </c>
      <c r="W320" s="54">
        <v>0</v>
      </c>
      <c r="X320" s="55">
        <f t="shared" si="104"/>
        <v>0</v>
      </c>
      <c r="Y320" s="54">
        <v>0</v>
      </c>
      <c r="Z320" s="55">
        <f t="shared" si="105"/>
        <v>0</v>
      </c>
      <c r="AA320" s="45">
        <f t="shared" si="106"/>
        <v>0</v>
      </c>
      <c r="AB320" s="46">
        <f t="shared" si="107"/>
        <v>0</v>
      </c>
      <c r="AC320" s="54">
        <v>1.08</v>
      </c>
      <c r="AD320" s="55">
        <f t="shared" si="108"/>
        <v>145.47064338664751</v>
      </c>
      <c r="AE320" s="54">
        <v>0</v>
      </c>
      <c r="AF320" s="55">
        <f t="shared" si="92"/>
        <v>0</v>
      </c>
      <c r="AG320" s="54">
        <v>0</v>
      </c>
      <c r="AH320" s="79">
        <f t="shared" si="109"/>
        <v>0</v>
      </c>
      <c r="AI320" s="82">
        <f t="shared" si="110"/>
        <v>1.08</v>
      </c>
      <c r="AJ320" s="83">
        <f t="shared" si="111"/>
        <v>145.47064338664751</v>
      </c>
      <c r="AK320" s="95">
        <f t="shared" si="112"/>
        <v>7.71</v>
      </c>
      <c r="AL320" s="96">
        <f t="shared" si="113"/>
        <v>1032.8745081510392</v>
      </c>
    </row>
    <row r="321" spans="2:38" x14ac:dyDescent="0.25">
      <c r="B321" s="17">
        <f t="shared" si="114"/>
        <v>308</v>
      </c>
      <c r="C321" s="75">
        <v>357</v>
      </c>
      <c r="D321" s="75">
        <v>1</v>
      </c>
      <c r="E321" s="54">
        <v>2.16</v>
      </c>
      <c r="F321" s="55">
        <f t="shared" si="93"/>
        <v>315.37927232455746</v>
      </c>
      <c r="G321" s="54">
        <v>0</v>
      </c>
      <c r="H321" s="56">
        <f t="shared" si="94"/>
        <v>0</v>
      </c>
      <c r="I321" s="26">
        <v>0</v>
      </c>
      <c r="J321" s="26">
        <f t="shared" si="95"/>
        <v>0</v>
      </c>
      <c r="K321" s="40">
        <f t="shared" si="96"/>
        <v>2.16</v>
      </c>
      <c r="L321" s="41">
        <f t="shared" si="97"/>
        <v>315.37927232455746</v>
      </c>
      <c r="M321" s="54">
        <v>0</v>
      </c>
      <c r="N321" s="55">
        <f t="shared" si="98"/>
        <v>0</v>
      </c>
      <c r="O321" s="54">
        <v>0</v>
      </c>
      <c r="P321" s="55">
        <f t="shared" si="99"/>
        <v>0</v>
      </c>
      <c r="Q321" s="54">
        <v>0</v>
      </c>
      <c r="R321" s="61">
        <f t="shared" si="100"/>
        <v>0</v>
      </c>
      <c r="S321" s="45">
        <f t="shared" si="101"/>
        <v>0</v>
      </c>
      <c r="T321" s="46">
        <f t="shared" si="102"/>
        <v>0</v>
      </c>
      <c r="U321" s="54">
        <v>0</v>
      </c>
      <c r="V321" s="55">
        <f t="shared" si="103"/>
        <v>0</v>
      </c>
      <c r="W321" s="54">
        <v>0</v>
      </c>
      <c r="X321" s="55">
        <f t="shared" si="104"/>
        <v>0</v>
      </c>
      <c r="Y321" s="54">
        <v>1.67</v>
      </c>
      <c r="Z321" s="55">
        <f t="shared" si="105"/>
        <v>219.95294406066233</v>
      </c>
      <c r="AA321" s="45">
        <f t="shared" si="106"/>
        <v>1.67</v>
      </c>
      <c r="AB321" s="46">
        <f t="shared" si="107"/>
        <v>219.95294406066233</v>
      </c>
      <c r="AC321" s="54">
        <v>0</v>
      </c>
      <c r="AD321" s="55">
        <f t="shared" si="108"/>
        <v>0</v>
      </c>
      <c r="AE321" s="54">
        <v>0</v>
      </c>
      <c r="AF321" s="55">
        <f t="shared" si="92"/>
        <v>0</v>
      </c>
      <c r="AG321" s="54">
        <v>0</v>
      </c>
      <c r="AH321" s="79">
        <f t="shared" si="109"/>
        <v>0</v>
      </c>
      <c r="AI321" s="82">
        <f t="shared" si="110"/>
        <v>0</v>
      </c>
      <c r="AJ321" s="83">
        <f t="shared" si="111"/>
        <v>0</v>
      </c>
      <c r="AK321" s="95">
        <f t="shared" si="112"/>
        <v>3.83</v>
      </c>
      <c r="AL321" s="96">
        <f t="shared" si="113"/>
        <v>535.33221638521979</v>
      </c>
    </row>
    <row r="322" spans="2:38" x14ac:dyDescent="0.25">
      <c r="B322" s="17">
        <f t="shared" si="114"/>
        <v>309</v>
      </c>
      <c r="C322" s="75">
        <v>358</v>
      </c>
      <c r="D322" s="75">
        <v>1</v>
      </c>
      <c r="E322" s="54">
        <v>2.16</v>
      </c>
      <c r="F322" s="55">
        <f t="shared" si="93"/>
        <v>315.37927232455746</v>
      </c>
      <c r="G322" s="54">
        <v>0</v>
      </c>
      <c r="H322" s="56">
        <f t="shared" si="94"/>
        <v>0</v>
      </c>
      <c r="I322" s="26">
        <v>0</v>
      </c>
      <c r="J322" s="26">
        <f t="shared" si="95"/>
        <v>0</v>
      </c>
      <c r="K322" s="40">
        <f t="shared" si="96"/>
        <v>2.16</v>
      </c>
      <c r="L322" s="41">
        <f t="shared" si="97"/>
        <v>315.37927232455746</v>
      </c>
      <c r="M322" s="54">
        <v>0</v>
      </c>
      <c r="N322" s="55">
        <f t="shared" si="98"/>
        <v>0</v>
      </c>
      <c r="O322" s="54">
        <v>0</v>
      </c>
      <c r="P322" s="55">
        <f t="shared" si="99"/>
        <v>0</v>
      </c>
      <c r="Q322" s="54">
        <v>0</v>
      </c>
      <c r="R322" s="61">
        <f t="shared" si="100"/>
        <v>0</v>
      </c>
      <c r="S322" s="45">
        <f t="shared" si="101"/>
        <v>0</v>
      </c>
      <c r="T322" s="46">
        <f t="shared" si="102"/>
        <v>0</v>
      </c>
      <c r="U322" s="54">
        <v>1</v>
      </c>
      <c r="V322" s="55">
        <f t="shared" si="103"/>
        <v>113.99097328301434</v>
      </c>
      <c r="W322" s="54">
        <v>1.25</v>
      </c>
      <c r="X322" s="55">
        <f t="shared" si="104"/>
        <v>148.33440518577592</v>
      </c>
      <c r="Y322" s="54">
        <v>2.62</v>
      </c>
      <c r="Z322" s="55">
        <f t="shared" si="105"/>
        <v>345.07587631073977</v>
      </c>
      <c r="AA322" s="45">
        <f t="shared" si="106"/>
        <v>4.87</v>
      </c>
      <c r="AB322" s="46">
        <f t="shared" si="107"/>
        <v>607.40125477953006</v>
      </c>
      <c r="AC322" s="54">
        <v>0</v>
      </c>
      <c r="AD322" s="55">
        <f t="shared" si="108"/>
        <v>0</v>
      </c>
      <c r="AE322" s="54">
        <v>0</v>
      </c>
      <c r="AF322" s="55">
        <f t="shared" si="92"/>
        <v>0</v>
      </c>
      <c r="AG322" s="54">
        <v>0</v>
      </c>
      <c r="AH322" s="79">
        <f t="shared" si="109"/>
        <v>0</v>
      </c>
      <c r="AI322" s="82">
        <f t="shared" si="110"/>
        <v>0</v>
      </c>
      <c r="AJ322" s="83">
        <f t="shared" si="111"/>
        <v>0</v>
      </c>
      <c r="AK322" s="95">
        <f t="shared" si="112"/>
        <v>7.03</v>
      </c>
      <c r="AL322" s="96">
        <f t="shared" si="113"/>
        <v>922.78052710408747</v>
      </c>
    </row>
    <row r="323" spans="2:38" x14ac:dyDescent="0.25">
      <c r="B323" s="17">
        <f t="shared" si="114"/>
        <v>310</v>
      </c>
      <c r="C323" s="75">
        <v>359</v>
      </c>
      <c r="D323" s="75">
        <v>1</v>
      </c>
      <c r="E323" s="54">
        <v>2.16</v>
      </c>
      <c r="F323" s="55">
        <f t="shared" si="93"/>
        <v>315.37927232455746</v>
      </c>
      <c r="G323" s="54">
        <v>0</v>
      </c>
      <c r="H323" s="56">
        <f t="shared" si="94"/>
        <v>0</v>
      </c>
      <c r="I323" s="26">
        <v>0</v>
      </c>
      <c r="J323" s="26">
        <f t="shared" si="95"/>
        <v>0</v>
      </c>
      <c r="K323" s="40">
        <f t="shared" si="96"/>
        <v>2.16</v>
      </c>
      <c r="L323" s="41">
        <f t="shared" si="97"/>
        <v>315.37927232455746</v>
      </c>
      <c r="M323" s="54">
        <v>1.91</v>
      </c>
      <c r="N323" s="55">
        <f t="shared" si="98"/>
        <v>258.6165870864283</v>
      </c>
      <c r="O323" s="54">
        <v>1.08</v>
      </c>
      <c r="P323" s="55">
        <f t="shared" si="99"/>
        <v>125.38550015275408</v>
      </c>
      <c r="Q323" s="54">
        <v>0</v>
      </c>
      <c r="R323" s="61">
        <f t="shared" si="100"/>
        <v>0</v>
      </c>
      <c r="S323" s="45">
        <f t="shared" si="101"/>
        <v>2.99</v>
      </c>
      <c r="T323" s="46">
        <f t="shared" si="102"/>
        <v>384.0020872391824</v>
      </c>
      <c r="U323" s="54">
        <v>1</v>
      </c>
      <c r="V323" s="55">
        <f t="shared" si="103"/>
        <v>113.99097328301434</v>
      </c>
      <c r="W323" s="54">
        <v>1.25</v>
      </c>
      <c r="X323" s="55">
        <f t="shared" si="104"/>
        <v>148.33440518577592</v>
      </c>
      <c r="Y323" s="54">
        <v>7.05</v>
      </c>
      <c r="Z323" s="55">
        <f t="shared" si="105"/>
        <v>928.54386564531114</v>
      </c>
      <c r="AA323" s="45">
        <f t="shared" si="106"/>
        <v>9.3000000000000007</v>
      </c>
      <c r="AB323" s="46">
        <f t="shared" si="107"/>
        <v>1190.8692441141015</v>
      </c>
      <c r="AC323" s="54">
        <v>0</v>
      </c>
      <c r="AD323" s="55">
        <f t="shared" si="108"/>
        <v>0</v>
      </c>
      <c r="AE323" s="54">
        <v>1</v>
      </c>
      <c r="AF323" s="55">
        <f t="shared" si="92"/>
        <v>148.0514277313525</v>
      </c>
      <c r="AG323" s="54">
        <v>0</v>
      </c>
      <c r="AH323" s="79">
        <f t="shared" si="109"/>
        <v>0</v>
      </c>
      <c r="AI323" s="82">
        <f t="shared" si="110"/>
        <v>1</v>
      </c>
      <c r="AJ323" s="83">
        <f t="shared" si="111"/>
        <v>148.0514277313525</v>
      </c>
      <c r="AK323" s="95">
        <f t="shared" si="112"/>
        <v>15.450000000000001</v>
      </c>
      <c r="AL323" s="96">
        <f t="shared" si="113"/>
        <v>2038.3020314091939</v>
      </c>
    </row>
    <row r="324" spans="2:38" x14ac:dyDescent="0.25">
      <c r="B324" s="17">
        <f t="shared" si="114"/>
        <v>311</v>
      </c>
      <c r="C324" s="75">
        <v>360</v>
      </c>
      <c r="D324" s="75">
        <v>1</v>
      </c>
      <c r="E324" s="54">
        <v>2.58</v>
      </c>
      <c r="F324" s="55">
        <f t="shared" si="93"/>
        <v>376.70301972099918</v>
      </c>
      <c r="G324" s="54">
        <v>0</v>
      </c>
      <c r="H324" s="56">
        <f t="shared" si="94"/>
        <v>0</v>
      </c>
      <c r="I324" s="26">
        <v>0</v>
      </c>
      <c r="J324" s="26">
        <f t="shared" si="95"/>
        <v>0</v>
      </c>
      <c r="K324" s="40">
        <f t="shared" si="96"/>
        <v>2.58</v>
      </c>
      <c r="L324" s="41">
        <f t="shared" si="97"/>
        <v>376.70301972099918</v>
      </c>
      <c r="M324" s="54">
        <v>3.21</v>
      </c>
      <c r="N324" s="55">
        <f t="shared" si="98"/>
        <v>434.63834793059419</v>
      </c>
      <c r="O324" s="54">
        <v>2.42</v>
      </c>
      <c r="P324" s="55">
        <f t="shared" si="99"/>
        <v>280.95639849043039</v>
      </c>
      <c r="Q324" s="54">
        <v>0.75</v>
      </c>
      <c r="R324" s="61">
        <f t="shared" si="100"/>
        <v>91.243900330779951</v>
      </c>
      <c r="S324" s="45">
        <f t="shared" si="101"/>
        <v>6.38</v>
      </c>
      <c r="T324" s="46">
        <f t="shared" si="102"/>
        <v>806.83864675180462</v>
      </c>
      <c r="U324" s="54">
        <v>2.08</v>
      </c>
      <c r="V324" s="55">
        <f t="shared" si="103"/>
        <v>237.10122442866984</v>
      </c>
      <c r="W324" s="54">
        <v>0</v>
      </c>
      <c r="X324" s="55">
        <f t="shared" si="104"/>
        <v>0</v>
      </c>
      <c r="Y324" s="54">
        <v>6.33</v>
      </c>
      <c r="Z324" s="55">
        <f t="shared" si="105"/>
        <v>833.71385383472614</v>
      </c>
      <c r="AA324" s="45">
        <f t="shared" si="106"/>
        <v>8.41</v>
      </c>
      <c r="AB324" s="46">
        <f t="shared" si="107"/>
        <v>1070.8150782633959</v>
      </c>
      <c r="AC324" s="54">
        <v>0</v>
      </c>
      <c r="AD324" s="55">
        <f t="shared" si="108"/>
        <v>0</v>
      </c>
      <c r="AE324" s="54">
        <v>0</v>
      </c>
      <c r="AF324" s="55">
        <f t="shared" si="92"/>
        <v>0</v>
      </c>
      <c r="AG324" s="54">
        <v>0</v>
      </c>
      <c r="AH324" s="79">
        <f t="shared" si="109"/>
        <v>0</v>
      </c>
      <c r="AI324" s="82">
        <f t="shared" si="110"/>
        <v>0</v>
      </c>
      <c r="AJ324" s="83">
        <f t="shared" si="111"/>
        <v>0</v>
      </c>
      <c r="AK324" s="95">
        <f t="shared" si="112"/>
        <v>17.37</v>
      </c>
      <c r="AL324" s="96">
        <f t="shared" si="113"/>
        <v>2254.3567447361997</v>
      </c>
    </row>
    <row r="325" spans="2:38" x14ac:dyDescent="0.25">
      <c r="B325" s="17">
        <f t="shared" si="114"/>
        <v>312</v>
      </c>
      <c r="C325" s="75">
        <v>362</v>
      </c>
      <c r="D325" s="75">
        <v>1</v>
      </c>
      <c r="E325" s="54">
        <v>0</v>
      </c>
      <c r="F325" s="55">
        <f t="shared" si="93"/>
        <v>0</v>
      </c>
      <c r="G325" s="54">
        <v>0</v>
      </c>
      <c r="H325" s="56">
        <f t="shared" si="94"/>
        <v>0</v>
      </c>
      <c r="I325" s="26">
        <v>0</v>
      </c>
      <c r="J325" s="26">
        <f t="shared" si="95"/>
        <v>0</v>
      </c>
      <c r="K325" s="40">
        <f t="shared" si="96"/>
        <v>0</v>
      </c>
      <c r="L325" s="41">
        <f t="shared" si="97"/>
        <v>0</v>
      </c>
      <c r="M325" s="54">
        <v>0</v>
      </c>
      <c r="N325" s="55">
        <f t="shared" si="98"/>
        <v>0</v>
      </c>
      <c r="O325" s="54">
        <v>0</v>
      </c>
      <c r="P325" s="55">
        <f t="shared" si="99"/>
        <v>0</v>
      </c>
      <c r="Q325" s="54">
        <v>0.41</v>
      </c>
      <c r="R325" s="61">
        <f t="shared" si="100"/>
        <v>49.879998847493034</v>
      </c>
      <c r="S325" s="45">
        <f t="shared" si="101"/>
        <v>0.41</v>
      </c>
      <c r="T325" s="46">
        <f t="shared" si="102"/>
        <v>49.879998847493034</v>
      </c>
      <c r="U325" s="54">
        <v>0</v>
      </c>
      <c r="V325" s="55">
        <f t="shared" si="103"/>
        <v>0</v>
      </c>
      <c r="W325" s="54">
        <v>0</v>
      </c>
      <c r="X325" s="55">
        <f t="shared" si="104"/>
        <v>0</v>
      </c>
      <c r="Y325" s="54">
        <v>0</v>
      </c>
      <c r="Z325" s="55">
        <f t="shared" si="105"/>
        <v>0</v>
      </c>
      <c r="AA325" s="45">
        <f t="shared" si="106"/>
        <v>0</v>
      </c>
      <c r="AB325" s="46">
        <f t="shared" si="107"/>
        <v>0</v>
      </c>
      <c r="AC325" s="54">
        <v>0</v>
      </c>
      <c r="AD325" s="55">
        <f t="shared" si="108"/>
        <v>0</v>
      </c>
      <c r="AE325" s="54">
        <v>0</v>
      </c>
      <c r="AF325" s="55">
        <f t="shared" si="92"/>
        <v>0</v>
      </c>
      <c r="AG325" s="54">
        <v>0</v>
      </c>
      <c r="AH325" s="79">
        <f t="shared" si="109"/>
        <v>0</v>
      </c>
      <c r="AI325" s="82">
        <f t="shared" si="110"/>
        <v>0</v>
      </c>
      <c r="AJ325" s="83">
        <f t="shared" si="111"/>
        <v>0</v>
      </c>
      <c r="AK325" s="95">
        <f t="shared" si="112"/>
        <v>0.41</v>
      </c>
      <c r="AL325" s="96">
        <f t="shared" si="113"/>
        <v>49.879998847493034</v>
      </c>
    </row>
    <row r="326" spans="2:38" x14ac:dyDescent="0.25">
      <c r="B326" s="17">
        <f t="shared" si="114"/>
        <v>313</v>
      </c>
      <c r="C326" s="75">
        <v>363</v>
      </c>
      <c r="D326" s="75">
        <v>1</v>
      </c>
      <c r="E326" s="54">
        <v>0</v>
      </c>
      <c r="F326" s="55">
        <f t="shared" si="93"/>
        <v>0</v>
      </c>
      <c r="G326" s="54">
        <v>0</v>
      </c>
      <c r="H326" s="56">
        <f t="shared" si="94"/>
        <v>0</v>
      </c>
      <c r="I326" s="26">
        <v>0</v>
      </c>
      <c r="J326" s="26">
        <f t="shared" si="95"/>
        <v>0</v>
      </c>
      <c r="K326" s="40">
        <f t="shared" si="96"/>
        <v>0</v>
      </c>
      <c r="L326" s="41">
        <f t="shared" si="97"/>
        <v>0</v>
      </c>
      <c r="M326" s="54">
        <v>0</v>
      </c>
      <c r="N326" s="55">
        <f t="shared" si="98"/>
        <v>0</v>
      </c>
      <c r="O326" s="54">
        <v>0</v>
      </c>
      <c r="P326" s="55">
        <f t="shared" si="99"/>
        <v>0</v>
      </c>
      <c r="Q326" s="54">
        <v>0</v>
      </c>
      <c r="R326" s="61">
        <f t="shared" si="100"/>
        <v>0</v>
      </c>
      <c r="S326" s="45">
        <f t="shared" si="101"/>
        <v>0</v>
      </c>
      <c r="T326" s="46">
        <f t="shared" si="102"/>
        <v>0</v>
      </c>
      <c r="U326" s="54">
        <v>0</v>
      </c>
      <c r="V326" s="55">
        <f t="shared" si="103"/>
        <v>0</v>
      </c>
      <c r="W326" s="54">
        <v>0</v>
      </c>
      <c r="X326" s="55">
        <f t="shared" si="104"/>
        <v>0</v>
      </c>
      <c r="Y326" s="54">
        <v>0</v>
      </c>
      <c r="Z326" s="55">
        <f t="shared" si="105"/>
        <v>0</v>
      </c>
      <c r="AA326" s="45">
        <f t="shared" si="106"/>
        <v>0</v>
      </c>
      <c r="AB326" s="46">
        <f t="shared" si="107"/>
        <v>0</v>
      </c>
      <c r="AC326" s="54">
        <v>0</v>
      </c>
      <c r="AD326" s="55">
        <f t="shared" si="108"/>
        <v>0</v>
      </c>
      <c r="AE326" s="54">
        <v>0</v>
      </c>
      <c r="AF326" s="55">
        <f t="shared" si="92"/>
        <v>0</v>
      </c>
      <c r="AG326" s="54">
        <v>0</v>
      </c>
      <c r="AH326" s="79">
        <f t="shared" si="109"/>
        <v>0</v>
      </c>
      <c r="AI326" s="82">
        <f t="shared" si="110"/>
        <v>0</v>
      </c>
      <c r="AJ326" s="83">
        <f t="shared" si="111"/>
        <v>0</v>
      </c>
      <c r="AK326" s="95">
        <f t="shared" si="112"/>
        <v>0</v>
      </c>
      <c r="AL326" s="96">
        <f t="shared" si="113"/>
        <v>0</v>
      </c>
    </row>
    <row r="327" spans="2:38" x14ac:dyDescent="0.25">
      <c r="B327" s="17">
        <f t="shared" si="114"/>
        <v>314</v>
      </c>
      <c r="C327" s="75">
        <v>364</v>
      </c>
      <c r="D327" s="75">
        <v>1</v>
      </c>
      <c r="E327" s="54">
        <v>0</v>
      </c>
      <c r="F327" s="55">
        <f t="shared" si="93"/>
        <v>0</v>
      </c>
      <c r="G327" s="54">
        <v>0</v>
      </c>
      <c r="H327" s="56">
        <f t="shared" si="94"/>
        <v>0</v>
      </c>
      <c r="I327" s="26">
        <v>0</v>
      </c>
      <c r="J327" s="26">
        <f t="shared" si="95"/>
        <v>0</v>
      </c>
      <c r="K327" s="40">
        <f t="shared" si="96"/>
        <v>0</v>
      </c>
      <c r="L327" s="41">
        <f t="shared" si="97"/>
        <v>0</v>
      </c>
      <c r="M327" s="54">
        <v>0</v>
      </c>
      <c r="N327" s="55">
        <f t="shared" si="98"/>
        <v>0</v>
      </c>
      <c r="O327" s="54">
        <v>0</v>
      </c>
      <c r="P327" s="55">
        <f t="shared" si="99"/>
        <v>0</v>
      </c>
      <c r="Q327" s="54">
        <v>0.41</v>
      </c>
      <c r="R327" s="61">
        <f t="shared" si="100"/>
        <v>49.879998847493034</v>
      </c>
      <c r="S327" s="45">
        <f t="shared" si="101"/>
        <v>0.41</v>
      </c>
      <c r="T327" s="46">
        <f t="shared" si="102"/>
        <v>49.879998847493034</v>
      </c>
      <c r="U327" s="54">
        <v>0</v>
      </c>
      <c r="V327" s="55">
        <f t="shared" si="103"/>
        <v>0</v>
      </c>
      <c r="W327" s="54">
        <v>0</v>
      </c>
      <c r="X327" s="55">
        <f t="shared" si="104"/>
        <v>0</v>
      </c>
      <c r="Y327" s="54">
        <v>0</v>
      </c>
      <c r="Z327" s="55">
        <f t="shared" si="105"/>
        <v>0</v>
      </c>
      <c r="AA327" s="45">
        <f t="shared" si="106"/>
        <v>0</v>
      </c>
      <c r="AB327" s="46">
        <f t="shared" si="107"/>
        <v>0</v>
      </c>
      <c r="AC327" s="54">
        <v>0</v>
      </c>
      <c r="AD327" s="55">
        <f t="shared" si="108"/>
        <v>0</v>
      </c>
      <c r="AE327" s="54">
        <v>0</v>
      </c>
      <c r="AF327" s="55">
        <f t="shared" si="92"/>
        <v>0</v>
      </c>
      <c r="AG327" s="54">
        <v>0</v>
      </c>
      <c r="AH327" s="79">
        <f t="shared" si="109"/>
        <v>0</v>
      </c>
      <c r="AI327" s="82">
        <f t="shared" si="110"/>
        <v>0</v>
      </c>
      <c r="AJ327" s="83">
        <f t="shared" si="111"/>
        <v>0</v>
      </c>
      <c r="AK327" s="95">
        <f t="shared" si="112"/>
        <v>0.41</v>
      </c>
      <c r="AL327" s="96">
        <f t="shared" si="113"/>
        <v>49.879998847493034</v>
      </c>
    </row>
    <row r="328" spans="2:38" x14ac:dyDescent="0.25">
      <c r="B328" s="17">
        <f t="shared" si="114"/>
        <v>315</v>
      </c>
      <c r="C328" s="75">
        <v>365</v>
      </c>
      <c r="D328" s="75">
        <v>1</v>
      </c>
      <c r="E328" s="54">
        <v>0</v>
      </c>
      <c r="F328" s="55">
        <f t="shared" si="93"/>
        <v>0</v>
      </c>
      <c r="G328" s="54">
        <v>0</v>
      </c>
      <c r="H328" s="56">
        <f t="shared" si="94"/>
        <v>0</v>
      </c>
      <c r="I328" s="26">
        <v>0</v>
      </c>
      <c r="J328" s="26">
        <f t="shared" si="95"/>
        <v>0</v>
      </c>
      <c r="K328" s="40">
        <f t="shared" si="96"/>
        <v>0</v>
      </c>
      <c r="L328" s="41">
        <f t="shared" si="97"/>
        <v>0</v>
      </c>
      <c r="M328" s="54">
        <v>0</v>
      </c>
      <c r="N328" s="55">
        <f t="shared" si="98"/>
        <v>0</v>
      </c>
      <c r="O328" s="54">
        <v>0</v>
      </c>
      <c r="P328" s="55">
        <f t="shared" si="99"/>
        <v>0</v>
      </c>
      <c r="Q328" s="54">
        <v>0.41</v>
      </c>
      <c r="R328" s="61">
        <f t="shared" si="100"/>
        <v>49.879998847493034</v>
      </c>
      <c r="S328" s="45">
        <f t="shared" si="101"/>
        <v>0.41</v>
      </c>
      <c r="T328" s="46">
        <f t="shared" si="102"/>
        <v>49.879998847493034</v>
      </c>
      <c r="U328" s="54">
        <v>0</v>
      </c>
      <c r="V328" s="55">
        <f t="shared" si="103"/>
        <v>0</v>
      </c>
      <c r="W328" s="54">
        <v>0</v>
      </c>
      <c r="X328" s="55">
        <f t="shared" si="104"/>
        <v>0</v>
      </c>
      <c r="Y328" s="54">
        <v>0</v>
      </c>
      <c r="Z328" s="55">
        <f t="shared" si="105"/>
        <v>0</v>
      </c>
      <c r="AA328" s="45">
        <f t="shared" si="106"/>
        <v>0</v>
      </c>
      <c r="AB328" s="46">
        <f t="shared" si="107"/>
        <v>0</v>
      </c>
      <c r="AC328" s="54">
        <v>0</v>
      </c>
      <c r="AD328" s="55">
        <f t="shared" si="108"/>
        <v>0</v>
      </c>
      <c r="AE328" s="54">
        <v>0.7</v>
      </c>
      <c r="AF328" s="55">
        <f t="shared" si="92"/>
        <v>103.63599941194674</v>
      </c>
      <c r="AG328" s="54">
        <v>0</v>
      </c>
      <c r="AH328" s="79">
        <f t="shared" si="109"/>
        <v>0</v>
      </c>
      <c r="AI328" s="82">
        <f t="shared" si="110"/>
        <v>0.7</v>
      </c>
      <c r="AJ328" s="83">
        <f t="shared" si="111"/>
        <v>103.63599941194674</v>
      </c>
      <c r="AK328" s="95">
        <f t="shared" si="112"/>
        <v>1.1099999999999999</v>
      </c>
      <c r="AL328" s="96">
        <f t="shared" si="113"/>
        <v>153.51599825943978</v>
      </c>
    </row>
    <row r="329" spans="2:38" x14ac:dyDescent="0.25">
      <c r="B329" s="17">
        <f t="shared" si="114"/>
        <v>316</v>
      </c>
      <c r="C329" s="75">
        <v>367</v>
      </c>
      <c r="D329" s="75">
        <v>1</v>
      </c>
      <c r="E329" s="54">
        <v>0</v>
      </c>
      <c r="F329" s="55">
        <f t="shared" si="93"/>
        <v>0</v>
      </c>
      <c r="G329" s="54">
        <v>0</v>
      </c>
      <c r="H329" s="56">
        <f t="shared" si="94"/>
        <v>0</v>
      </c>
      <c r="I329" s="26">
        <v>0</v>
      </c>
      <c r="J329" s="26">
        <f t="shared" si="95"/>
        <v>0</v>
      </c>
      <c r="K329" s="40">
        <f t="shared" si="96"/>
        <v>0</v>
      </c>
      <c r="L329" s="41">
        <f t="shared" si="97"/>
        <v>0</v>
      </c>
      <c r="M329" s="54">
        <v>0</v>
      </c>
      <c r="N329" s="55">
        <f t="shared" si="98"/>
        <v>0</v>
      </c>
      <c r="O329" s="54">
        <v>0</v>
      </c>
      <c r="P329" s="55">
        <f t="shared" si="99"/>
        <v>0</v>
      </c>
      <c r="Q329" s="54">
        <v>0</v>
      </c>
      <c r="R329" s="61">
        <f t="shared" si="100"/>
        <v>0</v>
      </c>
      <c r="S329" s="45">
        <f t="shared" si="101"/>
        <v>0</v>
      </c>
      <c r="T329" s="46">
        <f t="shared" si="102"/>
        <v>0</v>
      </c>
      <c r="U329" s="54">
        <v>0</v>
      </c>
      <c r="V329" s="55">
        <f t="shared" si="103"/>
        <v>0</v>
      </c>
      <c r="W329" s="54">
        <v>0</v>
      </c>
      <c r="X329" s="55">
        <f t="shared" si="104"/>
        <v>0</v>
      </c>
      <c r="Y329" s="54">
        <v>0</v>
      </c>
      <c r="Z329" s="55">
        <f t="shared" si="105"/>
        <v>0</v>
      </c>
      <c r="AA329" s="45">
        <f t="shared" si="106"/>
        <v>0</v>
      </c>
      <c r="AB329" s="46">
        <f t="shared" si="107"/>
        <v>0</v>
      </c>
      <c r="AC329" s="54">
        <v>0</v>
      </c>
      <c r="AD329" s="55">
        <f t="shared" si="108"/>
        <v>0</v>
      </c>
      <c r="AE329" s="54">
        <v>0</v>
      </c>
      <c r="AF329" s="55">
        <f t="shared" si="92"/>
        <v>0</v>
      </c>
      <c r="AG329" s="54">
        <v>0</v>
      </c>
      <c r="AH329" s="79">
        <f t="shared" si="109"/>
        <v>0</v>
      </c>
      <c r="AI329" s="82">
        <f t="shared" si="110"/>
        <v>0</v>
      </c>
      <c r="AJ329" s="83">
        <f t="shared" si="111"/>
        <v>0</v>
      </c>
      <c r="AK329" s="95">
        <f t="shared" si="112"/>
        <v>0</v>
      </c>
      <c r="AL329" s="96">
        <f t="shared" si="113"/>
        <v>0</v>
      </c>
    </row>
    <row r="330" spans="2:38" x14ac:dyDescent="0.25">
      <c r="B330" s="17">
        <f t="shared" si="114"/>
        <v>317</v>
      </c>
      <c r="C330" s="75">
        <v>368</v>
      </c>
      <c r="D330" s="75">
        <v>1</v>
      </c>
      <c r="E330" s="54">
        <v>0</v>
      </c>
      <c r="F330" s="55">
        <f t="shared" si="93"/>
        <v>0</v>
      </c>
      <c r="G330" s="54">
        <v>0</v>
      </c>
      <c r="H330" s="56">
        <f t="shared" si="94"/>
        <v>0</v>
      </c>
      <c r="I330" s="26">
        <v>0</v>
      </c>
      <c r="J330" s="26">
        <f t="shared" si="95"/>
        <v>0</v>
      </c>
      <c r="K330" s="40">
        <f t="shared" si="96"/>
        <v>0</v>
      </c>
      <c r="L330" s="41">
        <f t="shared" si="97"/>
        <v>0</v>
      </c>
      <c r="M330" s="54">
        <v>0</v>
      </c>
      <c r="N330" s="55">
        <f t="shared" si="98"/>
        <v>0</v>
      </c>
      <c r="O330" s="54">
        <v>0.25</v>
      </c>
      <c r="P330" s="55">
        <f t="shared" si="99"/>
        <v>29.024421331656033</v>
      </c>
      <c r="Q330" s="54">
        <v>1.25</v>
      </c>
      <c r="R330" s="61">
        <f t="shared" si="100"/>
        <v>152.07316721796658</v>
      </c>
      <c r="S330" s="45">
        <f t="shared" si="101"/>
        <v>1.5</v>
      </c>
      <c r="T330" s="46">
        <f t="shared" si="102"/>
        <v>181.09758854962263</v>
      </c>
      <c r="U330" s="54">
        <v>0</v>
      </c>
      <c r="V330" s="55">
        <f t="shared" si="103"/>
        <v>0</v>
      </c>
      <c r="W330" s="54">
        <v>0</v>
      </c>
      <c r="X330" s="55">
        <f t="shared" si="104"/>
        <v>0</v>
      </c>
      <c r="Y330" s="54">
        <v>1.67</v>
      </c>
      <c r="Z330" s="55">
        <f t="shared" si="105"/>
        <v>219.95294406066233</v>
      </c>
      <c r="AA330" s="45">
        <f t="shared" si="106"/>
        <v>1.67</v>
      </c>
      <c r="AB330" s="46">
        <f t="shared" si="107"/>
        <v>219.95294406066233</v>
      </c>
      <c r="AC330" s="54">
        <v>1</v>
      </c>
      <c r="AD330" s="55">
        <f t="shared" si="108"/>
        <v>134.69504017282176</v>
      </c>
      <c r="AE330" s="54">
        <v>0</v>
      </c>
      <c r="AF330" s="55">
        <f t="shared" si="92"/>
        <v>0</v>
      </c>
      <c r="AG330" s="54">
        <v>1.08</v>
      </c>
      <c r="AH330" s="79">
        <f t="shared" si="109"/>
        <v>152.2355789873304</v>
      </c>
      <c r="AI330" s="82">
        <f t="shared" si="110"/>
        <v>2.08</v>
      </c>
      <c r="AJ330" s="83">
        <f t="shared" si="111"/>
        <v>286.93061916015216</v>
      </c>
      <c r="AK330" s="95">
        <f t="shared" si="112"/>
        <v>5.25</v>
      </c>
      <c r="AL330" s="96">
        <f t="shared" si="113"/>
        <v>687.98115177043712</v>
      </c>
    </row>
    <row r="331" spans="2:38" x14ac:dyDescent="0.25">
      <c r="B331" s="17">
        <f t="shared" si="114"/>
        <v>318</v>
      </c>
      <c r="C331" s="75">
        <v>369</v>
      </c>
      <c r="D331" s="75">
        <v>1</v>
      </c>
      <c r="E331" s="54">
        <v>0</v>
      </c>
      <c r="F331" s="55">
        <f t="shared" si="93"/>
        <v>0</v>
      </c>
      <c r="G331" s="54">
        <v>0</v>
      </c>
      <c r="H331" s="56">
        <f t="shared" si="94"/>
        <v>0</v>
      </c>
      <c r="I331" s="26">
        <v>0</v>
      </c>
      <c r="J331" s="26">
        <f t="shared" si="95"/>
        <v>0</v>
      </c>
      <c r="K331" s="40">
        <f t="shared" si="96"/>
        <v>0</v>
      </c>
      <c r="L331" s="41">
        <f t="shared" si="97"/>
        <v>0</v>
      </c>
      <c r="M331" s="54">
        <v>0</v>
      </c>
      <c r="N331" s="55">
        <f t="shared" si="98"/>
        <v>0</v>
      </c>
      <c r="O331" s="54">
        <v>0.25</v>
      </c>
      <c r="P331" s="55">
        <f t="shared" si="99"/>
        <v>29.024421331656033</v>
      </c>
      <c r="Q331" s="54">
        <v>1.25</v>
      </c>
      <c r="R331" s="61">
        <f t="shared" si="100"/>
        <v>152.07316721796658</v>
      </c>
      <c r="S331" s="45">
        <f t="shared" si="101"/>
        <v>1.5</v>
      </c>
      <c r="T331" s="46">
        <f t="shared" si="102"/>
        <v>181.09758854962263</v>
      </c>
      <c r="U331" s="54">
        <v>0</v>
      </c>
      <c r="V331" s="55">
        <f t="shared" si="103"/>
        <v>0</v>
      </c>
      <c r="W331" s="54">
        <v>0</v>
      </c>
      <c r="X331" s="55">
        <f t="shared" si="104"/>
        <v>0</v>
      </c>
      <c r="Y331" s="54">
        <v>1.67</v>
      </c>
      <c r="Z331" s="55">
        <f t="shared" si="105"/>
        <v>219.95294406066233</v>
      </c>
      <c r="AA331" s="45">
        <f t="shared" si="106"/>
        <v>1.67</v>
      </c>
      <c r="AB331" s="46">
        <f t="shared" si="107"/>
        <v>219.95294406066233</v>
      </c>
      <c r="AC331" s="54">
        <v>1</v>
      </c>
      <c r="AD331" s="55">
        <f t="shared" si="108"/>
        <v>134.69504017282176</v>
      </c>
      <c r="AE331" s="54">
        <v>0</v>
      </c>
      <c r="AF331" s="55">
        <f t="shared" si="92"/>
        <v>0</v>
      </c>
      <c r="AG331" s="54">
        <v>1.08</v>
      </c>
      <c r="AH331" s="79">
        <f t="shared" si="109"/>
        <v>152.2355789873304</v>
      </c>
      <c r="AI331" s="82">
        <f t="shared" si="110"/>
        <v>2.08</v>
      </c>
      <c r="AJ331" s="83">
        <f t="shared" si="111"/>
        <v>286.93061916015216</v>
      </c>
      <c r="AK331" s="95">
        <f t="shared" si="112"/>
        <v>5.25</v>
      </c>
      <c r="AL331" s="96">
        <f t="shared" si="113"/>
        <v>687.98115177043712</v>
      </c>
    </row>
    <row r="332" spans="2:38" x14ac:dyDescent="0.25">
      <c r="B332" s="17">
        <f t="shared" si="114"/>
        <v>319</v>
      </c>
      <c r="C332" s="75">
        <v>370</v>
      </c>
      <c r="D332" s="75">
        <v>1</v>
      </c>
      <c r="E332" s="54">
        <v>2.16</v>
      </c>
      <c r="F332" s="55">
        <f t="shared" si="93"/>
        <v>315.37927232455746</v>
      </c>
      <c r="G332" s="54">
        <v>0</v>
      </c>
      <c r="H332" s="56">
        <f t="shared" si="94"/>
        <v>0</v>
      </c>
      <c r="I332" s="26">
        <v>0</v>
      </c>
      <c r="J332" s="26">
        <f t="shared" si="95"/>
        <v>0</v>
      </c>
      <c r="K332" s="40">
        <f t="shared" si="96"/>
        <v>2.16</v>
      </c>
      <c r="L332" s="41">
        <f t="shared" si="97"/>
        <v>315.37927232455746</v>
      </c>
      <c r="M332" s="54">
        <v>1.91</v>
      </c>
      <c r="N332" s="55">
        <f t="shared" si="98"/>
        <v>258.6165870864283</v>
      </c>
      <c r="O332" s="54">
        <v>1.67</v>
      </c>
      <c r="P332" s="55">
        <f t="shared" si="99"/>
        <v>193.88313449546229</v>
      </c>
      <c r="Q332" s="54">
        <v>0</v>
      </c>
      <c r="R332" s="61">
        <f t="shared" si="100"/>
        <v>0</v>
      </c>
      <c r="S332" s="45">
        <f t="shared" si="101"/>
        <v>3.58</v>
      </c>
      <c r="T332" s="46">
        <f t="shared" si="102"/>
        <v>452.49972158189058</v>
      </c>
      <c r="U332" s="54">
        <v>0</v>
      </c>
      <c r="V332" s="55">
        <f t="shared" si="103"/>
        <v>0</v>
      </c>
      <c r="W332" s="54">
        <v>0</v>
      </c>
      <c r="X332" s="55">
        <f t="shared" si="104"/>
        <v>0</v>
      </c>
      <c r="Y332" s="54">
        <v>2.75</v>
      </c>
      <c r="Z332" s="55">
        <f t="shared" si="105"/>
        <v>362.19796177653978</v>
      </c>
      <c r="AA332" s="45">
        <f t="shared" si="106"/>
        <v>2.75</v>
      </c>
      <c r="AB332" s="46">
        <f t="shared" si="107"/>
        <v>362.19796177653978</v>
      </c>
      <c r="AC332" s="54">
        <v>0</v>
      </c>
      <c r="AD332" s="55">
        <f t="shared" si="108"/>
        <v>0</v>
      </c>
      <c r="AE332" s="54">
        <v>0</v>
      </c>
      <c r="AF332" s="55">
        <f t="shared" si="92"/>
        <v>0</v>
      </c>
      <c r="AG332" s="54">
        <v>0</v>
      </c>
      <c r="AH332" s="79">
        <f t="shared" si="109"/>
        <v>0</v>
      </c>
      <c r="AI332" s="82">
        <f t="shared" si="110"/>
        <v>0</v>
      </c>
      <c r="AJ332" s="83">
        <f t="shared" si="111"/>
        <v>0</v>
      </c>
      <c r="AK332" s="95">
        <f t="shared" si="112"/>
        <v>8.49</v>
      </c>
      <c r="AL332" s="96">
        <f t="shared" si="113"/>
        <v>1130.0769556829878</v>
      </c>
    </row>
    <row r="333" spans="2:38" x14ac:dyDescent="0.25">
      <c r="B333" s="17">
        <f t="shared" si="114"/>
        <v>320</v>
      </c>
      <c r="C333" s="75">
        <v>372</v>
      </c>
      <c r="D333" s="75">
        <v>1</v>
      </c>
      <c r="E333" s="54">
        <v>0</v>
      </c>
      <c r="F333" s="55">
        <f t="shared" si="93"/>
        <v>0</v>
      </c>
      <c r="G333" s="54">
        <v>0</v>
      </c>
      <c r="H333" s="56">
        <f t="shared" si="94"/>
        <v>0</v>
      </c>
      <c r="I333" s="26">
        <v>0</v>
      </c>
      <c r="J333" s="26">
        <f t="shared" si="95"/>
        <v>0</v>
      </c>
      <c r="K333" s="40">
        <f t="shared" si="96"/>
        <v>0</v>
      </c>
      <c r="L333" s="41">
        <f t="shared" si="97"/>
        <v>0</v>
      </c>
      <c r="M333" s="54">
        <v>0.5</v>
      </c>
      <c r="N333" s="55">
        <f t="shared" si="98"/>
        <v>67.700677247756104</v>
      </c>
      <c r="O333" s="54">
        <v>2.5</v>
      </c>
      <c r="P333" s="55">
        <f t="shared" si="99"/>
        <v>290.24421331656032</v>
      </c>
      <c r="Q333" s="54">
        <v>0.53</v>
      </c>
      <c r="R333" s="61">
        <f t="shared" si="100"/>
        <v>64.479022900417831</v>
      </c>
      <c r="S333" s="45">
        <f t="shared" si="101"/>
        <v>3.5300000000000002</v>
      </c>
      <c r="T333" s="46">
        <f t="shared" si="102"/>
        <v>422.42391346473426</v>
      </c>
      <c r="U333" s="54">
        <v>0</v>
      </c>
      <c r="V333" s="55">
        <f t="shared" si="103"/>
        <v>0</v>
      </c>
      <c r="W333" s="54">
        <v>1.33</v>
      </c>
      <c r="X333" s="55">
        <f t="shared" si="104"/>
        <v>157.82780711766557</v>
      </c>
      <c r="Y333" s="54">
        <v>0</v>
      </c>
      <c r="Z333" s="55">
        <f t="shared" si="105"/>
        <v>0</v>
      </c>
      <c r="AA333" s="45">
        <f t="shared" si="106"/>
        <v>1.33</v>
      </c>
      <c r="AB333" s="46">
        <f t="shared" si="107"/>
        <v>157.82780711766557</v>
      </c>
      <c r="AC333" s="54">
        <v>0</v>
      </c>
      <c r="AD333" s="55">
        <f t="shared" si="108"/>
        <v>0</v>
      </c>
      <c r="AE333" s="54">
        <v>0.67</v>
      </c>
      <c r="AF333" s="55">
        <f t="shared" si="92"/>
        <v>99.194456580006189</v>
      </c>
      <c r="AG333" s="54">
        <v>0</v>
      </c>
      <c r="AH333" s="79">
        <f t="shared" si="109"/>
        <v>0</v>
      </c>
      <c r="AI333" s="82">
        <f t="shared" si="110"/>
        <v>0.67</v>
      </c>
      <c r="AJ333" s="83">
        <f t="shared" si="111"/>
        <v>99.194456580006189</v>
      </c>
      <c r="AK333" s="95">
        <f t="shared" si="112"/>
        <v>5.53</v>
      </c>
      <c r="AL333" s="96">
        <f t="shared" si="113"/>
        <v>679.446177162406</v>
      </c>
    </row>
    <row r="334" spans="2:38" x14ac:dyDescent="0.25">
      <c r="B334" s="17">
        <f t="shared" si="114"/>
        <v>321</v>
      </c>
      <c r="C334" s="75">
        <v>374</v>
      </c>
      <c r="D334" s="75">
        <v>1</v>
      </c>
      <c r="E334" s="54">
        <v>0</v>
      </c>
      <c r="F334" s="55">
        <f t="shared" si="93"/>
        <v>0</v>
      </c>
      <c r="G334" s="57">
        <v>1.33</v>
      </c>
      <c r="H334" s="56">
        <f t="shared" si="94"/>
        <v>209.43114072945681</v>
      </c>
      <c r="I334" s="26">
        <v>0</v>
      </c>
      <c r="J334" s="26">
        <f t="shared" si="95"/>
        <v>0</v>
      </c>
      <c r="K334" s="40">
        <f t="shared" si="96"/>
        <v>1.33</v>
      </c>
      <c r="L334" s="41">
        <f t="shared" si="97"/>
        <v>209.43114072945681</v>
      </c>
      <c r="M334" s="54">
        <v>0</v>
      </c>
      <c r="N334" s="55">
        <f t="shared" si="98"/>
        <v>0</v>
      </c>
      <c r="O334" s="54">
        <v>2.5</v>
      </c>
      <c r="P334" s="55">
        <f t="shared" si="99"/>
        <v>290.24421331656032</v>
      </c>
      <c r="Q334" s="54">
        <v>0.53</v>
      </c>
      <c r="R334" s="61">
        <f t="shared" si="100"/>
        <v>64.479022900417831</v>
      </c>
      <c r="S334" s="45">
        <f t="shared" si="101"/>
        <v>3.0300000000000002</v>
      </c>
      <c r="T334" s="46">
        <f t="shared" si="102"/>
        <v>354.72323621697814</v>
      </c>
      <c r="U334" s="54">
        <v>0</v>
      </c>
      <c r="V334" s="55">
        <f t="shared" si="103"/>
        <v>0</v>
      </c>
      <c r="W334" s="54">
        <v>1.33</v>
      </c>
      <c r="X334" s="55">
        <f t="shared" si="104"/>
        <v>157.82780711766557</v>
      </c>
      <c r="Y334" s="54">
        <v>0</v>
      </c>
      <c r="Z334" s="55">
        <f t="shared" si="105"/>
        <v>0</v>
      </c>
      <c r="AA334" s="45">
        <f t="shared" si="106"/>
        <v>1.33</v>
      </c>
      <c r="AB334" s="46">
        <f t="shared" si="107"/>
        <v>157.82780711766557</v>
      </c>
      <c r="AC334" s="54">
        <v>0</v>
      </c>
      <c r="AD334" s="55">
        <f t="shared" si="108"/>
        <v>0</v>
      </c>
      <c r="AE334" s="54">
        <v>1.37</v>
      </c>
      <c r="AF334" s="55">
        <f t="shared" ref="AF334:AF372" si="115">AE334*$AF$12</f>
        <v>202.83045599195296</v>
      </c>
      <c r="AG334" s="54">
        <v>0</v>
      </c>
      <c r="AH334" s="79">
        <f t="shared" si="109"/>
        <v>0</v>
      </c>
      <c r="AI334" s="82">
        <f t="shared" si="110"/>
        <v>1.37</v>
      </c>
      <c r="AJ334" s="83">
        <f t="shared" si="111"/>
        <v>202.83045599195296</v>
      </c>
      <c r="AK334" s="95">
        <f t="shared" si="112"/>
        <v>7.0600000000000005</v>
      </c>
      <c r="AL334" s="96">
        <f t="shared" si="113"/>
        <v>924.8126400560534</v>
      </c>
    </row>
    <row r="335" spans="2:38" x14ac:dyDescent="0.25">
      <c r="B335" s="17">
        <f t="shared" si="114"/>
        <v>322</v>
      </c>
      <c r="C335" s="75">
        <v>375</v>
      </c>
      <c r="D335" s="75">
        <v>1</v>
      </c>
      <c r="E335" s="54">
        <v>0</v>
      </c>
      <c r="F335" s="55">
        <f t="shared" ref="F335:F372" si="116">E335*$F$12</f>
        <v>0</v>
      </c>
      <c r="G335" s="54">
        <v>0</v>
      </c>
      <c r="H335" s="56">
        <f t="shared" ref="H335:H372" si="117">G335*$H$12</f>
        <v>0</v>
      </c>
      <c r="I335" s="26">
        <v>0</v>
      </c>
      <c r="J335" s="26">
        <f t="shared" ref="J335:J372" si="118">I335*$J$12</f>
        <v>0</v>
      </c>
      <c r="K335" s="40">
        <f t="shared" ref="K335:K372" si="119">E335+G335+I335</f>
        <v>0</v>
      </c>
      <c r="L335" s="41">
        <f t="shared" ref="L335:L372" si="120">F335+H335+J335</f>
        <v>0</v>
      </c>
      <c r="M335" s="54">
        <v>1.75</v>
      </c>
      <c r="N335" s="55">
        <f t="shared" ref="N335:N372" si="121">M335*$N$12</f>
        <v>236.95237036714636</v>
      </c>
      <c r="O335" s="54">
        <v>2.5</v>
      </c>
      <c r="P335" s="55">
        <f t="shared" ref="P335:P372" si="122">O335*$P$12</f>
        <v>290.24421331656032</v>
      </c>
      <c r="Q335" s="54">
        <v>0</v>
      </c>
      <c r="R335" s="61">
        <f t="shared" ref="R335:R372" si="123">Q335*$R$12</f>
        <v>0</v>
      </c>
      <c r="S335" s="45">
        <f t="shared" ref="S335:S372" si="124">M335+O335+Q335</f>
        <v>4.25</v>
      </c>
      <c r="T335" s="46">
        <f t="shared" ref="T335:T372" si="125">N335+P335+R335</f>
        <v>527.19658368370665</v>
      </c>
      <c r="U335" s="54">
        <v>0</v>
      </c>
      <c r="V335" s="55">
        <f t="shared" ref="V335:V372" si="126">U335*$V$12</f>
        <v>0</v>
      </c>
      <c r="W335" s="54">
        <v>1.33</v>
      </c>
      <c r="X335" s="55">
        <f t="shared" ref="X335:X372" si="127">W335*$X$12</f>
        <v>157.82780711766557</v>
      </c>
      <c r="Y335" s="54">
        <v>0</v>
      </c>
      <c r="Z335" s="55">
        <f t="shared" ref="Z335:Z372" si="128">Y335*$Z$12</f>
        <v>0</v>
      </c>
      <c r="AA335" s="45">
        <f t="shared" ref="AA335:AA372" si="129">U335+W335+Y335</f>
        <v>1.33</v>
      </c>
      <c r="AB335" s="46">
        <f t="shared" ref="AB335:AB372" si="130">V335+X335+Z335</f>
        <v>157.82780711766557</v>
      </c>
      <c r="AC335" s="54">
        <v>0</v>
      </c>
      <c r="AD335" s="55">
        <f t="shared" ref="AD335:AD372" si="131">AC335*$AD$12</f>
        <v>0</v>
      </c>
      <c r="AE335" s="54">
        <v>2.09</v>
      </c>
      <c r="AF335" s="55">
        <f t="shared" si="115"/>
        <v>309.42748395852669</v>
      </c>
      <c r="AG335" s="54">
        <v>0</v>
      </c>
      <c r="AH335" s="79">
        <f t="shared" ref="AH335:AH372" si="132">AG335*$AH$12</f>
        <v>0</v>
      </c>
      <c r="AI335" s="82">
        <f t="shared" ref="AI335:AI372" si="133">AC335+AE335+AG335</f>
        <v>2.09</v>
      </c>
      <c r="AJ335" s="83">
        <f t="shared" ref="AJ335:AJ372" si="134">AD335+AF335+AH335</f>
        <v>309.42748395852669</v>
      </c>
      <c r="AK335" s="95">
        <f t="shared" ref="AK335:AK372" si="135">K335+S335+AA335+AI335</f>
        <v>7.67</v>
      </c>
      <c r="AL335" s="96">
        <f t="shared" ref="AL335:AL372" si="136">L335+T335+AB335+AJ335</f>
        <v>994.45187475989883</v>
      </c>
    </row>
    <row r="336" spans="2:38" x14ac:dyDescent="0.25">
      <c r="B336" s="17">
        <f t="shared" si="114"/>
        <v>323</v>
      </c>
      <c r="C336" s="75">
        <v>376</v>
      </c>
      <c r="D336" s="75">
        <v>1</v>
      </c>
      <c r="E336" s="54">
        <v>0</v>
      </c>
      <c r="F336" s="55">
        <f t="shared" si="116"/>
        <v>0</v>
      </c>
      <c r="G336" s="54">
        <v>0</v>
      </c>
      <c r="H336" s="56">
        <f t="shared" si="117"/>
        <v>0</v>
      </c>
      <c r="I336" s="26">
        <v>0</v>
      </c>
      <c r="J336" s="26">
        <f t="shared" si="118"/>
        <v>0</v>
      </c>
      <c r="K336" s="40">
        <f t="shared" si="119"/>
        <v>0</v>
      </c>
      <c r="L336" s="41">
        <f t="shared" si="120"/>
        <v>0</v>
      </c>
      <c r="M336" s="54">
        <v>1.75</v>
      </c>
      <c r="N336" s="55">
        <f t="shared" si="121"/>
        <v>236.95237036714636</v>
      </c>
      <c r="O336" s="54">
        <v>2.5</v>
      </c>
      <c r="P336" s="55">
        <f t="shared" si="122"/>
        <v>290.24421331656032</v>
      </c>
      <c r="Q336" s="54">
        <v>0.53</v>
      </c>
      <c r="R336" s="61">
        <f t="shared" si="123"/>
        <v>64.479022900417831</v>
      </c>
      <c r="S336" s="45">
        <f t="shared" si="124"/>
        <v>4.78</v>
      </c>
      <c r="T336" s="46">
        <f t="shared" si="125"/>
        <v>591.67560658412447</v>
      </c>
      <c r="U336" s="54">
        <v>0</v>
      </c>
      <c r="V336" s="55">
        <f t="shared" si="126"/>
        <v>0</v>
      </c>
      <c r="W336" s="54">
        <v>1.33</v>
      </c>
      <c r="X336" s="55">
        <f t="shared" si="127"/>
        <v>157.82780711766557</v>
      </c>
      <c r="Y336" s="54">
        <v>0</v>
      </c>
      <c r="Z336" s="55">
        <f t="shared" si="128"/>
        <v>0</v>
      </c>
      <c r="AA336" s="45">
        <f t="shared" si="129"/>
        <v>1.33</v>
      </c>
      <c r="AB336" s="46">
        <f t="shared" si="130"/>
        <v>157.82780711766557</v>
      </c>
      <c r="AC336" s="54">
        <v>0</v>
      </c>
      <c r="AD336" s="55">
        <f t="shared" si="131"/>
        <v>0</v>
      </c>
      <c r="AE336" s="54">
        <v>2.09</v>
      </c>
      <c r="AF336" s="55">
        <f t="shared" si="115"/>
        <v>309.42748395852669</v>
      </c>
      <c r="AG336" s="54">
        <v>0</v>
      </c>
      <c r="AH336" s="79">
        <f t="shared" si="132"/>
        <v>0</v>
      </c>
      <c r="AI336" s="82">
        <f t="shared" si="133"/>
        <v>2.09</v>
      </c>
      <c r="AJ336" s="83">
        <f t="shared" si="134"/>
        <v>309.42748395852669</v>
      </c>
      <c r="AK336" s="95">
        <f t="shared" si="135"/>
        <v>8.1999999999999993</v>
      </c>
      <c r="AL336" s="96">
        <f t="shared" si="136"/>
        <v>1058.9308976603168</v>
      </c>
    </row>
    <row r="337" spans="2:38" x14ac:dyDescent="0.25">
      <c r="B337" s="17">
        <f t="shared" ref="B337:B372" si="137">B336+1</f>
        <v>324</v>
      </c>
      <c r="C337" s="75">
        <v>377</v>
      </c>
      <c r="D337" s="75">
        <v>1</v>
      </c>
      <c r="E337" s="54">
        <v>0</v>
      </c>
      <c r="F337" s="55">
        <f t="shared" si="116"/>
        <v>0</v>
      </c>
      <c r="G337" s="54">
        <v>0</v>
      </c>
      <c r="H337" s="56">
        <f t="shared" si="117"/>
        <v>0</v>
      </c>
      <c r="I337" s="26">
        <v>0</v>
      </c>
      <c r="J337" s="26">
        <f t="shared" si="118"/>
        <v>0</v>
      </c>
      <c r="K337" s="40">
        <f t="shared" si="119"/>
        <v>0</v>
      </c>
      <c r="L337" s="41">
        <f t="shared" si="120"/>
        <v>0</v>
      </c>
      <c r="M337" s="54">
        <v>0</v>
      </c>
      <c r="N337" s="55">
        <f t="shared" si="121"/>
        <v>0</v>
      </c>
      <c r="O337" s="54">
        <v>4.2</v>
      </c>
      <c r="P337" s="55">
        <f t="shared" si="122"/>
        <v>487.61027837182138</v>
      </c>
      <c r="Q337" s="54">
        <v>0</v>
      </c>
      <c r="R337" s="61">
        <f t="shared" si="123"/>
        <v>0</v>
      </c>
      <c r="S337" s="45">
        <f t="shared" si="124"/>
        <v>4.2</v>
      </c>
      <c r="T337" s="46">
        <f t="shared" si="125"/>
        <v>487.61027837182138</v>
      </c>
      <c r="U337" s="54">
        <v>0</v>
      </c>
      <c r="V337" s="55">
        <f t="shared" si="126"/>
        <v>0</v>
      </c>
      <c r="W337" s="54">
        <v>0</v>
      </c>
      <c r="X337" s="55">
        <f t="shared" si="127"/>
        <v>0</v>
      </c>
      <c r="Y337" s="54">
        <v>0</v>
      </c>
      <c r="Z337" s="55">
        <f t="shared" si="128"/>
        <v>0</v>
      </c>
      <c r="AA337" s="45">
        <f t="shared" si="129"/>
        <v>0</v>
      </c>
      <c r="AB337" s="46">
        <f t="shared" si="130"/>
        <v>0</v>
      </c>
      <c r="AC337" s="54">
        <v>0</v>
      </c>
      <c r="AD337" s="55">
        <f t="shared" si="131"/>
        <v>0</v>
      </c>
      <c r="AE337" s="54">
        <v>0</v>
      </c>
      <c r="AF337" s="55">
        <f t="shared" si="115"/>
        <v>0</v>
      </c>
      <c r="AG337" s="54">
        <v>0</v>
      </c>
      <c r="AH337" s="79">
        <f t="shared" si="132"/>
        <v>0</v>
      </c>
      <c r="AI337" s="82">
        <f t="shared" si="133"/>
        <v>0</v>
      </c>
      <c r="AJ337" s="83">
        <f t="shared" si="134"/>
        <v>0</v>
      </c>
      <c r="AK337" s="95">
        <f t="shared" si="135"/>
        <v>4.2</v>
      </c>
      <c r="AL337" s="96">
        <f t="shared" si="136"/>
        <v>487.61027837182138</v>
      </c>
    </row>
    <row r="338" spans="2:38" x14ac:dyDescent="0.25">
      <c r="B338" s="17">
        <f t="shared" si="137"/>
        <v>325</v>
      </c>
      <c r="C338" s="75" t="s">
        <v>20</v>
      </c>
      <c r="D338" s="75">
        <v>1</v>
      </c>
      <c r="E338" s="54">
        <v>0</v>
      </c>
      <c r="F338" s="55">
        <f t="shared" si="116"/>
        <v>0</v>
      </c>
      <c r="G338" s="54">
        <v>0</v>
      </c>
      <c r="H338" s="56">
        <f t="shared" si="117"/>
        <v>0</v>
      </c>
      <c r="I338" s="26">
        <v>0</v>
      </c>
      <c r="J338" s="26">
        <f t="shared" si="118"/>
        <v>0</v>
      </c>
      <c r="K338" s="40">
        <f t="shared" si="119"/>
        <v>0</v>
      </c>
      <c r="L338" s="41">
        <f t="shared" si="120"/>
        <v>0</v>
      </c>
      <c r="M338" s="54">
        <v>0</v>
      </c>
      <c r="N338" s="55">
        <f t="shared" si="121"/>
        <v>0</v>
      </c>
      <c r="O338" s="54">
        <v>0</v>
      </c>
      <c r="P338" s="55">
        <f t="shared" si="122"/>
        <v>0</v>
      </c>
      <c r="Q338" s="54">
        <v>0</v>
      </c>
      <c r="R338" s="61">
        <f t="shared" si="123"/>
        <v>0</v>
      </c>
      <c r="S338" s="45">
        <f t="shared" si="124"/>
        <v>0</v>
      </c>
      <c r="T338" s="46">
        <f t="shared" si="125"/>
        <v>0</v>
      </c>
      <c r="U338" s="54">
        <v>0</v>
      </c>
      <c r="V338" s="55">
        <f t="shared" si="126"/>
        <v>0</v>
      </c>
      <c r="W338" s="54">
        <v>0</v>
      </c>
      <c r="X338" s="55">
        <f t="shared" si="127"/>
        <v>0</v>
      </c>
      <c r="Y338" s="54">
        <v>0</v>
      </c>
      <c r="Z338" s="55">
        <f t="shared" si="128"/>
        <v>0</v>
      </c>
      <c r="AA338" s="45">
        <f t="shared" si="129"/>
        <v>0</v>
      </c>
      <c r="AB338" s="46">
        <f t="shared" si="130"/>
        <v>0</v>
      </c>
      <c r="AC338" s="54">
        <v>0</v>
      </c>
      <c r="AD338" s="55">
        <f t="shared" si="131"/>
        <v>0</v>
      </c>
      <c r="AE338" s="54">
        <v>1.5</v>
      </c>
      <c r="AF338" s="55">
        <f t="shared" si="115"/>
        <v>222.07714159702874</v>
      </c>
      <c r="AG338" s="54">
        <v>0</v>
      </c>
      <c r="AH338" s="79">
        <f t="shared" si="132"/>
        <v>0</v>
      </c>
      <c r="AI338" s="82">
        <f t="shared" si="133"/>
        <v>1.5</v>
      </c>
      <c r="AJ338" s="83">
        <f t="shared" si="134"/>
        <v>222.07714159702874</v>
      </c>
      <c r="AK338" s="95">
        <f t="shared" si="135"/>
        <v>1.5</v>
      </c>
      <c r="AL338" s="96">
        <f t="shared" si="136"/>
        <v>222.07714159702874</v>
      </c>
    </row>
    <row r="339" spans="2:38" x14ac:dyDescent="0.25">
      <c r="B339" s="17">
        <f t="shared" si="137"/>
        <v>326</v>
      </c>
      <c r="C339" s="75">
        <v>380</v>
      </c>
      <c r="D339" s="75">
        <v>1</v>
      </c>
      <c r="E339" s="54">
        <v>0</v>
      </c>
      <c r="F339" s="55">
        <f t="shared" si="116"/>
        <v>0</v>
      </c>
      <c r="G339" s="54">
        <v>0</v>
      </c>
      <c r="H339" s="56">
        <f t="shared" si="117"/>
        <v>0</v>
      </c>
      <c r="I339" s="26">
        <v>0</v>
      </c>
      <c r="J339" s="26">
        <f t="shared" si="118"/>
        <v>0</v>
      </c>
      <c r="K339" s="40">
        <f t="shared" si="119"/>
        <v>0</v>
      </c>
      <c r="L339" s="41">
        <f t="shared" si="120"/>
        <v>0</v>
      </c>
      <c r="M339" s="54">
        <v>0</v>
      </c>
      <c r="N339" s="55">
        <f t="shared" si="121"/>
        <v>0</v>
      </c>
      <c r="O339" s="54">
        <v>0</v>
      </c>
      <c r="P339" s="55">
        <f t="shared" si="122"/>
        <v>0</v>
      </c>
      <c r="Q339" s="54">
        <v>0</v>
      </c>
      <c r="R339" s="61">
        <f t="shared" si="123"/>
        <v>0</v>
      </c>
      <c r="S339" s="45">
        <f t="shared" si="124"/>
        <v>0</v>
      </c>
      <c r="T339" s="46">
        <f t="shared" si="125"/>
        <v>0</v>
      </c>
      <c r="U339" s="54">
        <v>0</v>
      </c>
      <c r="V339" s="55">
        <f t="shared" si="126"/>
        <v>0</v>
      </c>
      <c r="W339" s="54">
        <v>0</v>
      </c>
      <c r="X339" s="55">
        <f t="shared" si="127"/>
        <v>0</v>
      </c>
      <c r="Y339" s="54">
        <v>0</v>
      </c>
      <c r="Z339" s="55">
        <f t="shared" si="128"/>
        <v>0</v>
      </c>
      <c r="AA339" s="45">
        <f t="shared" si="129"/>
        <v>0</v>
      </c>
      <c r="AB339" s="46">
        <f t="shared" si="130"/>
        <v>0</v>
      </c>
      <c r="AC339" s="54">
        <v>0</v>
      </c>
      <c r="AD339" s="55">
        <f t="shared" si="131"/>
        <v>0</v>
      </c>
      <c r="AE339" s="54">
        <v>0</v>
      </c>
      <c r="AF339" s="55">
        <f t="shared" si="115"/>
        <v>0</v>
      </c>
      <c r="AG339" s="54">
        <v>0</v>
      </c>
      <c r="AH339" s="79">
        <f t="shared" si="132"/>
        <v>0</v>
      </c>
      <c r="AI339" s="82">
        <f t="shared" si="133"/>
        <v>0</v>
      </c>
      <c r="AJ339" s="83">
        <f t="shared" si="134"/>
        <v>0</v>
      </c>
      <c r="AK339" s="95">
        <f t="shared" si="135"/>
        <v>0</v>
      </c>
      <c r="AL339" s="96">
        <f t="shared" si="136"/>
        <v>0</v>
      </c>
    </row>
    <row r="340" spans="2:38" x14ac:dyDescent="0.25">
      <c r="B340" s="17">
        <f t="shared" si="137"/>
        <v>327</v>
      </c>
      <c r="C340" s="75">
        <v>381</v>
      </c>
      <c r="D340" s="75">
        <v>1</v>
      </c>
      <c r="E340" s="54">
        <v>0</v>
      </c>
      <c r="F340" s="55">
        <f t="shared" si="116"/>
        <v>0</v>
      </c>
      <c r="G340" s="54">
        <v>0</v>
      </c>
      <c r="H340" s="56">
        <f t="shared" si="117"/>
        <v>0</v>
      </c>
      <c r="I340" s="26">
        <v>0</v>
      </c>
      <c r="J340" s="26">
        <f t="shared" si="118"/>
        <v>0</v>
      </c>
      <c r="K340" s="40">
        <f t="shared" si="119"/>
        <v>0</v>
      </c>
      <c r="L340" s="41">
        <f t="shared" si="120"/>
        <v>0</v>
      </c>
      <c r="M340" s="54">
        <v>0</v>
      </c>
      <c r="N340" s="55">
        <f t="shared" si="121"/>
        <v>0</v>
      </c>
      <c r="O340" s="54">
        <v>0</v>
      </c>
      <c r="P340" s="55">
        <f t="shared" si="122"/>
        <v>0</v>
      </c>
      <c r="Q340" s="54">
        <v>0</v>
      </c>
      <c r="R340" s="61">
        <f t="shared" si="123"/>
        <v>0</v>
      </c>
      <c r="S340" s="45">
        <f t="shared" si="124"/>
        <v>0</v>
      </c>
      <c r="T340" s="46">
        <f t="shared" si="125"/>
        <v>0</v>
      </c>
      <c r="U340" s="54">
        <v>0</v>
      </c>
      <c r="V340" s="55">
        <f t="shared" si="126"/>
        <v>0</v>
      </c>
      <c r="W340" s="54">
        <v>0</v>
      </c>
      <c r="X340" s="55">
        <f t="shared" si="127"/>
        <v>0</v>
      </c>
      <c r="Y340" s="54">
        <v>0</v>
      </c>
      <c r="Z340" s="55">
        <f t="shared" si="128"/>
        <v>0</v>
      </c>
      <c r="AA340" s="45">
        <f t="shared" si="129"/>
        <v>0</v>
      </c>
      <c r="AB340" s="46">
        <f t="shared" si="130"/>
        <v>0</v>
      </c>
      <c r="AC340" s="54">
        <v>0</v>
      </c>
      <c r="AD340" s="55">
        <f t="shared" si="131"/>
        <v>0</v>
      </c>
      <c r="AE340" s="54">
        <v>0</v>
      </c>
      <c r="AF340" s="55">
        <f t="shared" si="115"/>
        <v>0</v>
      </c>
      <c r="AG340" s="54">
        <v>0</v>
      </c>
      <c r="AH340" s="79">
        <f t="shared" si="132"/>
        <v>0</v>
      </c>
      <c r="AI340" s="82">
        <f t="shared" si="133"/>
        <v>0</v>
      </c>
      <c r="AJ340" s="83">
        <f t="shared" si="134"/>
        <v>0</v>
      </c>
      <c r="AK340" s="95">
        <f t="shared" si="135"/>
        <v>0</v>
      </c>
      <c r="AL340" s="96">
        <f t="shared" si="136"/>
        <v>0</v>
      </c>
    </row>
    <row r="341" spans="2:38" x14ac:dyDescent="0.25">
      <c r="B341" s="17">
        <f t="shared" si="137"/>
        <v>328</v>
      </c>
      <c r="C341" s="75">
        <v>382</v>
      </c>
      <c r="D341" s="75">
        <v>1</v>
      </c>
      <c r="E341" s="54">
        <v>0</v>
      </c>
      <c r="F341" s="55">
        <f t="shared" si="116"/>
        <v>0</v>
      </c>
      <c r="G341" s="54">
        <v>0</v>
      </c>
      <c r="H341" s="56">
        <f t="shared" si="117"/>
        <v>0</v>
      </c>
      <c r="I341" s="26">
        <v>0</v>
      </c>
      <c r="J341" s="26">
        <f t="shared" si="118"/>
        <v>0</v>
      </c>
      <c r="K341" s="40">
        <f t="shared" si="119"/>
        <v>0</v>
      </c>
      <c r="L341" s="41">
        <f t="shared" si="120"/>
        <v>0</v>
      </c>
      <c r="M341" s="54">
        <v>0</v>
      </c>
      <c r="N341" s="55">
        <f t="shared" si="121"/>
        <v>0</v>
      </c>
      <c r="O341" s="54">
        <v>4.2</v>
      </c>
      <c r="P341" s="55">
        <f t="shared" si="122"/>
        <v>487.61027837182138</v>
      </c>
      <c r="Q341" s="54">
        <v>0</v>
      </c>
      <c r="R341" s="61">
        <f t="shared" si="123"/>
        <v>0</v>
      </c>
      <c r="S341" s="45">
        <f t="shared" si="124"/>
        <v>4.2</v>
      </c>
      <c r="T341" s="46">
        <f t="shared" si="125"/>
        <v>487.61027837182138</v>
      </c>
      <c r="U341" s="54">
        <v>0</v>
      </c>
      <c r="V341" s="55">
        <f t="shared" si="126"/>
        <v>0</v>
      </c>
      <c r="W341" s="54">
        <v>0</v>
      </c>
      <c r="X341" s="55">
        <f t="shared" si="127"/>
        <v>0</v>
      </c>
      <c r="Y341" s="54">
        <v>0</v>
      </c>
      <c r="Z341" s="55">
        <f t="shared" si="128"/>
        <v>0</v>
      </c>
      <c r="AA341" s="45">
        <f t="shared" si="129"/>
        <v>0</v>
      </c>
      <c r="AB341" s="46">
        <f t="shared" si="130"/>
        <v>0</v>
      </c>
      <c r="AC341" s="54">
        <v>0</v>
      </c>
      <c r="AD341" s="55">
        <f t="shared" si="131"/>
        <v>0</v>
      </c>
      <c r="AE341" s="54">
        <v>0</v>
      </c>
      <c r="AF341" s="55">
        <f t="shared" si="115"/>
        <v>0</v>
      </c>
      <c r="AG341" s="54">
        <v>0</v>
      </c>
      <c r="AH341" s="79">
        <f t="shared" si="132"/>
        <v>0</v>
      </c>
      <c r="AI341" s="82">
        <f t="shared" si="133"/>
        <v>0</v>
      </c>
      <c r="AJ341" s="83">
        <f t="shared" si="134"/>
        <v>0</v>
      </c>
      <c r="AK341" s="95">
        <f t="shared" si="135"/>
        <v>4.2</v>
      </c>
      <c r="AL341" s="96">
        <f t="shared" si="136"/>
        <v>487.61027837182138</v>
      </c>
    </row>
    <row r="342" spans="2:38" x14ac:dyDescent="0.25">
      <c r="B342" s="17">
        <f t="shared" si="137"/>
        <v>329</v>
      </c>
      <c r="C342" s="75">
        <v>383</v>
      </c>
      <c r="D342" s="75">
        <v>1</v>
      </c>
      <c r="E342" s="54">
        <v>0</v>
      </c>
      <c r="F342" s="55">
        <f t="shared" si="116"/>
        <v>0</v>
      </c>
      <c r="G342" s="54">
        <v>0</v>
      </c>
      <c r="H342" s="56">
        <f t="shared" si="117"/>
        <v>0</v>
      </c>
      <c r="I342" s="26">
        <v>0</v>
      </c>
      <c r="J342" s="26">
        <f t="shared" si="118"/>
        <v>0</v>
      </c>
      <c r="K342" s="40">
        <f t="shared" si="119"/>
        <v>0</v>
      </c>
      <c r="L342" s="41">
        <f t="shared" si="120"/>
        <v>0</v>
      </c>
      <c r="M342" s="54">
        <v>0</v>
      </c>
      <c r="N342" s="55">
        <f t="shared" si="121"/>
        <v>0</v>
      </c>
      <c r="O342" s="54">
        <v>3.22</v>
      </c>
      <c r="P342" s="55">
        <f t="shared" si="122"/>
        <v>373.8345467517297</v>
      </c>
      <c r="Q342" s="54">
        <v>0</v>
      </c>
      <c r="R342" s="61">
        <f t="shared" si="123"/>
        <v>0</v>
      </c>
      <c r="S342" s="45">
        <f t="shared" si="124"/>
        <v>3.22</v>
      </c>
      <c r="T342" s="46">
        <f t="shared" si="125"/>
        <v>373.8345467517297</v>
      </c>
      <c r="U342" s="54">
        <v>0</v>
      </c>
      <c r="V342" s="55">
        <f t="shared" si="126"/>
        <v>0</v>
      </c>
      <c r="W342" s="54">
        <v>0</v>
      </c>
      <c r="X342" s="55">
        <f t="shared" si="127"/>
        <v>0</v>
      </c>
      <c r="Y342" s="54">
        <v>0</v>
      </c>
      <c r="Z342" s="55">
        <f t="shared" si="128"/>
        <v>0</v>
      </c>
      <c r="AA342" s="45">
        <f t="shared" si="129"/>
        <v>0</v>
      </c>
      <c r="AB342" s="46">
        <f t="shared" si="130"/>
        <v>0</v>
      </c>
      <c r="AC342" s="54">
        <v>0</v>
      </c>
      <c r="AD342" s="55">
        <f t="shared" si="131"/>
        <v>0</v>
      </c>
      <c r="AE342" s="54">
        <v>0</v>
      </c>
      <c r="AF342" s="55">
        <f t="shared" si="115"/>
        <v>0</v>
      </c>
      <c r="AG342" s="54">
        <v>0</v>
      </c>
      <c r="AH342" s="79">
        <f t="shared" si="132"/>
        <v>0</v>
      </c>
      <c r="AI342" s="82">
        <f t="shared" si="133"/>
        <v>0</v>
      </c>
      <c r="AJ342" s="83">
        <f t="shared" si="134"/>
        <v>0</v>
      </c>
      <c r="AK342" s="95">
        <f t="shared" si="135"/>
        <v>3.22</v>
      </c>
      <c r="AL342" s="96">
        <f t="shared" si="136"/>
        <v>373.8345467517297</v>
      </c>
    </row>
    <row r="343" spans="2:38" x14ac:dyDescent="0.25">
      <c r="B343" s="17">
        <f t="shared" si="137"/>
        <v>330</v>
      </c>
      <c r="C343" s="75">
        <v>386</v>
      </c>
      <c r="D343" s="75">
        <v>1</v>
      </c>
      <c r="E343" s="54">
        <v>0</v>
      </c>
      <c r="F343" s="55">
        <f t="shared" si="116"/>
        <v>0</v>
      </c>
      <c r="G343" s="54">
        <v>0</v>
      </c>
      <c r="H343" s="56">
        <f t="shared" si="117"/>
        <v>0</v>
      </c>
      <c r="I343" s="26">
        <v>0</v>
      </c>
      <c r="J343" s="26">
        <f t="shared" si="118"/>
        <v>0</v>
      </c>
      <c r="K343" s="40">
        <f t="shared" si="119"/>
        <v>0</v>
      </c>
      <c r="L343" s="41">
        <f t="shared" si="120"/>
        <v>0</v>
      </c>
      <c r="M343" s="54">
        <v>0</v>
      </c>
      <c r="N343" s="55">
        <f t="shared" si="121"/>
        <v>0</v>
      </c>
      <c r="O343" s="54">
        <v>1.1599999999999999</v>
      </c>
      <c r="P343" s="55">
        <f t="shared" si="122"/>
        <v>134.67331497888398</v>
      </c>
      <c r="Q343" s="54">
        <v>0.83</v>
      </c>
      <c r="R343" s="61">
        <f t="shared" si="123"/>
        <v>100.97658303272981</v>
      </c>
      <c r="S343" s="45">
        <f t="shared" si="124"/>
        <v>1.9899999999999998</v>
      </c>
      <c r="T343" s="46">
        <f t="shared" si="125"/>
        <v>235.6498980116138</v>
      </c>
      <c r="U343" s="54">
        <v>0</v>
      </c>
      <c r="V343" s="55">
        <f t="shared" si="126"/>
        <v>0</v>
      </c>
      <c r="W343" s="54">
        <v>0</v>
      </c>
      <c r="X343" s="55">
        <f t="shared" si="127"/>
        <v>0</v>
      </c>
      <c r="Y343" s="54">
        <v>0</v>
      </c>
      <c r="Z343" s="55">
        <f t="shared" si="128"/>
        <v>0</v>
      </c>
      <c r="AA343" s="45">
        <f t="shared" si="129"/>
        <v>0</v>
      </c>
      <c r="AB343" s="46">
        <f t="shared" si="130"/>
        <v>0</v>
      </c>
      <c r="AC343" s="54">
        <v>0</v>
      </c>
      <c r="AD343" s="55">
        <f t="shared" si="131"/>
        <v>0</v>
      </c>
      <c r="AE343" s="54">
        <v>0</v>
      </c>
      <c r="AF343" s="55">
        <f t="shared" si="115"/>
        <v>0</v>
      </c>
      <c r="AG343" s="54">
        <v>0</v>
      </c>
      <c r="AH343" s="79">
        <f t="shared" si="132"/>
        <v>0</v>
      </c>
      <c r="AI343" s="82">
        <f t="shared" si="133"/>
        <v>0</v>
      </c>
      <c r="AJ343" s="83">
        <f t="shared" si="134"/>
        <v>0</v>
      </c>
      <c r="AK343" s="95">
        <f t="shared" si="135"/>
        <v>1.9899999999999998</v>
      </c>
      <c r="AL343" s="96">
        <f t="shared" si="136"/>
        <v>235.6498980116138</v>
      </c>
    </row>
    <row r="344" spans="2:38" x14ac:dyDescent="0.25">
      <c r="B344" s="17">
        <f t="shared" si="137"/>
        <v>331</v>
      </c>
      <c r="C344" s="75">
        <v>387</v>
      </c>
      <c r="D344" s="75">
        <v>1</v>
      </c>
      <c r="E344" s="54">
        <v>0</v>
      </c>
      <c r="F344" s="55">
        <f t="shared" si="116"/>
        <v>0</v>
      </c>
      <c r="G344" s="54">
        <v>0</v>
      </c>
      <c r="H344" s="56">
        <f t="shared" si="117"/>
        <v>0</v>
      </c>
      <c r="I344" s="26">
        <v>0</v>
      </c>
      <c r="J344" s="26">
        <f t="shared" si="118"/>
        <v>0</v>
      </c>
      <c r="K344" s="40">
        <f t="shared" si="119"/>
        <v>0</v>
      </c>
      <c r="L344" s="41">
        <f t="shared" si="120"/>
        <v>0</v>
      </c>
      <c r="M344" s="54">
        <v>0</v>
      </c>
      <c r="N344" s="55">
        <f t="shared" si="121"/>
        <v>0</v>
      </c>
      <c r="O344" s="54">
        <v>1.1599999999999999</v>
      </c>
      <c r="P344" s="55">
        <f t="shared" si="122"/>
        <v>134.67331497888398</v>
      </c>
      <c r="Q344" s="54">
        <v>0.83</v>
      </c>
      <c r="R344" s="61">
        <f t="shared" si="123"/>
        <v>100.97658303272981</v>
      </c>
      <c r="S344" s="45">
        <f t="shared" si="124"/>
        <v>1.9899999999999998</v>
      </c>
      <c r="T344" s="46">
        <f t="shared" si="125"/>
        <v>235.6498980116138</v>
      </c>
      <c r="U344" s="54">
        <v>0</v>
      </c>
      <c r="V344" s="55">
        <f t="shared" si="126"/>
        <v>0</v>
      </c>
      <c r="W344" s="54">
        <v>0</v>
      </c>
      <c r="X344" s="55">
        <f t="shared" si="127"/>
        <v>0</v>
      </c>
      <c r="Y344" s="54">
        <v>0</v>
      </c>
      <c r="Z344" s="55">
        <f t="shared" si="128"/>
        <v>0</v>
      </c>
      <c r="AA344" s="45">
        <f t="shared" si="129"/>
        <v>0</v>
      </c>
      <c r="AB344" s="46">
        <f t="shared" si="130"/>
        <v>0</v>
      </c>
      <c r="AC344" s="54">
        <v>1.5</v>
      </c>
      <c r="AD344" s="55">
        <f t="shared" si="131"/>
        <v>202.04256025923263</v>
      </c>
      <c r="AE344" s="54">
        <v>0</v>
      </c>
      <c r="AF344" s="55">
        <f t="shared" si="115"/>
        <v>0</v>
      </c>
      <c r="AG344" s="54">
        <v>0</v>
      </c>
      <c r="AH344" s="79">
        <f t="shared" si="132"/>
        <v>0</v>
      </c>
      <c r="AI344" s="82">
        <f t="shared" si="133"/>
        <v>1.5</v>
      </c>
      <c r="AJ344" s="83">
        <f t="shared" si="134"/>
        <v>202.04256025923263</v>
      </c>
      <c r="AK344" s="95">
        <f t="shared" si="135"/>
        <v>3.4899999999999998</v>
      </c>
      <c r="AL344" s="96">
        <f t="shared" si="136"/>
        <v>437.69245827084643</v>
      </c>
    </row>
    <row r="345" spans="2:38" x14ac:dyDescent="0.25">
      <c r="B345" s="17">
        <f t="shared" si="137"/>
        <v>332</v>
      </c>
      <c r="C345" s="75">
        <v>388</v>
      </c>
      <c r="D345" s="75">
        <v>1</v>
      </c>
      <c r="E345" s="54">
        <v>1.06</v>
      </c>
      <c r="F345" s="55">
        <f t="shared" si="116"/>
        <v>154.76945771482912</v>
      </c>
      <c r="G345" s="54">
        <v>0</v>
      </c>
      <c r="H345" s="56">
        <f t="shared" si="117"/>
        <v>0</v>
      </c>
      <c r="I345" s="26">
        <v>0</v>
      </c>
      <c r="J345" s="26">
        <f t="shared" si="118"/>
        <v>0</v>
      </c>
      <c r="K345" s="40">
        <f t="shared" si="119"/>
        <v>1.06</v>
      </c>
      <c r="L345" s="41">
        <f t="shared" si="120"/>
        <v>154.76945771482912</v>
      </c>
      <c r="M345" s="54">
        <v>0</v>
      </c>
      <c r="N345" s="55">
        <f t="shared" si="121"/>
        <v>0</v>
      </c>
      <c r="O345" s="54">
        <v>0</v>
      </c>
      <c r="P345" s="55">
        <f t="shared" si="122"/>
        <v>0</v>
      </c>
      <c r="Q345" s="54">
        <v>0.41</v>
      </c>
      <c r="R345" s="61">
        <f t="shared" si="123"/>
        <v>49.879998847493034</v>
      </c>
      <c r="S345" s="45">
        <f t="shared" si="124"/>
        <v>0.41</v>
      </c>
      <c r="T345" s="46">
        <f t="shared" si="125"/>
        <v>49.879998847493034</v>
      </c>
      <c r="U345" s="54">
        <v>0</v>
      </c>
      <c r="V345" s="55">
        <f t="shared" si="126"/>
        <v>0</v>
      </c>
      <c r="W345" s="54">
        <v>0</v>
      </c>
      <c r="X345" s="55">
        <f t="shared" si="127"/>
        <v>0</v>
      </c>
      <c r="Y345" s="54">
        <v>0</v>
      </c>
      <c r="Z345" s="55">
        <f t="shared" si="128"/>
        <v>0</v>
      </c>
      <c r="AA345" s="45">
        <f t="shared" si="129"/>
        <v>0</v>
      </c>
      <c r="AB345" s="46">
        <f t="shared" si="130"/>
        <v>0</v>
      </c>
      <c r="AC345" s="54">
        <v>0</v>
      </c>
      <c r="AD345" s="55">
        <f t="shared" si="131"/>
        <v>0</v>
      </c>
      <c r="AE345" s="54">
        <v>1.08</v>
      </c>
      <c r="AF345" s="55">
        <f t="shared" si="115"/>
        <v>159.89554194986073</v>
      </c>
      <c r="AG345" s="54">
        <v>0</v>
      </c>
      <c r="AH345" s="79">
        <f t="shared" si="132"/>
        <v>0</v>
      </c>
      <c r="AI345" s="82">
        <f t="shared" si="133"/>
        <v>1.08</v>
      </c>
      <c r="AJ345" s="83">
        <f t="shared" si="134"/>
        <v>159.89554194986073</v>
      </c>
      <c r="AK345" s="95">
        <f t="shared" si="135"/>
        <v>2.5499999999999998</v>
      </c>
      <c r="AL345" s="96">
        <f t="shared" si="136"/>
        <v>364.54499851218287</v>
      </c>
    </row>
    <row r="346" spans="2:38" x14ac:dyDescent="0.25">
      <c r="B346" s="17">
        <f t="shared" si="137"/>
        <v>333</v>
      </c>
      <c r="C346" s="75">
        <v>389</v>
      </c>
      <c r="D346" s="75">
        <v>1</v>
      </c>
      <c r="E346" s="54">
        <v>0</v>
      </c>
      <c r="F346" s="55">
        <f t="shared" si="116"/>
        <v>0</v>
      </c>
      <c r="G346" s="54">
        <v>0</v>
      </c>
      <c r="H346" s="56">
        <f t="shared" si="117"/>
        <v>0</v>
      </c>
      <c r="I346" s="26">
        <v>0</v>
      </c>
      <c r="J346" s="26">
        <f t="shared" si="118"/>
        <v>0</v>
      </c>
      <c r="K346" s="40">
        <f t="shared" si="119"/>
        <v>0</v>
      </c>
      <c r="L346" s="41">
        <f t="shared" si="120"/>
        <v>0</v>
      </c>
      <c r="M346" s="54">
        <v>0</v>
      </c>
      <c r="N346" s="55">
        <f t="shared" si="121"/>
        <v>0</v>
      </c>
      <c r="O346" s="54">
        <v>0</v>
      </c>
      <c r="P346" s="55">
        <f t="shared" si="122"/>
        <v>0</v>
      </c>
      <c r="Q346" s="54">
        <v>0</v>
      </c>
      <c r="R346" s="61">
        <f t="shared" si="123"/>
        <v>0</v>
      </c>
      <c r="S346" s="45">
        <f t="shared" si="124"/>
        <v>0</v>
      </c>
      <c r="T346" s="46">
        <f t="shared" si="125"/>
        <v>0</v>
      </c>
      <c r="U346" s="54">
        <v>0</v>
      </c>
      <c r="V346" s="55">
        <f t="shared" si="126"/>
        <v>0</v>
      </c>
      <c r="W346" s="54">
        <v>0</v>
      </c>
      <c r="X346" s="55">
        <f t="shared" si="127"/>
        <v>0</v>
      </c>
      <c r="Y346" s="54">
        <v>0</v>
      </c>
      <c r="Z346" s="55">
        <f t="shared" si="128"/>
        <v>0</v>
      </c>
      <c r="AA346" s="45">
        <f t="shared" si="129"/>
        <v>0</v>
      </c>
      <c r="AB346" s="46">
        <f t="shared" si="130"/>
        <v>0</v>
      </c>
      <c r="AC346" s="54">
        <v>0</v>
      </c>
      <c r="AD346" s="55">
        <f t="shared" si="131"/>
        <v>0</v>
      </c>
      <c r="AE346" s="54">
        <v>0</v>
      </c>
      <c r="AF346" s="55">
        <f t="shared" si="115"/>
        <v>0</v>
      </c>
      <c r="AG346" s="54">
        <v>0</v>
      </c>
      <c r="AH346" s="79">
        <f t="shared" si="132"/>
        <v>0</v>
      </c>
      <c r="AI346" s="82">
        <f t="shared" si="133"/>
        <v>0</v>
      </c>
      <c r="AJ346" s="83">
        <f t="shared" si="134"/>
        <v>0</v>
      </c>
      <c r="AK346" s="95">
        <f t="shared" si="135"/>
        <v>0</v>
      </c>
      <c r="AL346" s="96">
        <f t="shared" si="136"/>
        <v>0</v>
      </c>
    </row>
    <row r="347" spans="2:38" x14ac:dyDescent="0.25">
      <c r="B347" s="17">
        <f t="shared" si="137"/>
        <v>334</v>
      </c>
      <c r="C347" s="75">
        <v>390</v>
      </c>
      <c r="D347" s="75">
        <v>1</v>
      </c>
      <c r="E347" s="54">
        <v>0</v>
      </c>
      <c r="F347" s="55">
        <f t="shared" si="116"/>
        <v>0</v>
      </c>
      <c r="G347" s="54">
        <v>0</v>
      </c>
      <c r="H347" s="56">
        <f t="shared" si="117"/>
        <v>0</v>
      </c>
      <c r="I347" s="26">
        <v>0</v>
      </c>
      <c r="J347" s="26">
        <f t="shared" si="118"/>
        <v>0</v>
      </c>
      <c r="K347" s="40">
        <f t="shared" si="119"/>
        <v>0</v>
      </c>
      <c r="L347" s="41">
        <f t="shared" si="120"/>
        <v>0</v>
      </c>
      <c r="M347" s="54">
        <v>1.91</v>
      </c>
      <c r="N347" s="55">
        <f t="shared" si="121"/>
        <v>258.6165870864283</v>
      </c>
      <c r="O347" s="54">
        <v>1.08</v>
      </c>
      <c r="P347" s="55">
        <f t="shared" si="122"/>
        <v>125.38550015275408</v>
      </c>
      <c r="Q347" s="54">
        <v>2.2999999999999998</v>
      </c>
      <c r="R347" s="61">
        <f t="shared" si="123"/>
        <v>279.81462768105848</v>
      </c>
      <c r="S347" s="45">
        <f t="shared" si="124"/>
        <v>5.29</v>
      </c>
      <c r="T347" s="46">
        <f t="shared" si="125"/>
        <v>663.81671492024088</v>
      </c>
      <c r="U347" s="54">
        <v>1.17</v>
      </c>
      <c r="V347" s="55">
        <f t="shared" si="126"/>
        <v>133.36943874112677</v>
      </c>
      <c r="W347" s="54">
        <v>1.25</v>
      </c>
      <c r="X347" s="55">
        <f t="shared" si="127"/>
        <v>148.33440518577592</v>
      </c>
      <c r="Y347" s="54">
        <v>2.75</v>
      </c>
      <c r="Z347" s="55">
        <f t="shared" si="128"/>
        <v>362.19796177653978</v>
      </c>
      <c r="AA347" s="45">
        <f t="shared" si="129"/>
        <v>5.17</v>
      </c>
      <c r="AB347" s="46">
        <f t="shared" si="130"/>
        <v>643.90180570344251</v>
      </c>
      <c r="AC347" s="54">
        <v>0</v>
      </c>
      <c r="AD347" s="55">
        <f t="shared" si="131"/>
        <v>0</v>
      </c>
      <c r="AE347" s="54">
        <v>0</v>
      </c>
      <c r="AF347" s="55">
        <f t="shared" si="115"/>
        <v>0</v>
      </c>
      <c r="AG347" s="54">
        <v>0</v>
      </c>
      <c r="AH347" s="79">
        <f t="shared" si="132"/>
        <v>0</v>
      </c>
      <c r="AI347" s="82">
        <f t="shared" si="133"/>
        <v>0</v>
      </c>
      <c r="AJ347" s="83">
        <f t="shared" si="134"/>
        <v>0</v>
      </c>
      <c r="AK347" s="95">
        <f t="shared" si="135"/>
        <v>10.46</v>
      </c>
      <c r="AL347" s="96">
        <f t="shared" si="136"/>
        <v>1307.7185206236834</v>
      </c>
    </row>
    <row r="348" spans="2:38" x14ac:dyDescent="0.25">
      <c r="B348" s="17">
        <f t="shared" si="137"/>
        <v>335</v>
      </c>
      <c r="C348" s="75">
        <v>391</v>
      </c>
      <c r="D348" s="75">
        <v>1</v>
      </c>
      <c r="E348" s="54">
        <v>0</v>
      </c>
      <c r="F348" s="55">
        <f t="shared" si="116"/>
        <v>0</v>
      </c>
      <c r="G348" s="54">
        <v>0</v>
      </c>
      <c r="H348" s="56">
        <f t="shared" si="117"/>
        <v>0</v>
      </c>
      <c r="I348" s="26">
        <v>0</v>
      </c>
      <c r="J348" s="26">
        <f t="shared" si="118"/>
        <v>0</v>
      </c>
      <c r="K348" s="40">
        <f t="shared" si="119"/>
        <v>0</v>
      </c>
      <c r="L348" s="41">
        <f t="shared" si="120"/>
        <v>0</v>
      </c>
      <c r="M348" s="54">
        <v>0</v>
      </c>
      <c r="N348" s="55">
        <f t="shared" si="121"/>
        <v>0</v>
      </c>
      <c r="O348" s="54">
        <v>0</v>
      </c>
      <c r="P348" s="55">
        <f t="shared" si="122"/>
        <v>0</v>
      </c>
      <c r="Q348" s="54">
        <v>0</v>
      </c>
      <c r="R348" s="61">
        <f t="shared" si="123"/>
        <v>0</v>
      </c>
      <c r="S348" s="45">
        <f t="shared" si="124"/>
        <v>0</v>
      </c>
      <c r="T348" s="46">
        <f t="shared" si="125"/>
        <v>0</v>
      </c>
      <c r="U348" s="54">
        <v>0</v>
      </c>
      <c r="V348" s="55">
        <f t="shared" si="126"/>
        <v>0</v>
      </c>
      <c r="W348" s="54">
        <v>0</v>
      </c>
      <c r="X348" s="55">
        <f t="shared" si="127"/>
        <v>0</v>
      </c>
      <c r="Y348" s="54">
        <v>0</v>
      </c>
      <c r="Z348" s="55">
        <f t="shared" si="128"/>
        <v>0</v>
      </c>
      <c r="AA348" s="45">
        <f t="shared" si="129"/>
        <v>0</v>
      </c>
      <c r="AB348" s="46">
        <f t="shared" si="130"/>
        <v>0</v>
      </c>
      <c r="AC348" s="54">
        <v>0</v>
      </c>
      <c r="AD348" s="55">
        <f t="shared" si="131"/>
        <v>0</v>
      </c>
      <c r="AE348" s="54">
        <v>0</v>
      </c>
      <c r="AF348" s="55">
        <f t="shared" si="115"/>
        <v>0</v>
      </c>
      <c r="AG348" s="54">
        <v>0</v>
      </c>
      <c r="AH348" s="79">
        <f t="shared" si="132"/>
        <v>0</v>
      </c>
      <c r="AI348" s="82">
        <f t="shared" si="133"/>
        <v>0</v>
      </c>
      <c r="AJ348" s="83">
        <f t="shared" si="134"/>
        <v>0</v>
      </c>
      <c r="AK348" s="95">
        <f t="shared" si="135"/>
        <v>0</v>
      </c>
      <c r="AL348" s="96">
        <f t="shared" si="136"/>
        <v>0</v>
      </c>
    </row>
    <row r="349" spans="2:38" x14ac:dyDescent="0.25">
      <c r="B349" s="17">
        <f t="shared" si="137"/>
        <v>336</v>
      </c>
      <c r="C349" s="75">
        <v>392</v>
      </c>
      <c r="D349" s="75">
        <v>1</v>
      </c>
      <c r="E349" s="54">
        <v>0</v>
      </c>
      <c r="F349" s="55">
        <f t="shared" si="116"/>
        <v>0</v>
      </c>
      <c r="G349" s="54">
        <v>0</v>
      </c>
      <c r="H349" s="56">
        <f t="shared" si="117"/>
        <v>0</v>
      </c>
      <c r="I349" s="26">
        <v>0</v>
      </c>
      <c r="J349" s="26">
        <f t="shared" si="118"/>
        <v>0</v>
      </c>
      <c r="K349" s="40">
        <f t="shared" si="119"/>
        <v>0</v>
      </c>
      <c r="L349" s="41">
        <f t="shared" si="120"/>
        <v>0</v>
      </c>
      <c r="M349" s="54">
        <v>0</v>
      </c>
      <c r="N349" s="55">
        <f t="shared" si="121"/>
        <v>0</v>
      </c>
      <c r="O349" s="54">
        <v>0</v>
      </c>
      <c r="P349" s="55">
        <f t="shared" si="122"/>
        <v>0</v>
      </c>
      <c r="Q349" s="54">
        <v>0</v>
      </c>
      <c r="R349" s="61">
        <f t="shared" si="123"/>
        <v>0</v>
      </c>
      <c r="S349" s="45">
        <f t="shared" si="124"/>
        <v>0</v>
      </c>
      <c r="T349" s="46">
        <f t="shared" si="125"/>
        <v>0</v>
      </c>
      <c r="U349" s="54">
        <v>0</v>
      </c>
      <c r="V349" s="55">
        <f t="shared" si="126"/>
        <v>0</v>
      </c>
      <c r="W349" s="54">
        <v>0</v>
      </c>
      <c r="X349" s="55">
        <f t="shared" si="127"/>
        <v>0</v>
      </c>
      <c r="Y349" s="54">
        <v>0</v>
      </c>
      <c r="Z349" s="55">
        <f t="shared" si="128"/>
        <v>0</v>
      </c>
      <c r="AA349" s="45">
        <f t="shared" si="129"/>
        <v>0</v>
      </c>
      <c r="AB349" s="46">
        <f t="shared" si="130"/>
        <v>0</v>
      </c>
      <c r="AC349" s="54">
        <v>0</v>
      </c>
      <c r="AD349" s="55">
        <f t="shared" si="131"/>
        <v>0</v>
      </c>
      <c r="AE349" s="54">
        <v>0</v>
      </c>
      <c r="AF349" s="55">
        <f t="shared" si="115"/>
        <v>0</v>
      </c>
      <c r="AG349" s="54">
        <v>0</v>
      </c>
      <c r="AH349" s="79">
        <f t="shared" si="132"/>
        <v>0</v>
      </c>
      <c r="AI349" s="82">
        <f t="shared" si="133"/>
        <v>0</v>
      </c>
      <c r="AJ349" s="83">
        <f t="shared" si="134"/>
        <v>0</v>
      </c>
      <c r="AK349" s="95">
        <f t="shared" si="135"/>
        <v>0</v>
      </c>
      <c r="AL349" s="96">
        <f t="shared" si="136"/>
        <v>0</v>
      </c>
    </row>
    <row r="350" spans="2:38" x14ac:dyDescent="0.25">
      <c r="B350" s="17">
        <f t="shared" si="137"/>
        <v>337</v>
      </c>
      <c r="C350" s="75">
        <v>393</v>
      </c>
      <c r="D350" s="75">
        <v>1</v>
      </c>
      <c r="E350" s="54">
        <v>0</v>
      </c>
      <c r="F350" s="55">
        <f t="shared" si="116"/>
        <v>0</v>
      </c>
      <c r="G350" s="54">
        <v>0</v>
      </c>
      <c r="H350" s="56">
        <f t="shared" si="117"/>
        <v>0</v>
      </c>
      <c r="I350" s="26">
        <v>0</v>
      </c>
      <c r="J350" s="26">
        <f t="shared" si="118"/>
        <v>0</v>
      </c>
      <c r="K350" s="40">
        <f t="shared" si="119"/>
        <v>0</v>
      </c>
      <c r="L350" s="41">
        <f t="shared" si="120"/>
        <v>0</v>
      </c>
      <c r="M350" s="54">
        <v>0</v>
      </c>
      <c r="N350" s="55">
        <f t="shared" si="121"/>
        <v>0</v>
      </c>
      <c r="O350" s="54">
        <v>0</v>
      </c>
      <c r="P350" s="55">
        <f t="shared" si="122"/>
        <v>0</v>
      </c>
      <c r="Q350" s="54">
        <v>0</v>
      </c>
      <c r="R350" s="61">
        <f t="shared" si="123"/>
        <v>0</v>
      </c>
      <c r="S350" s="45">
        <f t="shared" si="124"/>
        <v>0</v>
      </c>
      <c r="T350" s="46">
        <f t="shared" si="125"/>
        <v>0</v>
      </c>
      <c r="U350" s="54">
        <v>0</v>
      </c>
      <c r="V350" s="55">
        <f t="shared" si="126"/>
        <v>0</v>
      </c>
      <c r="W350" s="54">
        <v>0</v>
      </c>
      <c r="X350" s="55">
        <f t="shared" si="127"/>
        <v>0</v>
      </c>
      <c r="Y350" s="54">
        <v>0</v>
      </c>
      <c r="Z350" s="55">
        <f t="shared" si="128"/>
        <v>0</v>
      </c>
      <c r="AA350" s="45">
        <f t="shared" si="129"/>
        <v>0</v>
      </c>
      <c r="AB350" s="46">
        <f t="shared" si="130"/>
        <v>0</v>
      </c>
      <c r="AC350" s="54">
        <v>0</v>
      </c>
      <c r="AD350" s="55">
        <f t="shared" si="131"/>
        <v>0</v>
      </c>
      <c r="AE350" s="54">
        <v>0</v>
      </c>
      <c r="AF350" s="55">
        <f t="shared" si="115"/>
        <v>0</v>
      </c>
      <c r="AG350" s="54">
        <v>0</v>
      </c>
      <c r="AH350" s="79">
        <f t="shared" si="132"/>
        <v>0</v>
      </c>
      <c r="AI350" s="82">
        <f t="shared" si="133"/>
        <v>0</v>
      </c>
      <c r="AJ350" s="83">
        <f t="shared" si="134"/>
        <v>0</v>
      </c>
      <c r="AK350" s="95">
        <f t="shared" si="135"/>
        <v>0</v>
      </c>
      <c r="AL350" s="96">
        <f t="shared" si="136"/>
        <v>0</v>
      </c>
    </row>
    <row r="351" spans="2:38" x14ac:dyDescent="0.25">
      <c r="B351" s="17">
        <f t="shared" si="137"/>
        <v>338</v>
      </c>
      <c r="C351" s="75">
        <v>394</v>
      </c>
      <c r="D351" s="75">
        <v>1</v>
      </c>
      <c r="E351" s="54">
        <v>0</v>
      </c>
      <c r="F351" s="55">
        <f t="shared" si="116"/>
        <v>0</v>
      </c>
      <c r="G351" s="54">
        <v>0</v>
      </c>
      <c r="H351" s="56">
        <f t="shared" si="117"/>
        <v>0</v>
      </c>
      <c r="I351" s="26">
        <v>0</v>
      </c>
      <c r="J351" s="26">
        <f t="shared" si="118"/>
        <v>0</v>
      </c>
      <c r="K351" s="40">
        <f t="shared" si="119"/>
        <v>0</v>
      </c>
      <c r="L351" s="41">
        <f t="shared" si="120"/>
        <v>0</v>
      </c>
      <c r="M351" s="54">
        <v>0</v>
      </c>
      <c r="N351" s="55">
        <f t="shared" si="121"/>
        <v>0</v>
      </c>
      <c r="O351" s="54">
        <v>5.13</v>
      </c>
      <c r="P351" s="55">
        <f t="shared" si="122"/>
        <v>595.58112572558173</v>
      </c>
      <c r="Q351" s="54">
        <v>0</v>
      </c>
      <c r="R351" s="61">
        <f t="shared" si="123"/>
        <v>0</v>
      </c>
      <c r="S351" s="45">
        <f t="shared" si="124"/>
        <v>5.13</v>
      </c>
      <c r="T351" s="46">
        <f t="shared" si="125"/>
        <v>595.58112572558173</v>
      </c>
      <c r="U351" s="54">
        <v>0</v>
      </c>
      <c r="V351" s="55">
        <f t="shared" si="126"/>
        <v>0</v>
      </c>
      <c r="W351" s="54">
        <v>1</v>
      </c>
      <c r="X351" s="55">
        <f t="shared" si="127"/>
        <v>118.66752414862073</v>
      </c>
      <c r="Y351" s="54">
        <v>0</v>
      </c>
      <c r="Z351" s="55">
        <f t="shared" si="128"/>
        <v>0</v>
      </c>
      <c r="AA351" s="45">
        <f t="shared" si="129"/>
        <v>1</v>
      </c>
      <c r="AB351" s="46">
        <f t="shared" si="130"/>
        <v>118.66752414862073</v>
      </c>
      <c r="AC351" s="54">
        <v>0</v>
      </c>
      <c r="AD351" s="55">
        <f t="shared" si="131"/>
        <v>0</v>
      </c>
      <c r="AE351" s="54">
        <v>0</v>
      </c>
      <c r="AF351" s="55">
        <f t="shared" si="115"/>
        <v>0</v>
      </c>
      <c r="AG351" s="54">
        <v>0</v>
      </c>
      <c r="AH351" s="79">
        <f t="shared" si="132"/>
        <v>0</v>
      </c>
      <c r="AI351" s="82">
        <f t="shared" si="133"/>
        <v>0</v>
      </c>
      <c r="AJ351" s="83">
        <f t="shared" si="134"/>
        <v>0</v>
      </c>
      <c r="AK351" s="95">
        <f t="shared" si="135"/>
        <v>6.13</v>
      </c>
      <c r="AL351" s="96">
        <f t="shared" si="136"/>
        <v>714.24864987420244</v>
      </c>
    </row>
    <row r="352" spans="2:38" x14ac:dyDescent="0.25">
      <c r="B352" s="17">
        <f t="shared" si="137"/>
        <v>339</v>
      </c>
      <c r="C352" s="75">
        <v>395</v>
      </c>
      <c r="D352" s="75">
        <v>1</v>
      </c>
      <c r="E352" s="54">
        <v>0</v>
      </c>
      <c r="F352" s="55">
        <f t="shared" si="116"/>
        <v>0</v>
      </c>
      <c r="G352" s="54">
        <v>0</v>
      </c>
      <c r="H352" s="56">
        <f t="shared" si="117"/>
        <v>0</v>
      </c>
      <c r="I352" s="26">
        <v>0</v>
      </c>
      <c r="J352" s="26">
        <f t="shared" si="118"/>
        <v>0</v>
      </c>
      <c r="K352" s="40">
        <f t="shared" si="119"/>
        <v>0</v>
      </c>
      <c r="L352" s="41">
        <f t="shared" si="120"/>
        <v>0</v>
      </c>
      <c r="M352" s="54">
        <v>0</v>
      </c>
      <c r="N352" s="55">
        <f t="shared" si="121"/>
        <v>0</v>
      </c>
      <c r="O352" s="54">
        <v>3.7</v>
      </c>
      <c r="P352" s="55">
        <f t="shared" si="122"/>
        <v>429.56143570850929</v>
      </c>
      <c r="Q352" s="54">
        <v>0.75</v>
      </c>
      <c r="R352" s="61">
        <f t="shared" si="123"/>
        <v>91.243900330779951</v>
      </c>
      <c r="S352" s="45">
        <f t="shared" si="124"/>
        <v>4.45</v>
      </c>
      <c r="T352" s="46">
        <f t="shared" si="125"/>
        <v>520.80533603928927</v>
      </c>
      <c r="U352" s="54">
        <v>0</v>
      </c>
      <c r="V352" s="55">
        <f t="shared" si="126"/>
        <v>0</v>
      </c>
      <c r="W352" s="54">
        <v>1</v>
      </c>
      <c r="X352" s="55">
        <f t="shared" si="127"/>
        <v>118.66752414862073</v>
      </c>
      <c r="Y352" s="54">
        <v>0</v>
      </c>
      <c r="Z352" s="55">
        <f t="shared" si="128"/>
        <v>0</v>
      </c>
      <c r="AA352" s="45">
        <f t="shared" si="129"/>
        <v>1</v>
      </c>
      <c r="AB352" s="46">
        <f t="shared" si="130"/>
        <v>118.66752414862073</v>
      </c>
      <c r="AC352" s="54">
        <v>0</v>
      </c>
      <c r="AD352" s="55">
        <f t="shared" si="131"/>
        <v>0</v>
      </c>
      <c r="AE352" s="54">
        <v>0</v>
      </c>
      <c r="AF352" s="55">
        <f t="shared" si="115"/>
        <v>0</v>
      </c>
      <c r="AG352" s="54">
        <v>3</v>
      </c>
      <c r="AH352" s="79">
        <f t="shared" si="132"/>
        <v>422.87660829814001</v>
      </c>
      <c r="AI352" s="82">
        <f t="shared" si="133"/>
        <v>3</v>
      </c>
      <c r="AJ352" s="83">
        <f t="shared" si="134"/>
        <v>422.87660829814001</v>
      </c>
      <c r="AK352" s="95">
        <f t="shared" si="135"/>
        <v>8.4499999999999993</v>
      </c>
      <c r="AL352" s="96">
        <f t="shared" si="136"/>
        <v>1062.34946848605</v>
      </c>
    </row>
    <row r="353" spans="2:38" x14ac:dyDescent="0.25">
      <c r="B353" s="17">
        <f t="shared" si="137"/>
        <v>340</v>
      </c>
      <c r="C353" s="75">
        <v>396</v>
      </c>
      <c r="D353" s="75">
        <v>1</v>
      </c>
      <c r="E353" s="54">
        <v>0</v>
      </c>
      <c r="F353" s="55">
        <f t="shared" si="116"/>
        <v>0</v>
      </c>
      <c r="G353" s="54">
        <v>0</v>
      </c>
      <c r="H353" s="56">
        <f t="shared" si="117"/>
        <v>0</v>
      </c>
      <c r="I353" s="26">
        <v>0</v>
      </c>
      <c r="J353" s="26">
        <f t="shared" si="118"/>
        <v>0</v>
      </c>
      <c r="K353" s="40">
        <f t="shared" si="119"/>
        <v>0</v>
      </c>
      <c r="L353" s="41">
        <f t="shared" si="120"/>
        <v>0</v>
      </c>
      <c r="M353" s="54">
        <v>0</v>
      </c>
      <c r="N353" s="55">
        <f t="shared" si="121"/>
        <v>0</v>
      </c>
      <c r="O353" s="54">
        <v>3.7</v>
      </c>
      <c r="P353" s="55">
        <f t="shared" si="122"/>
        <v>429.56143570850929</v>
      </c>
      <c r="Q353" s="54">
        <v>0.75</v>
      </c>
      <c r="R353" s="61">
        <f t="shared" si="123"/>
        <v>91.243900330779951</v>
      </c>
      <c r="S353" s="45">
        <f t="shared" si="124"/>
        <v>4.45</v>
      </c>
      <c r="T353" s="46">
        <f t="shared" si="125"/>
        <v>520.80533603928927</v>
      </c>
      <c r="U353" s="54">
        <v>0</v>
      </c>
      <c r="V353" s="55">
        <f t="shared" si="126"/>
        <v>0</v>
      </c>
      <c r="W353" s="54">
        <v>1</v>
      </c>
      <c r="X353" s="55">
        <f t="shared" si="127"/>
        <v>118.66752414862073</v>
      </c>
      <c r="Y353" s="54">
        <v>0</v>
      </c>
      <c r="Z353" s="55">
        <f t="shared" si="128"/>
        <v>0</v>
      </c>
      <c r="AA353" s="45">
        <f t="shared" si="129"/>
        <v>1</v>
      </c>
      <c r="AB353" s="46">
        <f t="shared" si="130"/>
        <v>118.66752414862073</v>
      </c>
      <c r="AC353" s="54">
        <v>0</v>
      </c>
      <c r="AD353" s="55">
        <f t="shared" si="131"/>
        <v>0</v>
      </c>
      <c r="AE353" s="54">
        <v>1.17</v>
      </c>
      <c r="AF353" s="55">
        <f t="shared" si="115"/>
        <v>173.22017044568241</v>
      </c>
      <c r="AG353" s="54">
        <v>3</v>
      </c>
      <c r="AH353" s="79">
        <f t="shared" si="132"/>
        <v>422.87660829814001</v>
      </c>
      <c r="AI353" s="82">
        <f t="shared" si="133"/>
        <v>4.17</v>
      </c>
      <c r="AJ353" s="83">
        <f t="shared" si="134"/>
        <v>596.09677874382237</v>
      </c>
      <c r="AK353" s="95">
        <f t="shared" si="135"/>
        <v>9.620000000000001</v>
      </c>
      <c r="AL353" s="96">
        <f t="shared" si="136"/>
        <v>1235.5696389317322</v>
      </c>
    </row>
    <row r="354" spans="2:38" x14ac:dyDescent="0.25">
      <c r="B354" s="17">
        <f t="shared" si="137"/>
        <v>341</v>
      </c>
      <c r="C354" s="75">
        <v>397</v>
      </c>
      <c r="D354" s="75">
        <v>1</v>
      </c>
      <c r="E354" s="54">
        <v>0</v>
      </c>
      <c r="F354" s="55">
        <f t="shared" si="116"/>
        <v>0</v>
      </c>
      <c r="G354" s="54">
        <v>0</v>
      </c>
      <c r="H354" s="56">
        <f t="shared" si="117"/>
        <v>0</v>
      </c>
      <c r="I354" s="26">
        <v>0</v>
      </c>
      <c r="J354" s="26">
        <f t="shared" si="118"/>
        <v>0</v>
      </c>
      <c r="K354" s="40">
        <f t="shared" si="119"/>
        <v>0</v>
      </c>
      <c r="L354" s="41">
        <f t="shared" si="120"/>
        <v>0</v>
      </c>
      <c r="M354" s="54">
        <v>0</v>
      </c>
      <c r="N354" s="55">
        <f t="shared" si="121"/>
        <v>0</v>
      </c>
      <c r="O354" s="54">
        <v>3.7</v>
      </c>
      <c r="P354" s="55">
        <f t="shared" si="122"/>
        <v>429.56143570850929</v>
      </c>
      <c r="Q354" s="54">
        <v>0.75</v>
      </c>
      <c r="R354" s="61">
        <f t="shared" si="123"/>
        <v>91.243900330779951</v>
      </c>
      <c r="S354" s="45">
        <f t="shared" si="124"/>
        <v>4.45</v>
      </c>
      <c r="T354" s="46">
        <f t="shared" si="125"/>
        <v>520.80533603928927</v>
      </c>
      <c r="U354" s="54">
        <v>0</v>
      </c>
      <c r="V354" s="55">
        <f t="shared" si="126"/>
        <v>0</v>
      </c>
      <c r="W354" s="54">
        <v>1</v>
      </c>
      <c r="X354" s="55">
        <f t="shared" si="127"/>
        <v>118.66752414862073</v>
      </c>
      <c r="Y354" s="54">
        <v>0</v>
      </c>
      <c r="Z354" s="55">
        <f t="shared" si="128"/>
        <v>0</v>
      </c>
      <c r="AA354" s="45">
        <f t="shared" si="129"/>
        <v>1</v>
      </c>
      <c r="AB354" s="46">
        <f t="shared" si="130"/>
        <v>118.66752414862073</v>
      </c>
      <c r="AC354" s="54">
        <v>0</v>
      </c>
      <c r="AD354" s="55">
        <f t="shared" si="131"/>
        <v>0</v>
      </c>
      <c r="AE354" s="54">
        <v>0</v>
      </c>
      <c r="AF354" s="55">
        <f t="shared" si="115"/>
        <v>0</v>
      </c>
      <c r="AG354" s="54">
        <v>2.67</v>
      </c>
      <c r="AH354" s="79">
        <f t="shared" si="132"/>
        <v>376.36018138534456</v>
      </c>
      <c r="AI354" s="82">
        <f t="shared" si="133"/>
        <v>2.67</v>
      </c>
      <c r="AJ354" s="83">
        <f t="shared" si="134"/>
        <v>376.36018138534456</v>
      </c>
      <c r="AK354" s="95">
        <f t="shared" si="135"/>
        <v>8.120000000000001</v>
      </c>
      <c r="AL354" s="96">
        <f t="shared" si="136"/>
        <v>1015.8330415732546</v>
      </c>
    </row>
    <row r="355" spans="2:38" x14ac:dyDescent="0.25">
      <c r="B355" s="17">
        <f t="shared" si="137"/>
        <v>342</v>
      </c>
      <c r="C355" s="75">
        <v>399</v>
      </c>
      <c r="D355" s="75">
        <v>1</v>
      </c>
      <c r="E355" s="54">
        <v>2.16</v>
      </c>
      <c r="F355" s="55">
        <f t="shared" si="116"/>
        <v>315.37927232455746</v>
      </c>
      <c r="G355" s="54">
        <v>0</v>
      </c>
      <c r="H355" s="56">
        <f t="shared" si="117"/>
        <v>0</v>
      </c>
      <c r="I355" s="26">
        <v>0</v>
      </c>
      <c r="J355" s="26">
        <f t="shared" si="118"/>
        <v>0</v>
      </c>
      <c r="K355" s="40">
        <f t="shared" si="119"/>
        <v>2.16</v>
      </c>
      <c r="L355" s="41">
        <f t="shared" si="120"/>
        <v>315.37927232455746</v>
      </c>
      <c r="M355" s="54">
        <v>1.91</v>
      </c>
      <c r="N355" s="55">
        <f t="shared" si="121"/>
        <v>258.6165870864283</v>
      </c>
      <c r="O355" s="54">
        <v>1.08</v>
      </c>
      <c r="P355" s="55">
        <f t="shared" si="122"/>
        <v>125.38550015275408</v>
      </c>
      <c r="Q355" s="54">
        <v>0</v>
      </c>
      <c r="R355" s="61">
        <f t="shared" si="123"/>
        <v>0</v>
      </c>
      <c r="S355" s="45">
        <f t="shared" si="124"/>
        <v>2.99</v>
      </c>
      <c r="T355" s="46">
        <f t="shared" si="125"/>
        <v>384.0020872391824</v>
      </c>
      <c r="U355" s="54">
        <v>1</v>
      </c>
      <c r="V355" s="55">
        <f t="shared" si="126"/>
        <v>113.99097328301434</v>
      </c>
      <c r="W355" s="54">
        <v>1.25</v>
      </c>
      <c r="X355" s="55">
        <f t="shared" si="127"/>
        <v>148.33440518577592</v>
      </c>
      <c r="Y355" s="54">
        <v>7.05</v>
      </c>
      <c r="Z355" s="55">
        <f t="shared" si="128"/>
        <v>928.54386564531114</v>
      </c>
      <c r="AA355" s="45">
        <f t="shared" si="129"/>
        <v>9.3000000000000007</v>
      </c>
      <c r="AB355" s="46">
        <f t="shared" si="130"/>
        <v>1190.8692441141015</v>
      </c>
      <c r="AC355" s="54">
        <v>0</v>
      </c>
      <c r="AD355" s="55">
        <f t="shared" si="131"/>
        <v>0</v>
      </c>
      <c r="AE355" s="54">
        <v>1</v>
      </c>
      <c r="AF355" s="55">
        <f t="shared" si="115"/>
        <v>148.0514277313525</v>
      </c>
      <c r="AG355" s="54">
        <v>0</v>
      </c>
      <c r="AH355" s="79">
        <f t="shared" si="132"/>
        <v>0</v>
      </c>
      <c r="AI355" s="82">
        <f t="shared" si="133"/>
        <v>1</v>
      </c>
      <c r="AJ355" s="83">
        <f t="shared" si="134"/>
        <v>148.0514277313525</v>
      </c>
      <c r="AK355" s="95">
        <f t="shared" si="135"/>
        <v>15.450000000000001</v>
      </c>
      <c r="AL355" s="96">
        <f t="shared" si="136"/>
        <v>2038.3020314091939</v>
      </c>
    </row>
    <row r="356" spans="2:38" x14ac:dyDescent="0.25">
      <c r="B356" s="17">
        <f t="shared" si="137"/>
        <v>343</v>
      </c>
      <c r="C356" s="75">
        <v>400</v>
      </c>
      <c r="D356" s="75">
        <v>1</v>
      </c>
      <c r="E356" s="54">
        <v>4.74</v>
      </c>
      <c r="F356" s="55">
        <f t="shared" si="116"/>
        <v>692.08229204555664</v>
      </c>
      <c r="G356" s="54">
        <v>0</v>
      </c>
      <c r="H356" s="56">
        <f t="shared" si="117"/>
        <v>0</v>
      </c>
      <c r="I356" s="26">
        <v>3.58</v>
      </c>
      <c r="J356" s="26">
        <f t="shared" si="118"/>
        <v>474.17968126141909</v>
      </c>
      <c r="K356" s="40">
        <f t="shared" si="119"/>
        <v>8.32</v>
      </c>
      <c r="L356" s="41">
        <f t="shared" si="120"/>
        <v>1166.2619733069757</v>
      </c>
      <c r="M356" s="54">
        <v>0</v>
      </c>
      <c r="N356" s="55">
        <f t="shared" si="121"/>
        <v>0</v>
      </c>
      <c r="O356" s="54">
        <v>3.5</v>
      </c>
      <c r="P356" s="55">
        <f t="shared" si="122"/>
        <v>406.34189864318444</v>
      </c>
      <c r="Q356" s="54">
        <v>0</v>
      </c>
      <c r="R356" s="61">
        <f t="shared" si="123"/>
        <v>0</v>
      </c>
      <c r="S356" s="45">
        <f t="shared" si="124"/>
        <v>3.5</v>
      </c>
      <c r="T356" s="46">
        <f t="shared" si="125"/>
        <v>406.34189864318444</v>
      </c>
      <c r="U356" s="54">
        <v>1.17</v>
      </c>
      <c r="V356" s="55">
        <f t="shared" si="126"/>
        <v>133.36943874112677</v>
      </c>
      <c r="W356" s="54">
        <v>3.25</v>
      </c>
      <c r="X356" s="55">
        <f t="shared" si="127"/>
        <v>385.66945348301738</v>
      </c>
      <c r="Y356" s="54">
        <v>5.25</v>
      </c>
      <c r="Z356" s="55">
        <f t="shared" si="128"/>
        <v>691.46883611884869</v>
      </c>
      <c r="AA356" s="45">
        <f t="shared" si="129"/>
        <v>9.67</v>
      </c>
      <c r="AB356" s="46">
        <f t="shared" si="130"/>
        <v>1210.5077283429928</v>
      </c>
      <c r="AC356" s="54">
        <v>0.4</v>
      </c>
      <c r="AD356" s="55">
        <f t="shared" si="131"/>
        <v>53.878016069128705</v>
      </c>
      <c r="AE356" s="54">
        <v>0</v>
      </c>
      <c r="AF356" s="55">
        <f t="shared" si="115"/>
        <v>0</v>
      </c>
      <c r="AG356" s="54">
        <v>1.5</v>
      </c>
      <c r="AH356" s="79">
        <f t="shared" si="132"/>
        <v>211.43830414907001</v>
      </c>
      <c r="AI356" s="82">
        <f t="shared" si="133"/>
        <v>1.9</v>
      </c>
      <c r="AJ356" s="83">
        <f t="shared" si="134"/>
        <v>265.31632021819871</v>
      </c>
      <c r="AK356" s="95">
        <f t="shared" si="135"/>
        <v>23.39</v>
      </c>
      <c r="AL356" s="96">
        <f t="shared" si="136"/>
        <v>3048.4279205113517</v>
      </c>
    </row>
    <row r="357" spans="2:38" x14ac:dyDescent="0.25">
      <c r="B357" s="17">
        <f t="shared" si="137"/>
        <v>344</v>
      </c>
      <c r="C357" s="75">
        <v>401</v>
      </c>
      <c r="D357" s="75">
        <v>1</v>
      </c>
      <c r="E357" s="54">
        <v>2.16</v>
      </c>
      <c r="F357" s="55">
        <f t="shared" si="116"/>
        <v>315.37927232455746</v>
      </c>
      <c r="G357" s="54">
        <v>0</v>
      </c>
      <c r="H357" s="56">
        <f t="shared" si="117"/>
        <v>0</v>
      </c>
      <c r="I357" s="26">
        <v>0</v>
      </c>
      <c r="J357" s="26">
        <f t="shared" si="118"/>
        <v>0</v>
      </c>
      <c r="K357" s="40">
        <f t="shared" si="119"/>
        <v>2.16</v>
      </c>
      <c r="L357" s="41">
        <f t="shared" si="120"/>
        <v>315.37927232455746</v>
      </c>
      <c r="M357" s="54">
        <v>7.12</v>
      </c>
      <c r="N357" s="55">
        <f t="shared" si="121"/>
        <v>964.05764400804696</v>
      </c>
      <c r="O357" s="54">
        <v>1.67</v>
      </c>
      <c r="P357" s="55">
        <f t="shared" si="122"/>
        <v>193.88313449546229</v>
      </c>
      <c r="Q357" s="54">
        <v>0</v>
      </c>
      <c r="R357" s="61">
        <f t="shared" si="123"/>
        <v>0</v>
      </c>
      <c r="S357" s="45">
        <f t="shared" si="124"/>
        <v>8.7899999999999991</v>
      </c>
      <c r="T357" s="46">
        <f t="shared" si="125"/>
        <v>1157.9407785035091</v>
      </c>
      <c r="U357" s="54">
        <v>1</v>
      </c>
      <c r="V357" s="55">
        <f t="shared" si="126"/>
        <v>113.99097328301434</v>
      </c>
      <c r="W357" s="54">
        <v>1.25</v>
      </c>
      <c r="X357" s="55">
        <f t="shared" si="127"/>
        <v>148.33440518577592</v>
      </c>
      <c r="Y357" s="54">
        <v>5.83</v>
      </c>
      <c r="Z357" s="55">
        <f t="shared" si="128"/>
        <v>767.85967896626437</v>
      </c>
      <c r="AA357" s="45">
        <f t="shared" si="129"/>
        <v>8.08</v>
      </c>
      <c r="AB357" s="46">
        <f t="shared" si="130"/>
        <v>1030.1850574350547</v>
      </c>
      <c r="AC357" s="54">
        <v>0</v>
      </c>
      <c r="AD357" s="55">
        <f t="shared" si="131"/>
        <v>0</v>
      </c>
      <c r="AE357" s="54">
        <v>0</v>
      </c>
      <c r="AF357" s="55">
        <f t="shared" si="115"/>
        <v>0</v>
      </c>
      <c r="AG357" s="54">
        <v>0</v>
      </c>
      <c r="AH357" s="79">
        <f t="shared" si="132"/>
        <v>0</v>
      </c>
      <c r="AI357" s="82">
        <f t="shared" si="133"/>
        <v>0</v>
      </c>
      <c r="AJ357" s="83">
        <f t="shared" si="134"/>
        <v>0</v>
      </c>
      <c r="AK357" s="95">
        <f t="shared" si="135"/>
        <v>19.03</v>
      </c>
      <c r="AL357" s="96">
        <f t="shared" si="136"/>
        <v>2503.5051082631212</v>
      </c>
    </row>
    <row r="358" spans="2:38" x14ac:dyDescent="0.25">
      <c r="B358" s="17">
        <f t="shared" si="137"/>
        <v>345</v>
      </c>
      <c r="C358" s="75">
        <v>402</v>
      </c>
      <c r="D358" s="75">
        <v>1</v>
      </c>
      <c r="E358" s="54">
        <v>2.16</v>
      </c>
      <c r="F358" s="55">
        <f t="shared" si="116"/>
        <v>315.37927232455746</v>
      </c>
      <c r="G358" s="54">
        <v>0</v>
      </c>
      <c r="H358" s="56">
        <f t="shared" si="117"/>
        <v>0</v>
      </c>
      <c r="I358" s="26">
        <v>0</v>
      </c>
      <c r="J358" s="26">
        <f t="shared" si="118"/>
        <v>0</v>
      </c>
      <c r="K358" s="40">
        <f t="shared" si="119"/>
        <v>2.16</v>
      </c>
      <c r="L358" s="41">
        <f t="shared" si="120"/>
        <v>315.37927232455746</v>
      </c>
      <c r="M358" s="54">
        <v>7.12</v>
      </c>
      <c r="N358" s="55">
        <f t="shared" si="121"/>
        <v>964.05764400804696</v>
      </c>
      <c r="O358" s="54">
        <v>1.67</v>
      </c>
      <c r="P358" s="55">
        <f t="shared" si="122"/>
        <v>193.88313449546229</v>
      </c>
      <c r="Q358" s="54">
        <v>0</v>
      </c>
      <c r="R358" s="61">
        <f t="shared" si="123"/>
        <v>0</v>
      </c>
      <c r="S358" s="45">
        <f t="shared" si="124"/>
        <v>8.7899999999999991</v>
      </c>
      <c r="T358" s="46">
        <f t="shared" si="125"/>
        <v>1157.9407785035091</v>
      </c>
      <c r="U358" s="54">
        <v>1</v>
      </c>
      <c r="V358" s="55">
        <f t="shared" si="126"/>
        <v>113.99097328301434</v>
      </c>
      <c r="W358" s="54">
        <v>1.25</v>
      </c>
      <c r="X358" s="55">
        <f t="shared" si="127"/>
        <v>148.33440518577592</v>
      </c>
      <c r="Y358" s="54">
        <v>5.83</v>
      </c>
      <c r="Z358" s="55">
        <f t="shared" si="128"/>
        <v>767.85967896626437</v>
      </c>
      <c r="AA358" s="45">
        <f t="shared" si="129"/>
        <v>8.08</v>
      </c>
      <c r="AB358" s="46">
        <f t="shared" si="130"/>
        <v>1030.1850574350547</v>
      </c>
      <c r="AC358" s="54">
        <v>0</v>
      </c>
      <c r="AD358" s="55">
        <f t="shared" si="131"/>
        <v>0</v>
      </c>
      <c r="AE358" s="54">
        <v>0</v>
      </c>
      <c r="AF358" s="55">
        <f t="shared" si="115"/>
        <v>0</v>
      </c>
      <c r="AG358" s="54">
        <v>0</v>
      </c>
      <c r="AH358" s="79">
        <f t="shared" si="132"/>
        <v>0</v>
      </c>
      <c r="AI358" s="82">
        <f t="shared" si="133"/>
        <v>0</v>
      </c>
      <c r="AJ358" s="83">
        <f t="shared" si="134"/>
        <v>0</v>
      </c>
      <c r="AK358" s="95">
        <f t="shared" si="135"/>
        <v>19.03</v>
      </c>
      <c r="AL358" s="96">
        <f t="shared" si="136"/>
        <v>2503.5051082631212</v>
      </c>
    </row>
    <row r="359" spans="2:38" x14ac:dyDescent="0.25">
      <c r="B359" s="17">
        <f t="shared" si="137"/>
        <v>346</v>
      </c>
      <c r="C359" s="75">
        <v>403</v>
      </c>
      <c r="D359" s="75">
        <v>1</v>
      </c>
      <c r="E359" s="54">
        <v>2.16</v>
      </c>
      <c r="F359" s="55">
        <f t="shared" si="116"/>
        <v>315.37927232455746</v>
      </c>
      <c r="G359" s="54">
        <v>0</v>
      </c>
      <c r="H359" s="56">
        <f t="shared" si="117"/>
        <v>0</v>
      </c>
      <c r="I359" s="26">
        <v>0</v>
      </c>
      <c r="J359" s="26">
        <f t="shared" si="118"/>
        <v>0</v>
      </c>
      <c r="K359" s="40">
        <f t="shared" si="119"/>
        <v>2.16</v>
      </c>
      <c r="L359" s="41">
        <f t="shared" si="120"/>
        <v>315.37927232455746</v>
      </c>
      <c r="M359" s="54">
        <v>7.12</v>
      </c>
      <c r="N359" s="55">
        <f t="shared" si="121"/>
        <v>964.05764400804696</v>
      </c>
      <c r="O359" s="54">
        <v>1.67</v>
      </c>
      <c r="P359" s="55">
        <f t="shared" si="122"/>
        <v>193.88313449546229</v>
      </c>
      <c r="Q359" s="54">
        <v>0</v>
      </c>
      <c r="R359" s="61">
        <f t="shared" si="123"/>
        <v>0</v>
      </c>
      <c r="S359" s="45">
        <f t="shared" si="124"/>
        <v>8.7899999999999991</v>
      </c>
      <c r="T359" s="46">
        <f t="shared" si="125"/>
        <v>1157.9407785035091</v>
      </c>
      <c r="U359" s="54">
        <v>1</v>
      </c>
      <c r="V359" s="55">
        <f t="shared" si="126"/>
        <v>113.99097328301434</v>
      </c>
      <c r="W359" s="54">
        <v>1.25</v>
      </c>
      <c r="X359" s="55">
        <f t="shared" si="127"/>
        <v>148.33440518577592</v>
      </c>
      <c r="Y359" s="54">
        <v>5.83</v>
      </c>
      <c r="Z359" s="55">
        <f t="shared" si="128"/>
        <v>767.85967896626437</v>
      </c>
      <c r="AA359" s="45">
        <f t="shared" si="129"/>
        <v>8.08</v>
      </c>
      <c r="AB359" s="46">
        <f t="shared" si="130"/>
        <v>1030.1850574350547</v>
      </c>
      <c r="AC359" s="54">
        <v>0</v>
      </c>
      <c r="AD359" s="55">
        <f t="shared" si="131"/>
        <v>0</v>
      </c>
      <c r="AE359" s="54">
        <v>0</v>
      </c>
      <c r="AF359" s="55">
        <f t="shared" si="115"/>
        <v>0</v>
      </c>
      <c r="AG359" s="54">
        <v>0</v>
      </c>
      <c r="AH359" s="79">
        <f t="shared" si="132"/>
        <v>0</v>
      </c>
      <c r="AI359" s="82">
        <f t="shared" si="133"/>
        <v>0</v>
      </c>
      <c r="AJ359" s="83">
        <f t="shared" si="134"/>
        <v>0</v>
      </c>
      <c r="AK359" s="95">
        <f t="shared" si="135"/>
        <v>19.03</v>
      </c>
      <c r="AL359" s="96">
        <f t="shared" si="136"/>
        <v>2503.5051082631212</v>
      </c>
    </row>
    <row r="360" spans="2:38" x14ac:dyDescent="0.25">
      <c r="B360" s="17">
        <f t="shared" si="137"/>
        <v>347</v>
      </c>
      <c r="C360" s="75">
        <v>404</v>
      </c>
      <c r="D360" s="75">
        <v>1</v>
      </c>
      <c r="E360" s="54">
        <v>2.16</v>
      </c>
      <c r="F360" s="55">
        <f t="shared" si="116"/>
        <v>315.37927232455746</v>
      </c>
      <c r="G360" s="54">
        <v>0</v>
      </c>
      <c r="H360" s="56">
        <f t="shared" si="117"/>
        <v>0</v>
      </c>
      <c r="I360" s="26">
        <v>0</v>
      </c>
      <c r="J360" s="26">
        <f t="shared" si="118"/>
        <v>0</v>
      </c>
      <c r="K360" s="40">
        <f t="shared" si="119"/>
        <v>2.16</v>
      </c>
      <c r="L360" s="41">
        <f t="shared" si="120"/>
        <v>315.37927232455746</v>
      </c>
      <c r="M360" s="54">
        <v>1.91</v>
      </c>
      <c r="N360" s="55">
        <f t="shared" si="121"/>
        <v>258.6165870864283</v>
      </c>
      <c r="O360" s="54">
        <v>1.08</v>
      </c>
      <c r="P360" s="55">
        <f t="shared" si="122"/>
        <v>125.38550015275408</v>
      </c>
      <c r="Q360" s="54">
        <v>0</v>
      </c>
      <c r="R360" s="61">
        <f t="shared" si="123"/>
        <v>0</v>
      </c>
      <c r="S360" s="45">
        <f t="shared" si="124"/>
        <v>2.99</v>
      </c>
      <c r="T360" s="46">
        <f t="shared" si="125"/>
        <v>384.0020872391824</v>
      </c>
      <c r="U360" s="54">
        <v>1</v>
      </c>
      <c r="V360" s="55">
        <f t="shared" si="126"/>
        <v>113.99097328301434</v>
      </c>
      <c r="W360" s="54">
        <v>0</v>
      </c>
      <c r="X360" s="55">
        <f t="shared" si="127"/>
        <v>0</v>
      </c>
      <c r="Y360" s="54">
        <v>7.05</v>
      </c>
      <c r="Z360" s="55">
        <f t="shared" si="128"/>
        <v>928.54386564531114</v>
      </c>
      <c r="AA360" s="45">
        <f t="shared" si="129"/>
        <v>8.0500000000000007</v>
      </c>
      <c r="AB360" s="46">
        <f t="shared" si="130"/>
        <v>1042.5348389283254</v>
      </c>
      <c r="AC360" s="54">
        <v>0</v>
      </c>
      <c r="AD360" s="55">
        <f t="shared" si="131"/>
        <v>0</v>
      </c>
      <c r="AE360" s="54">
        <v>1</v>
      </c>
      <c r="AF360" s="55">
        <f t="shared" si="115"/>
        <v>148.0514277313525</v>
      </c>
      <c r="AG360" s="54">
        <v>0</v>
      </c>
      <c r="AH360" s="79">
        <f t="shared" si="132"/>
        <v>0</v>
      </c>
      <c r="AI360" s="82">
        <f t="shared" si="133"/>
        <v>1</v>
      </c>
      <c r="AJ360" s="83">
        <f t="shared" si="134"/>
        <v>148.0514277313525</v>
      </c>
      <c r="AK360" s="95">
        <f t="shared" si="135"/>
        <v>14.200000000000001</v>
      </c>
      <c r="AL360" s="96">
        <f t="shared" si="136"/>
        <v>1889.9676262234177</v>
      </c>
    </row>
    <row r="361" spans="2:38" x14ac:dyDescent="0.25">
      <c r="B361" s="17">
        <f t="shared" si="137"/>
        <v>348</v>
      </c>
      <c r="C361" s="75">
        <v>406</v>
      </c>
      <c r="D361" s="75">
        <v>1</v>
      </c>
      <c r="E361" s="54">
        <v>0</v>
      </c>
      <c r="F361" s="55">
        <f t="shared" si="116"/>
        <v>0</v>
      </c>
      <c r="G361" s="54">
        <v>0</v>
      </c>
      <c r="H361" s="56">
        <f t="shared" si="117"/>
        <v>0</v>
      </c>
      <c r="I361" s="26">
        <v>0</v>
      </c>
      <c r="J361" s="26">
        <f t="shared" si="118"/>
        <v>0</v>
      </c>
      <c r="K361" s="40">
        <f t="shared" si="119"/>
        <v>0</v>
      </c>
      <c r="L361" s="41">
        <f t="shared" si="120"/>
        <v>0</v>
      </c>
      <c r="M361" s="54">
        <v>0.83</v>
      </c>
      <c r="N361" s="55">
        <f t="shared" si="121"/>
        <v>112.38312423127513</v>
      </c>
      <c r="O361" s="54">
        <v>0</v>
      </c>
      <c r="P361" s="55">
        <f t="shared" si="122"/>
        <v>0</v>
      </c>
      <c r="Q361" s="54">
        <v>0</v>
      </c>
      <c r="R361" s="61">
        <f t="shared" si="123"/>
        <v>0</v>
      </c>
      <c r="S361" s="45">
        <f t="shared" si="124"/>
        <v>0.83</v>
      </c>
      <c r="T361" s="46">
        <f t="shared" si="125"/>
        <v>112.38312423127513</v>
      </c>
      <c r="U361" s="54">
        <v>0</v>
      </c>
      <c r="V361" s="55">
        <f t="shared" si="126"/>
        <v>0</v>
      </c>
      <c r="W361" s="54">
        <v>0</v>
      </c>
      <c r="X361" s="55">
        <f t="shared" si="127"/>
        <v>0</v>
      </c>
      <c r="Y361" s="54">
        <v>0</v>
      </c>
      <c r="Z361" s="55">
        <f t="shared" si="128"/>
        <v>0</v>
      </c>
      <c r="AA361" s="45">
        <f t="shared" si="129"/>
        <v>0</v>
      </c>
      <c r="AB361" s="46">
        <f t="shared" si="130"/>
        <v>0</v>
      </c>
      <c r="AC361" s="54">
        <v>0</v>
      </c>
      <c r="AD361" s="55">
        <f t="shared" si="131"/>
        <v>0</v>
      </c>
      <c r="AE361" s="54">
        <v>0</v>
      </c>
      <c r="AF361" s="55">
        <f t="shared" si="115"/>
        <v>0</v>
      </c>
      <c r="AG361" s="54">
        <v>0</v>
      </c>
      <c r="AH361" s="79">
        <f t="shared" si="132"/>
        <v>0</v>
      </c>
      <c r="AI361" s="82">
        <f t="shared" si="133"/>
        <v>0</v>
      </c>
      <c r="AJ361" s="83">
        <f t="shared" si="134"/>
        <v>0</v>
      </c>
      <c r="AK361" s="95">
        <f t="shared" si="135"/>
        <v>0.83</v>
      </c>
      <c r="AL361" s="96">
        <f t="shared" si="136"/>
        <v>112.38312423127513</v>
      </c>
    </row>
    <row r="362" spans="2:38" x14ac:dyDescent="0.25">
      <c r="B362" s="17">
        <f t="shared" si="137"/>
        <v>349</v>
      </c>
      <c r="C362" s="75">
        <v>407</v>
      </c>
      <c r="D362" s="75">
        <v>1</v>
      </c>
      <c r="E362" s="54">
        <v>0</v>
      </c>
      <c r="F362" s="55">
        <f t="shared" si="116"/>
        <v>0</v>
      </c>
      <c r="G362" s="54">
        <v>0</v>
      </c>
      <c r="H362" s="56">
        <f t="shared" si="117"/>
        <v>0</v>
      </c>
      <c r="I362" s="26">
        <v>0</v>
      </c>
      <c r="J362" s="26">
        <f t="shared" si="118"/>
        <v>0</v>
      </c>
      <c r="K362" s="40">
        <f t="shared" si="119"/>
        <v>0</v>
      </c>
      <c r="L362" s="41">
        <f t="shared" si="120"/>
        <v>0</v>
      </c>
      <c r="M362" s="54">
        <v>0.83</v>
      </c>
      <c r="N362" s="55">
        <f t="shared" si="121"/>
        <v>112.38312423127513</v>
      </c>
      <c r="O362" s="54">
        <v>0</v>
      </c>
      <c r="P362" s="55">
        <f t="shared" si="122"/>
        <v>0</v>
      </c>
      <c r="Q362" s="54">
        <v>0</v>
      </c>
      <c r="R362" s="61">
        <f t="shared" si="123"/>
        <v>0</v>
      </c>
      <c r="S362" s="45">
        <f t="shared" si="124"/>
        <v>0.83</v>
      </c>
      <c r="T362" s="46">
        <f t="shared" si="125"/>
        <v>112.38312423127513</v>
      </c>
      <c r="U362" s="54">
        <v>0</v>
      </c>
      <c r="V362" s="55">
        <f t="shared" si="126"/>
        <v>0</v>
      </c>
      <c r="W362" s="54">
        <v>0</v>
      </c>
      <c r="X362" s="55">
        <f t="shared" si="127"/>
        <v>0</v>
      </c>
      <c r="Y362" s="54">
        <v>0</v>
      </c>
      <c r="Z362" s="55">
        <f t="shared" si="128"/>
        <v>0</v>
      </c>
      <c r="AA362" s="45">
        <f t="shared" si="129"/>
        <v>0</v>
      </c>
      <c r="AB362" s="46">
        <f t="shared" si="130"/>
        <v>0</v>
      </c>
      <c r="AC362" s="54">
        <v>0</v>
      </c>
      <c r="AD362" s="55">
        <f t="shared" si="131"/>
        <v>0</v>
      </c>
      <c r="AE362" s="54">
        <v>0</v>
      </c>
      <c r="AF362" s="55">
        <f t="shared" si="115"/>
        <v>0</v>
      </c>
      <c r="AG362" s="54">
        <v>0</v>
      </c>
      <c r="AH362" s="79">
        <f t="shared" si="132"/>
        <v>0</v>
      </c>
      <c r="AI362" s="82">
        <f t="shared" si="133"/>
        <v>0</v>
      </c>
      <c r="AJ362" s="83">
        <f t="shared" si="134"/>
        <v>0</v>
      </c>
      <c r="AK362" s="95">
        <f t="shared" si="135"/>
        <v>0.83</v>
      </c>
      <c r="AL362" s="96">
        <f t="shared" si="136"/>
        <v>112.38312423127513</v>
      </c>
    </row>
    <row r="363" spans="2:38" x14ac:dyDescent="0.25">
      <c r="B363" s="17">
        <f t="shared" si="137"/>
        <v>350</v>
      </c>
      <c r="C363" s="75">
        <v>409</v>
      </c>
      <c r="D363" s="75">
        <v>1</v>
      </c>
      <c r="E363" s="54">
        <v>0</v>
      </c>
      <c r="F363" s="55">
        <f t="shared" si="116"/>
        <v>0</v>
      </c>
      <c r="G363" s="54">
        <v>0</v>
      </c>
      <c r="H363" s="56">
        <f t="shared" si="117"/>
        <v>0</v>
      </c>
      <c r="I363" s="26">
        <v>0</v>
      </c>
      <c r="J363" s="26">
        <f t="shared" si="118"/>
        <v>0</v>
      </c>
      <c r="K363" s="40">
        <f t="shared" si="119"/>
        <v>0</v>
      </c>
      <c r="L363" s="41">
        <f t="shared" si="120"/>
        <v>0</v>
      </c>
      <c r="M363" s="54">
        <v>1.25</v>
      </c>
      <c r="N363" s="55">
        <f t="shared" si="121"/>
        <v>169.25169311939027</v>
      </c>
      <c r="O363" s="54">
        <v>0</v>
      </c>
      <c r="P363" s="55">
        <f t="shared" si="122"/>
        <v>0</v>
      </c>
      <c r="Q363" s="54">
        <v>0</v>
      </c>
      <c r="R363" s="61">
        <f t="shared" si="123"/>
        <v>0</v>
      </c>
      <c r="S363" s="45">
        <f t="shared" si="124"/>
        <v>1.25</v>
      </c>
      <c r="T363" s="46">
        <f t="shared" si="125"/>
        <v>169.25169311939027</v>
      </c>
      <c r="U363" s="54">
        <v>0</v>
      </c>
      <c r="V363" s="55">
        <f t="shared" si="126"/>
        <v>0</v>
      </c>
      <c r="W363" s="54">
        <v>0</v>
      </c>
      <c r="X363" s="55">
        <f t="shared" si="127"/>
        <v>0</v>
      </c>
      <c r="Y363" s="54">
        <v>0</v>
      </c>
      <c r="Z363" s="55">
        <f t="shared" si="128"/>
        <v>0</v>
      </c>
      <c r="AA363" s="45">
        <f t="shared" si="129"/>
        <v>0</v>
      </c>
      <c r="AB363" s="46">
        <f t="shared" si="130"/>
        <v>0</v>
      </c>
      <c r="AC363" s="54">
        <v>0</v>
      </c>
      <c r="AD363" s="55">
        <f t="shared" si="131"/>
        <v>0</v>
      </c>
      <c r="AE363" s="54">
        <v>0</v>
      </c>
      <c r="AF363" s="55">
        <f t="shared" si="115"/>
        <v>0</v>
      </c>
      <c r="AG363" s="54">
        <v>0</v>
      </c>
      <c r="AH363" s="79">
        <f t="shared" si="132"/>
        <v>0</v>
      </c>
      <c r="AI363" s="82">
        <f t="shared" si="133"/>
        <v>0</v>
      </c>
      <c r="AJ363" s="83">
        <f t="shared" si="134"/>
        <v>0</v>
      </c>
      <c r="AK363" s="95">
        <f t="shared" si="135"/>
        <v>1.25</v>
      </c>
      <c r="AL363" s="96">
        <f t="shared" si="136"/>
        <v>169.25169311939027</v>
      </c>
    </row>
    <row r="364" spans="2:38" x14ac:dyDescent="0.25">
      <c r="B364" s="17">
        <f t="shared" si="137"/>
        <v>351</v>
      </c>
      <c r="C364" s="75">
        <v>410</v>
      </c>
      <c r="D364" s="75">
        <v>1</v>
      </c>
      <c r="E364" s="54">
        <v>0</v>
      </c>
      <c r="F364" s="55">
        <f t="shared" si="116"/>
        <v>0</v>
      </c>
      <c r="G364" s="54">
        <v>0</v>
      </c>
      <c r="H364" s="56">
        <f t="shared" si="117"/>
        <v>0</v>
      </c>
      <c r="I364" s="26">
        <v>0</v>
      </c>
      <c r="J364" s="26">
        <f t="shared" si="118"/>
        <v>0</v>
      </c>
      <c r="K364" s="40">
        <f t="shared" si="119"/>
        <v>0</v>
      </c>
      <c r="L364" s="41">
        <f t="shared" si="120"/>
        <v>0</v>
      </c>
      <c r="M364" s="54">
        <v>0</v>
      </c>
      <c r="N364" s="55">
        <f t="shared" si="121"/>
        <v>0</v>
      </c>
      <c r="O364" s="54">
        <v>0</v>
      </c>
      <c r="P364" s="55">
        <f t="shared" si="122"/>
        <v>0</v>
      </c>
      <c r="Q364" s="54">
        <v>0</v>
      </c>
      <c r="R364" s="61">
        <f t="shared" si="123"/>
        <v>0</v>
      </c>
      <c r="S364" s="45">
        <f t="shared" si="124"/>
        <v>0</v>
      </c>
      <c r="T364" s="46">
        <f t="shared" si="125"/>
        <v>0</v>
      </c>
      <c r="U364" s="54">
        <v>0</v>
      </c>
      <c r="V364" s="55">
        <f t="shared" si="126"/>
        <v>0</v>
      </c>
      <c r="W364" s="54">
        <v>0</v>
      </c>
      <c r="X364" s="55">
        <f t="shared" si="127"/>
        <v>0</v>
      </c>
      <c r="Y364" s="54">
        <v>0</v>
      </c>
      <c r="Z364" s="55">
        <f t="shared" si="128"/>
        <v>0</v>
      </c>
      <c r="AA364" s="45">
        <f t="shared" si="129"/>
        <v>0</v>
      </c>
      <c r="AB364" s="46">
        <f t="shared" si="130"/>
        <v>0</v>
      </c>
      <c r="AC364" s="54">
        <v>0</v>
      </c>
      <c r="AD364" s="55">
        <f t="shared" si="131"/>
        <v>0</v>
      </c>
      <c r="AE364" s="54">
        <v>0</v>
      </c>
      <c r="AF364" s="55">
        <f t="shared" si="115"/>
        <v>0</v>
      </c>
      <c r="AG364" s="54">
        <v>0</v>
      </c>
      <c r="AH364" s="79">
        <f t="shared" si="132"/>
        <v>0</v>
      </c>
      <c r="AI364" s="82">
        <f t="shared" si="133"/>
        <v>0</v>
      </c>
      <c r="AJ364" s="83">
        <f t="shared" si="134"/>
        <v>0</v>
      </c>
      <c r="AK364" s="95">
        <f t="shared" si="135"/>
        <v>0</v>
      </c>
      <c r="AL364" s="96">
        <f t="shared" si="136"/>
        <v>0</v>
      </c>
    </row>
    <row r="365" spans="2:38" x14ac:dyDescent="0.25">
      <c r="B365" s="17">
        <f t="shared" si="137"/>
        <v>352</v>
      </c>
      <c r="C365" s="75">
        <v>412</v>
      </c>
      <c r="D365" s="75">
        <v>1</v>
      </c>
      <c r="E365" s="54">
        <v>0</v>
      </c>
      <c r="F365" s="55">
        <f t="shared" si="116"/>
        <v>0</v>
      </c>
      <c r="G365" s="54">
        <v>0</v>
      </c>
      <c r="H365" s="56">
        <f t="shared" si="117"/>
        <v>0</v>
      </c>
      <c r="I365" s="26">
        <v>0</v>
      </c>
      <c r="J365" s="26">
        <f t="shared" si="118"/>
        <v>0</v>
      </c>
      <c r="K365" s="40">
        <f t="shared" si="119"/>
        <v>0</v>
      </c>
      <c r="L365" s="41">
        <f t="shared" si="120"/>
        <v>0</v>
      </c>
      <c r="M365" s="54">
        <v>0</v>
      </c>
      <c r="N365" s="55">
        <f t="shared" si="121"/>
        <v>0</v>
      </c>
      <c r="O365" s="54">
        <v>0</v>
      </c>
      <c r="P365" s="55">
        <f t="shared" si="122"/>
        <v>0</v>
      </c>
      <c r="Q365" s="54">
        <v>0.33</v>
      </c>
      <c r="R365" s="61">
        <f t="shared" si="123"/>
        <v>40.147316145543179</v>
      </c>
      <c r="S365" s="45">
        <f t="shared" si="124"/>
        <v>0.33</v>
      </c>
      <c r="T365" s="46">
        <f t="shared" si="125"/>
        <v>40.147316145543179</v>
      </c>
      <c r="U365" s="54">
        <v>0</v>
      </c>
      <c r="V365" s="55">
        <f t="shared" si="126"/>
        <v>0</v>
      </c>
      <c r="W365" s="54">
        <v>0</v>
      </c>
      <c r="X365" s="55">
        <f t="shared" si="127"/>
        <v>0</v>
      </c>
      <c r="Y365" s="54">
        <v>1.1200000000000001</v>
      </c>
      <c r="Z365" s="55">
        <f t="shared" si="128"/>
        <v>147.51335170535441</v>
      </c>
      <c r="AA365" s="45">
        <f t="shared" si="129"/>
        <v>1.1200000000000001</v>
      </c>
      <c r="AB365" s="46">
        <f t="shared" si="130"/>
        <v>147.51335170535441</v>
      </c>
      <c r="AC365" s="54">
        <v>0</v>
      </c>
      <c r="AD365" s="55">
        <f t="shared" si="131"/>
        <v>0</v>
      </c>
      <c r="AE365" s="54">
        <v>0</v>
      </c>
      <c r="AF365" s="55">
        <f t="shared" si="115"/>
        <v>0</v>
      </c>
      <c r="AG365" s="54">
        <v>0</v>
      </c>
      <c r="AH365" s="79">
        <f t="shared" si="132"/>
        <v>0</v>
      </c>
      <c r="AI365" s="82">
        <f t="shared" si="133"/>
        <v>0</v>
      </c>
      <c r="AJ365" s="83">
        <f t="shared" si="134"/>
        <v>0</v>
      </c>
      <c r="AK365" s="95">
        <f t="shared" si="135"/>
        <v>1.4500000000000002</v>
      </c>
      <c r="AL365" s="96">
        <f t="shared" si="136"/>
        <v>187.6606678508976</v>
      </c>
    </row>
    <row r="366" spans="2:38" x14ac:dyDescent="0.25">
      <c r="B366" s="17">
        <f t="shared" si="137"/>
        <v>353</v>
      </c>
      <c r="C366" s="75">
        <v>416</v>
      </c>
      <c r="D366" s="75">
        <v>1</v>
      </c>
      <c r="E366" s="54">
        <v>0</v>
      </c>
      <c r="F366" s="55">
        <f t="shared" si="116"/>
        <v>0</v>
      </c>
      <c r="G366" s="54">
        <v>0</v>
      </c>
      <c r="H366" s="56">
        <f t="shared" si="117"/>
        <v>0</v>
      </c>
      <c r="I366" s="26">
        <v>0</v>
      </c>
      <c r="J366" s="26">
        <f t="shared" si="118"/>
        <v>0</v>
      </c>
      <c r="K366" s="40">
        <f t="shared" si="119"/>
        <v>0</v>
      </c>
      <c r="L366" s="41">
        <f t="shared" si="120"/>
        <v>0</v>
      </c>
      <c r="M366" s="54">
        <v>0</v>
      </c>
      <c r="N366" s="55">
        <f t="shared" si="121"/>
        <v>0</v>
      </c>
      <c r="O366" s="54">
        <v>3.1</v>
      </c>
      <c r="P366" s="55">
        <f t="shared" si="122"/>
        <v>359.90282451253483</v>
      </c>
      <c r="Q366" s="54">
        <v>0.75</v>
      </c>
      <c r="R366" s="61">
        <f t="shared" si="123"/>
        <v>91.243900330779951</v>
      </c>
      <c r="S366" s="45">
        <f t="shared" si="124"/>
        <v>3.85</v>
      </c>
      <c r="T366" s="46">
        <f t="shared" si="125"/>
        <v>451.14672484331481</v>
      </c>
      <c r="U366" s="54">
        <v>0</v>
      </c>
      <c r="V366" s="55">
        <f t="shared" si="126"/>
        <v>0</v>
      </c>
      <c r="W366" s="54">
        <v>1</v>
      </c>
      <c r="X366" s="55">
        <f t="shared" si="127"/>
        <v>118.66752414862073</v>
      </c>
      <c r="Y366" s="54">
        <v>0</v>
      </c>
      <c r="Z366" s="55">
        <f t="shared" si="128"/>
        <v>0</v>
      </c>
      <c r="AA366" s="45">
        <f t="shared" si="129"/>
        <v>1</v>
      </c>
      <c r="AB366" s="46">
        <f t="shared" si="130"/>
        <v>118.66752414862073</v>
      </c>
      <c r="AC366" s="54">
        <v>0</v>
      </c>
      <c r="AD366" s="55">
        <f t="shared" si="131"/>
        <v>0</v>
      </c>
      <c r="AE366" s="54">
        <v>0</v>
      </c>
      <c r="AF366" s="55">
        <f t="shared" si="115"/>
        <v>0</v>
      </c>
      <c r="AG366" s="54">
        <v>1.08</v>
      </c>
      <c r="AH366" s="79">
        <f t="shared" si="132"/>
        <v>152.2355789873304</v>
      </c>
      <c r="AI366" s="82">
        <f t="shared" si="133"/>
        <v>1.08</v>
      </c>
      <c r="AJ366" s="83">
        <f t="shared" si="134"/>
        <v>152.2355789873304</v>
      </c>
      <c r="AK366" s="95">
        <f t="shared" si="135"/>
        <v>5.93</v>
      </c>
      <c r="AL366" s="96">
        <f t="shared" si="136"/>
        <v>722.04982797926596</v>
      </c>
    </row>
    <row r="367" spans="2:38" x14ac:dyDescent="0.25">
      <c r="B367" s="17">
        <f t="shared" si="137"/>
        <v>354</v>
      </c>
      <c r="C367" s="75">
        <v>417</v>
      </c>
      <c r="D367" s="75">
        <v>1</v>
      </c>
      <c r="E367" s="54">
        <v>0</v>
      </c>
      <c r="F367" s="55">
        <f t="shared" si="116"/>
        <v>0</v>
      </c>
      <c r="G367" s="54">
        <v>0</v>
      </c>
      <c r="H367" s="56">
        <f t="shared" si="117"/>
        <v>0</v>
      </c>
      <c r="I367" s="26">
        <v>0</v>
      </c>
      <c r="J367" s="26">
        <f t="shared" si="118"/>
        <v>0</v>
      </c>
      <c r="K367" s="40">
        <f t="shared" si="119"/>
        <v>0</v>
      </c>
      <c r="L367" s="41">
        <f t="shared" si="120"/>
        <v>0</v>
      </c>
      <c r="M367" s="54">
        <v>0</v>
      </c>
      <c r="N367" s="55">
        <f t="shared" si="121"/>
        <v>0</v>
      </c>
      <c r="O367" s="54">
        <v>3.1</v>
      </c>
      <c r="P367" s="55">
        <f t="shared" si="122"/>
        <v>359.90282451253483</v>
      </c>
      <c r="Q367" s="54">
        <v>0.75</v>
      </c>
      <c r="R367" s="61">
        <f t="shared" si="123"/>
        <v>91.243900330779951</v>
      </c>
      <c r="S367" s="45">
        <f t="shared" si="124"/>
        <v>3.85</v>
      </c>
      <c r="T367" s="46">
        <f t="shared" si="125"/>
        <v>451.14672484331481</v>
      </c>
      <c r="U367" s="54">
        <v>0</v>
      </c>
      <c r="V367" s="55">
        <f t="shared" si="126"/>
        <v>0</v>
      </c>
      <c r="W367" s="54">
        <v>3.83</v>
      </c>
      <c r="X367" s="55">
        <f t="shared" si="127"/>
        <v>454.49661748921739</v>
      </c>
      <c r="Y367" s="54">
        <v>0</v>
      </c>
      <c r="Z367" s="55">
        <f t="shared" si="128"/>
        <v>0</v>
      </c>
      <c r="AA367" s="45">
        <f t="shared" si="129"/>
        <v>3.83</v>
      </c>
      <c r="AB367" s="46">
        <f t="shared" si="130"/>
        <v>454.49661748921739</v>
      </c>
      <c r="AC367" s="54">
        <v>0</v>
      </c>
      <c r="AD367" s="55">
        <f t="shared" si="131"/>
        <v>0</v>
      </c>
      <c r="AE367" s="54">
        <v>0</v>
      </c>
      <c r="AF367" s="55">
        <f t="shared" si="115"/>
        <v>0</v>
      </c>
      <c r="AG367" s="54">
        <v>1.08</v>
      </c>
      <c r="AH367" s="79">
        <f t="shared" si="132"/>
        <v>152.2355789873304</v>
      </c>
      <c r="AI367" s="82">
        <f t="shared" si="133"/>
        <v>1.08</v>
      </c>
      <c r="AJ367" s="83">
        <f t="shared" si="134"/>
        <v>152.2355789873304</v>
      </c>
      <c r="AK367" s="95">
        <f t="shared" si="135"/>
        <v>8.76</v>
      </c>
      <c r="AL367" s="96">
        <f t="shared" si="136"/>
        <v>1057.8789213198627</v>
      </c>
    </row>
    <row r="368" spans="2:38" x14ac:dyDescent="0.25">
      <c r="B368" s="17">
        <f t="shared" si="137"/>
        <v>355</v>
      </c>
      <c r="C368" s="75" t="s">
        <v>21</v>
      </c>
      <c r="D368" s="75">
        <v>1</v>
      </c>
      <c r="E368" s="54">
        <v>0</v>
      </c>
      <c r="F368" s="55">
        <f t="shared" si="116"/>
        <v>0</v>
      </c>
      <c r="G368" s="54">
        <v>0</v>
      </c>
      <c r="H368" s="56">
        <f t="shared" si="117"/>
        <v>0</v>
      </c>
      <c r="I368" s="26">
        <v>0</v>
      </c>
      <c r="J368" s="26">
        <f t="shared" si="118"/>
        <v>0</v>
      </c>
      <c r="K368" s="40">
        <f t="shared" si="119"/>
        <v>0</v>
      </c>
      <c r="L368" s="41">
        <f t="shared" si="120"/>
        <v>0</v>
      </c>
      <c r="M368" s="54">
        <v>0</v>
      </c>
      <c r="N368" s="55">
        <f t="shared" si="121"/>
        <v>0</v>
      </c>
      <c r="O368" s="54">
        <v>3.1</v>
      </c>
      <c r="P368" s="55">
        <f t="shared" si="122"/>
        <v>359.90282451253483</v>
      </c>
      <c r="Q368" s="54">
        <v>0.75</v>
      </c>
      <c r="R368" s="61">
        <f t="shared" si="123"/>
        <v>91.243900330779951</v>
      </c>
      <c r="S368" s="45">
        <f t="shared" si="124"/>
        <v>3.85</v>
      </c>
      <c r="T368" s="46">
        <f t="shared" si="125"/>
        <v>451.14672484331481</v>
      </c>
      <c r="U368" s="54">
        <v>0</v>
      </c>
      <c r="V368" s="55">
        <f t="shared" si="126"/>
        <v>0</v>
      </c>
      <c r="W368" s="54">
        <v>1</v>
      </c>
      <c r="X368" s="55">
        <f t="shared" si="127"/>
        <v>118.66752414862073</v>
      </c>
      <c r="Y368" s="54">
        <v>0</v>
      </c>
      <c r="Z368" s="55">
        <f t="shared" si="128"/>
        <v>0</v>
      </c>
      <c r="AA368" s="45">
        <f t="shared" si="129"/>
        <v>1</v>
      </c>
      <c r="AB368" s="46">
        <f t="shared" si="130"/>
        <v>118.66752414862073</v>
      </c>
      <c r="AC368" s="54">
        <v>0</v>
      </c>
      <c r="AD368" s="55">
        <f t="shared" si="131"/>
        <v>0</v>
      </c>
      <c r="AE368" s="54">
        <v>0</v>
      </c>
      <c r="AF368" s="55">
        <f t="shared" si="115"/>
        <v>0</v>
      </c>
      <c r="AG368" s="54">
        <v>1.08</v>
      </c>
      <c r="AH368" s="79">
        <f t="shared" si="132"/>
        <v>152.2355789873304</v>
      </c>
      <c r="AI368" s="82">
        <f t="shared" si="133"/>
        <v>1.08</v>
      </c>
      <c r="AJ368" s="83">
        <f t="shared" si="134"/>
        <v>152.2355789873304</v>
      </c>
      <c r="AK368" s="95">
        <f t="shared" si="135"/>
        <v>5.93</v>
      </c>
      <c r="AL368" s="96">
        <f t="shared" si="136"/>
        <v>722.04982797926596</v>
      </c>
    </row>
    <row r="369" spans="2:38" x14ac:dyDescent="0.25">
      <c r="B369" s="17">
        <f t="shared" si="137"/>
        <v>356</v>
      </c>
      <c r="C369" s="75">
        <v>1121</v>
      </c>
      <c r="D369" s="75">
        <v>1</v>
      </c>
      <c r="E369" s="54">
        <v>0</v>
      </c>
      <c r="F369" s="55">
        <f t="shared" si="116"/>
        <v>0</v>
      </c>
      <c r="G369" s="57">
        <v>1.2</v>
      </c>
      <c r="H369" s="56">
        <f t="shared" si="117"/>
        <v>188.9604277258257</v>
      </c>
      <c r="I369" s="26">
        <v>0</v>
      </c>
      <c r="J369" s="26">
        <f t="shared" si="118"/>
        <v>0</v>
      </c>
      <c r="K369" s="40">
        <f t="shared" si="119"/>
        <v>1.2</v>
      </c>
      <c r="L369" s="41">
        <f t="shared" si="120"/>
        <v>188.9604277258257</v>
      </c>
      <c r="M369" s="54">
        <v>0</v>
      </c>
      <c r="N369" s="55">
        <f t="shared" si="121"/>
        <v>0</v>
      </c>
      <c r="O369" s="54">
        <v>0</v>
      </c>
      <c r="P369" s="55">
        <f t="shared" si="122"/>
        <v>0</v>
      </c>
      <c r="Q369" s="54">
        <v>0</v>
      </c>
      <c r="R369" s="61">
        <f t="shared" si="123"/>
        <v>0</v>
      </c>
      <c r="S369" s="45">
        <f t="shared" si="124"/>
        <v>0</v>
      </c>
      <c r="T369" s="46">
        <f t="shared" si="125"/>
        <v>0</v>
      </c>
      <c r="U369" s="54">
        <v>0</v>
      </c>
      <c r="V369" s="55">
        <f t="shared" si="126"/>
        <v>0</v>
      </c>
      <c r="W369" s="54">
        <v>0</v>
      </c>
      <c r="X369" s="55">
        <f t="shared" si="127"/>
        <v>0</v>
      </c>
      <c r="Y369" s="54">
        <v>0</v>
      </c>
      <c r="Z369" s="55">
        <f t="shared" si="128"/>
        <v>0</v>
      </c>
      <c r="AA369" s="45">
        <f t="shared" si="129"/>
        <v>0</v>
      </c>
      <c r="AB369" s="46">
        <f t="shared" si="130"/>
        <v>0</v>
      </c>
      <c r="AC369" s="54">
        <v>0</v>
      </c>
      <c r="AD369" s="55">
        <f t="shared" si="131"/>
        <v>0</v>
      </c>
      <c r="AE369" s="54">
        <v>0</v>
      </c>
      <c r="AF369" s="55">
        <f t="shared" si="115"/>
        <v>0</v>
      </c>
      <c r="AG369" s="54">
        <v>0</v>
      </c>
      <c r="AH369" s="79">
        <f t="shared" si="132"/>
        <v>0</v>
      </c>
      <c r="AI369" s="82">
        <f t="shared" si="133"/>
        <v>0</v>
      </c>
      <c r="AJ369" s="83">
        <f t="shared" si="134"/>
        <v>0</v>
      </c>
      <c r="AK369" s="95">
        <f t="shared" si="135"/>
        <v>1.2</v>
      </c>
      <c r="AL369" s="96">
        <f t="shared" si="136"/>
        <v>188.9604277258257</v>
      </c>
    </row>
    <row r="370" spans="2:38" x14ac:dyDescent="0.25">
      <c r="B370" s="17">
        <f t="shared" si="137"/>
        <v>357</v>
      </c>
      <c r="C370" s="75">
        <v>1122</v>
      </c>
      <c r="D370" s="75">
        <v>1</v>
      </c>
      <c r="E370" s="54">
        <v>0</v>
      </c>
      <c r="F370" s="55">
        <f t="shared" si="116"/>
        <v>0</v>
      </c>
      <c r="G370" s="54">
        <v>0</v>
      </c>
      <c r="H370" s="56">
        <f t="shared" si="117"/>
        <v>0</v>
      </c>
      <c r="I370" s="26">
        <v>0</v>
      </c>
      <c r="J370" s="26">
        <f t="shared" si="118"/>
        <v>0</v>
      </c>
      <c r="K370" s="40">
        <f t="shared" si="119"/>
        <v>0</v>
      </c>
      <c r="L370" s="41">
        <f t="shared" si="120"/>
        <v>0</v>
      </c>
      <c r="M370" s="54">
        <v>0</v>
      </c>
      <c r="N370" s="55">
        <f t="shared" si="121"/>
        <v>0</v>
      </c>
      <c r="O370" s="54">
        <v>0</v>
      </c>
      <c r="P370" s="55">
        <f t="shared" si="122"/>
        <v>0</v>
      </c>
      <c r="Q370" s="54">
        <v>2.83</v>
      </c>
      <c r="R370" s="61">
        <f t="shared" si="123"/>
        <v>344.29365058147636</v>
      </c>
      <c r="S370" s="45">
        <f t="shared" si="124"/>
        <v>2.83</v>
      </c>
      <c r="T370" s="46">
        <f t="shared" si="125"/>
        <v>344.29365058147636</v>
      </c>
      <c r="U370" s="54">
        <v>0</v>
      </c>
      <c r="V370" s="55">
        <f t="shared" si="126"/>
        <v>0</v>
      </c>
      <c r="W370" s="54">
        <v>0</v>
      </c>
      <c r="X370" s="55">
        <f t="shared" si="127"/>
        <v>0</v>
      </c>
      <c r="Y370" s="54">
        <v>0</v>
      </c>
      <c r="Z370" s="55">
        <f t="shared" si="128"/>
        <v>0</v>
      </c>
      <c r="AA370" s="45">
        <f t="shared" si="129"/>
        <v>0</v>
      </c>
      <c r="AB370" s="46">
        <f t="shared" si="130"/>
        <v>0</v>
      </c>
      <c r="AC370" s="54">
        <v>0</v>
      </c>
      <c r="AD370" s="55">
        <f t="shared" si="131"/>
        <v>0</v>
      </c>
      <c r="AE370" s="54">
        <v>0</v>
      </c>
      <c r="AF370" s="55">
        <f t="shared" si="115"/>
        <v>0</v>
      </c>
      <c r="AG370" s="54">
        <v>0</v>
      </c>
      <c r="AH370" s="79">
        <f t="shared" si="132"/>
        <v>0</v>
      </c>
      <c r="AI370" s="82">
        <f t="shared" si="133"/>
        <v>0</v>
      </c>
      <c r="AJ370" s="83">
        <f t="shared" si="134"/>
        <v>0</v>
      </c>
      <c r="AK370" s="95">
        <f t="shared" si="135"/>
        <v>2.83</v>
      </c>
      <c r="AL370" s="96">
        <f t="shared" si="136"/>
        <v>344.29365058147636</v>
      </c>
    </row>
    <row r="371" spans="2:38" x14ac:dyDescent="0.25">
      <c r="B371" s="17">
        <f t="shared" si="137"/>
        <v>358</v>
      </c>
      <c r="C371" s="75">
        <v>1123</v>
      </c>
      <c r="D371" s="75">
        <v>1</v>
      </c>
      <c r="E371" s="54">
        <v>0.25</v>
      </c>
      <c r="F371" s="55">
        <f t="shared" si="116"/>
        <v>36.502230593120075</v>
      </c>
      <c r="G371" s="57">
        <v>1.2</v>
      </c>
      <c r="H371" s="56">
        <f t="shared" si="117"/>
        <v>188.9604277258257</v>
      </c>
      <c r="I371" s="26">
        <v>0</v>
      </c>
      <c r="J371" s="26">
        <f t="shared" si="118"/>
        <v>0</v>
      </c>
      <c r="K371" s="40">
        <f t="shared" si="119"/>
        <v>1.45</v>
      </c>
      <c r="L371" s="41">
        <f t="shared" si="120"/>
        <v>225.46265831894578</v>
      </c>
      <c r="M371" s="54">
        <v>0</v>
      </c>
      <c r="N371" s="55">
        <f t="shared" si="121"/>
        <v>0</v>
      </c>
      <c r="O371" s="54">
        <v>0</v>
      </c>
      <c r="P371" s="55">
        <f t="shared" si="122"/>
        <v>0</v>
      </c>
      <c r="Q371" s="54">
        <v>0</v>
      </c>
      <c r="R371" s="61">
        <f t="shared" si="123"/>
        <v>0</v>
      </c>
      <c r="S371" s="45">
        <f t="shared" si="124"/>
        <v>0</v>
      </c>
      <c r="T371" s="46">
        <f t="shared" si="125"/>
        <v>0</v>
      </c>
      <c r="U371" s="54">
        <v>0</v>
      </c>
      <c r="V371" s="55">
        <f t="shared" si="126"/>
        <v>0</v>
      </c>
      <c r="W371" s="54">
        <v>0</v>
      </c>
      <c r="X371" s="55">
        <f t="shared" si="127"/>
        <v>0</v>
      </c>
      <c r="Y371" s="54">
        <v>0</v>
      </c>
      <c r="Z371" s="55">
        <f t="shared" si="128"/>
        <v>0</v>
      </c>
      <c r="AA371" s="45">
        <f t="shared" si="129"/>
        <v>0</v>
      </c>
      <c r="AB371" s="46">
        <f t="shared" si="130"/>
        <v>0</v>
      </c>
      <c r="AC371" s="54">
        <v>0</v>
      </c>
      <c r="AD371" s="55">
        <f t="shared" si="131"/>
        <v>0</v>
      </c>
      <c r="AE371" s="54">
        <v>0</v>
      </c>
      <c r="AF371" s="55">
        <f t="shared" si="115"/>
        <v>0</v>
      </c>
      <c r="AG371" s="54">
        <v>0</v>
      </c>
      <c r="AH371" s="79">
        <f t="shared" si="132"/>
        <v>0</v>
      </c>
      <c r="AI371" s="82">
        <f t="shared" si="133"/>
        <v>0</v>
      </c>
      <c r="AJ371" s="83">
        <f t="shared" si="134"/>
        <v>0</v>
      </c>
      <c r="AK371" s="95">
        <f t="shared" si="135"/>
        <v>1.45</v>
      </c>
      <c r="AL371" s="96">
        <f t="shared" si="136"/>
        <v>225.46265831894578</v>
      </c>
    </row>
    <row r="372" spans="2:38" x14ac:dyDescent="0.25">
      <c r="B372" s="18">
        <f t="shared" si="137"/>
        <v>359</v>
      </c>
      <c r="C372" s="75">
        <v>1124</v>
      </c>
      <c r="D372" s="75">
        <v>1</v>
      </c>
      <c r="E372" s="54">
        <v>0</v>
      </c>
      <c r="F372" s="55">
        <f t="shared" si="116"/>
        <v>0</v>
      </c>
      <c r="G372" s="54">
        <v>0</v>
      </c>
      <c r="H372" s="56">
        <f t="shared" si="117"/>
        <v>0</v>
      </c>
      <c r="I372" s="26">
        <v>0</v>
      </c>
      <c r="J372" s="26">
        <f t="shared" si="118"/>
        <v>0</v>
      </c>
      <c r="K372" s="40">
        <f t="shared" si="119"/>
        <v>0</v>
      </c>
      <c r="L372" s="41">
        <f t="shared" si="120"/>
        <v>0</v>
      </c>
      <c r="M372" s="54">
        <v>0</v>
      </c>
      <c r="N372" s="55">
        <f t="shared" si="121"/>
        <v>0</v>
      </c>
      <c r="O372" s="54">
        <v>0</v>
      </c>
      <c r="P372" s="55">
        <f t="shared" si="122"/>
        <v>0</v>
      </c>
      <c r="Q372" s="54">
        <v>2.83</v>
      </c>
      <c r="R372" s="61">
        <f t="shared" si="123"/>
        <v>344.29365058147636</v>
      </c>
      <c r="S372" s="45">
        <f t="shared" si="124"/>
        <v>2.83</v>
      </c>
      <c r="T372" s="46">
        <f t="shared" si="125"/>
        <v>344.29365058147636</v>
      </c>
      <c r="U372" s="54">
        <v>0</v>
      </c>
      <c r="V372" s="55">
        <f t="shared" si="126"/>
        <v>0</v>
      </c>
      <c r="W372" s="54">
        <v>0</v>
      </c>
      <c r="X372" s="55">
        <f t="shared" si="127"/>
        <v>0</v>
      </c>
      <c r="Y372" s="54">
        <v>0</v>
      </c>
      <c r="Z372" s="55">
        <f t="shared" si="128"/>
        <v>0</v>
      </c>
      <c r="AA372" s="45">
        <f t="shared" si="129"/>
        <v>0</v>
      </c>
      <c r="AB372" s="46">
        <f t="shared" si="130"/>
        <v>0</v>
      </c>
      <c r="AC372" s="54">
        <v>0</v>
      </c>
      <c r="AD372" s="55">
        <f t="shared" si="131"/>
        <v>0</v>
      </c>
      <c r="AE372" s="54">
        <v>0</v>
      </c>
      <c r="AF372" s="55">
        <f t="shared" si="115"/>
        <v>0</v>
      </c>
      <c r="AG372" s="54">
        <v>0</v>
      </c>
      <c r="AH372" s="79">
        <f t="shared" si="132"/>
        <v>0</v>
      </c>
      <c r="AI372" s="82">
        <f t="shared" si="133"/>
        <v>0</v>
      </c>
      <c r="AJ372" s="83">
        <f t="shared" si="134"/>
        <v>0</v>
      </c>
      <c r="AK372" s="97">
        <f t="shared" si="135"/>
        <v>2.83</v>
      </c>
      <c r="AL372" s="98">
        <f t="shared" si="136"/>
        <v>344.29365058147636</v>
      </c>
    </row>
    <row r="373" spans="2:38" ht="22.5" customHeight="1" x14ac:dyDescent="0.25">
      <c r="B373" s="19"/>
      <c r="C373" s="19" t="s">
        <v>230</v>
      </c>
      <c r="D373" s="19">
        <f t="shared" ref="D373:J373" si="138">SUM(D14:D372)</f>
        <v>359</v>
      </c>
      <c r="E373" s="99">
        <f t="shared" si="138"/>
        <v>71.809999999999974</v>
      </c>
      <c r="F373" s="100">
        <f t="shared" si="138"/>
        <v>10484.900715567808</v>
      </c>
      <c r="G373" s="99">
        <f t="shared" si="138"/>
        <v>10.879999999999999</v>
      </c>
      <c r="H373" s="100">
        <f t="shared" si="138"/>
        <v>1713.2412113808195</v>
      </c>
      <c r="I373" s="99">
        <f t="shared" si="138"/>
        <v>94.17</v>
      </c>
      <c r="J373" s="100">
        <f t="shared" si="138"/>
        <v>12473.044855974258</v>
      </c>
      <c r="K373" s="101">
        <f t="shared" ref="K373:P373" si="139">SUM(K14:K372)</f>
        <v>176.85999999999993</v>
      </c>
      <c r="L373" s="102">
        <f>SUM(L14:L372)</f>
        <v>24671.186782922869</v>
      </c>
      <c r="M373" s="99">
        <f t="shared" si="139"/>
        <v>129.10999999999993</v>
      </c>
      <c r="N373" s="100">
        <f t="shared" si="139"/>
        <v>17481.668878915578</v>
      </c>
      <c r="O373" s="99">
        <f t="shared" si="139"/>
        <v>162.1999999999999</v>
      </c>
      <c r="P373" s="100">
        <f t="shared" si="139"/>
        <v>18831.044559978433</v>
      </c>
      <c r="Q373" s="99">
        <f t="shared" ref="Q373:V373" si="140">SUM(Q14:Q372)</f>
        <v>178.35000000000011</v>
      </c>
      <c r="R373" s="103">
        <f t="shared" si="140"/>
        <v>21697.799498659493</v>
      </c>
      <c r="S373" s="101">
        <f t="shared" si="140"/>
        <v>469.66000000000031</v>
      </c>
      <c r="T373" s="102">
        <f t="shared" si="140"/>
        <v>58010.51293755354</v>
      </c>
      <c r="U373" s="99">
        <f>SUM(U14:U372)</f>
        <v>88.01</v>
      </c>
      <c r="V373" s="100">
        <f t="shared" si="140"/>
        <v>10032.345558638097</v>
      </c>
      <c r="W373" s="99">
        <f t="shared" ref="W373:AL373" si="141">SUM(W14:W372)</f>
        <v>239.10000000000016</v>
      </c>
      <c r="X373" s="100">
        <f t="shared" si="141"/>
        <v>28373.405023935207</v>
      </c>
      <c r="Y373" s="99">
        <f t="shared" si="141"/>
        <v>271.3300000000001</v>
      </c>
      <c r="Z373" s="100">
        <f t="shared" si="141"/>
        <v>35736.42653411947</v>
      </c>
      <c r="AA373" s="101">
        <f t="shared" si="141"/>
        <v>598.43999999999983</v>
      </c>
      <c r="AB373" s="102">
        <f t="shared" si="141"/>
        <v>74142.177116692794</v>
      </c>
      <c r="AC373" s="99">
        <f t="shared" si="141"/>
        <v>63.91999999999998</v>
      </c>
      <c r="AD373" s="100">
        <f t="shared" si="141"/>
        <v>8609.7069678467687</v>
      </c>
      <c r="AE373" s="99">
        <f t="shared" si="141"/>
        <v>183.70999999999998</v>
      </c>
      <c r="AF373" s="100">
        <f t="shared" si="141"/>
        <v>27198.527788526768</v>
      </c>
      <c r="AG373" s="99">
        <f t="shared" si="141"/>
        <v>110.31999999999998</v>
      </c>
      <c r="AH373" s="100">
        <f t="shared" si="141"/>
        <v>15550.582475816926</v>
      </c>
      <c r="AI373" s="101">
        <f t="shared" si="141"/>
        <v>357.94999999999982</v>
      </c>
      <c r="AJ373" s="102">
        <f t="shared" si="141"/>
        <v>51358.817232190428</v>
      </c>
      <c r="AK373" s="104">
        <f t="shared" si="141"/>
        <v>1602.9100000000005</v>
      </c>
      <c r="AL373" s="105">
        <f t="shared" si="141"/>
        <v>208182.69406935951</v>
      </c>
    </row>
    <row r="375" spans="2:38" x14ac:dyDescent="0.25">
      <c r="Z375" s="15"/>
      <c r="AL375" s="15"/>
    </row>
  </sheetData>
  <mergeCells count="26">
    <mergeCell ref="B4:AJ4"/>
    <mergeCell ref="B2:AJ2"/>
    <mergeCell ref="Y6:Z6"/>
    <mergeCell ref="AC6:AD6"/>
    <mergeCell ref="AE6:AF6"/>
    <mergeCell ref="AG6:AH6"/>
    <mergeCell ref="O6:P6"/>
    <mergeCell ref="Q6:R6"/>
    <mergeCell ref="U6:V6"/>
    <mergeCell ref="W6:X6"/>
    <mergeCell ref="S6:T6"/>
    <mergeCell ref="AA6:AB6"/>
    <mergeCell ref="AI6:AJ6"/>
    <mergeCell ref="B12:D12"/>
    <mergeCell ref="B7:D7"/>
    <mergeCell ref="B8:D8"/>
    <mergeCell ref="B9:D9"/>
    <mergeCell ref="B10:D10"/>
    <mergeCell ref="B11:D11"/>
    <mergeCell ref="AK6:AL6"/>
    <mergeCell ref="B6:D6"/>
    <mergeCell ref="E6:F6"/>
    <mergeCell ref="G6:H6"/>
    <mergeCell ref="I6:J6"/>
    <mergeCell ref="M6:N6"/>
    <mergeCell ref="K6:L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X365"/>
  <sheetViews>
    <sheetView workbookViewId="0">
      <pane ySplit="3" topLeftCell="A4" activePane="bottomLeft" state="frozen"/>
      <selection activeCell="EC1" sqref="EC1"/>
      <selection pane="bottomLeft" activeCell="B1" sqref="B1:OU1048576"/>
    </sheetView>
  </sheetViews>
  <sheetFormatPr defaultColWidth="4.85546875" defaultRowHeight="15" outlineLevelCol="1" x14ac:dyDescent="0.25"/>
  <cols>
    <col min="1" max="1" width="4.85546875" style="11" customWidth="1"/>
    <col min="2" max="2" width="7.140625" style="109" customWidth="1"/>
    <col min="3" max="32" width="4.85546875" style="109" customWidth="1" outlineLevel="1"/>
    <col min="33" max="33" width="7" style="11" customWidth="1"/>
    <col min="34" max="34" width="10.42578125" style="11" customWidth="1"/>
    <col min="35" max="35" width="7.42578125" style="114" hidden="1" customWidth="1" outlineLevel="1"/>
    <col min="36" max="36" width="5.7109375" style="114" hidden="1" customWidth="1" outlineLevel="1"/>
    <col min="37" max="37" width="5.7109375" style="114" customWidth="1" collapsed="1"/>
    <col min="38" max="64" width="5.7109375" style="114" hidden="1" customWidth="1" outlineLevel="1"/>
    <col min="65" max="65" width="7.42578125" style="11" customWidth="1" collapsed="1"/>
    <col min="66" max="66" width="10.42578125" style="11" customWidth="1"/>
    <col min="67" max="68" width="5.7109375" style="11" hidden="1" customWidth="1" outlineLevel="1"/>
    <col min="69" max="69" width="4.85546875" style="11" customWidth="1" collapsed="1"/>
    <col min="70" max="98" width="4.85546875" style="11" hidden="1" customWidth="1" outlineLevel="1"/>
    <col min="99" max="99" width="6.85546875" style="11" customWidth="1" collapsed="1"/>
    <col min="100" max="100" width="10.42578125" style="11" customWidth="1"/>
    <col min="101" max="102" width="4.85546875" style="11" hidden="1" customWidth="1" outlineLevel="1"/>
    <col min="103" max="103" width="4.85546875" style="11" customWidth="1" collapsed="1"/>
    <col min="104" max="132" width="4.85546875" style="11" hidden="1" customWidth="1" outlineLevel="1"/>
    <col min="133" max="133" width="6.85546875" style="11" customWidth="1" collapsed="1"/>
    <col min="134" max="134" width="10.42578125" style="11" customWidth="1"/>
    <col min="135" max="136" width="4.85546875" style="11" hidden="1" customWidth="1" outlineLevel="1"/>
    <col min="137" max="137" width="4.85546875" style="11" customWidth="1" collapsed="1"/>
    <col min="138" max="167" width="4.85546875" style="11" hidden="1" customWidth="1" outlineLevel="1"/>
    <col min="168" max="168" width="6.85546875" style="11" customWidth="1" collapsed="1"/>
    <col min="169" max="169" width="10.42578125" style="11" customWidth="1"/>
    <col min="170" max="171" width="4.85546875" style="11" hidden="1" customWidth="1" outlineLevel="1"/>
    <col min="172" max="172" width="4.85546875" style="11" customWidth="1" collapsed="1"/>
    <col min="173" max="201" width="4.85546875" style="11" hidden="1" customWidth="1" outlineLevel="1"/>
    <col min="202" max="202" width="6.85546875" style="11" customWidth="1" collapsed="1"/>
    <col min="203" max="203" width="10.42578125" style="11" customWidth="1"/>
    <col min="204" max="205" width="4.85546875" style="11" hidden="1" customWidth="1" outlineLevel="1"/>
    <col min="206" max="206" width="4.85546875" style="11" customWidth="1" collapsed="1"/>
    <col min="207" max="236" width="4.85546875" style="11" hidden="1" customWidth="1" outlineLevel="1"/>
    <col min="237" max="237" width="6.85546875" style="11" customWidth="1" collapsed="1"/>
    <col min="238" max="238" width="10.42578125" style="11" customWidth="1"/>
    <col min="239" max="240" width="4.85546875" style="11" hidden="1" customWidth="1" outlineLevel="1"/>
    <col min="241" max="241" width="4.85546875" style="11" customWidth="1" collapsed="1"/>
    <col min="242" max="271" width="4.85546875" style="11" hidden="1" customWidth="1" outlineLevel="1"/>
    <col min="272" max="272" width="6.85546875" style="11" customWidth="1" collapsed="1"/>
    <col min="273" max="273" width="10.42578125" style="11" customWidth="1"/>
    <col min="274" max="275" width="4.85546875" style="11" hidden="1" customWidth="1" outlineLevel="1"/>
    <col min="276" max="276" width="4.85546875" style="11" customWidth="1" collapsed="1"/>
    <col min="277" max="305" width="4.85546875" style="11" hidden="1" customWidth="1" outlineLevel="1"/>
    <col min="306" max="306" width="6.85546875" style="11" customWidth="1" collapsed="1"/>
    <col min="307" max="307" width="10.42578125" style="11" customWidth="1"/>
    <col min="308" max="309" width="4.85546875" style="11" hidden="1" customWidth="1" outlineLevel="1"/>
    <col min="310" max="310" width="4.85546875" style="8" collapsed="1"/>
    <col min="311" max="340" width="4.85546875" style="8" hidden="1" customWidth="1" outlineLevel="1"/>
    <col min="341" max="341" width="6.85546875" style="11" customWidth="1" collapsed="1"/>
    <col min="342" max="342" width="10.42578125" style="11" customWidth="1"/>
    <col min="343" max="344" width="4.85546875" style="11" hidden="1" customWidth="1" outlineLevel="1"/>
    <col min="345" max="345" width="4.85546875" style="8" collapsed="1"/>
    <col min="346" max="374" width="4.85546875" style="8" hidden="1" customWidth="1" outlineLevel="1"/>
    <col min="375" max="375" width="6.85546875" style="11" customWidth="1" collapsed="1"/>
    <col min="376" max="376" width="10.42578125" style="11" customWidth="1"/>
    <col min="377" max="378" width="4.85546875" style="11" hidden="1" customWidth="1" outlineLevel="1"/>
    <col min="379" max="379" width="4.85546875" style="8" collapsed="1"/>
    <col min="380" max="409" width="4.85546875" style="8" hidden="1" customWidth="1" outlineLevel="1"/>
    <col min="410" max="410" width="6.85546875" style="11" customWidth="1" collapsed="1"/>
    <col min="411" max="411" width="10.42578125" style="11" customWidth="1"/>
    <col min="412" max="413" width="4.85546875" style="11" hidden="1" customWidth="1" outlineLevel="1"/>
    <col min="414" max="414" width="4.85546875" style="8" collapsed="1"/>
    <col min="415" max="16384" width="4.85546875" style="8"/>
  </cols>
  <sheetData>
    <row r="1" spans="1:413" x14ac:dyDescent="0.25">
      <c r="B1" s="112" t="s">
        <v>208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1"/>
      <c r="AH1" s="111"/>
      <c r="AI1" s="111"/>
      <c r="AJ1" s="111"/>
      <c r="AK1" s="113" t="s">
        <v>209</v>
      </c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1" t="s">
        <v>254</v>
      </c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3" t="s">
        <v>210</v>
      </c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1" t="s">
        <v>218</v>
      </c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3" t="s">
        <v>211</v>
      </c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1" t="s">
        <v>212</v>
      </c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3" t="s">
        <v>213</v>
      </c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1" t="s">
        <v>214</v>
      </c>
      <c r="JQ1" s="111"/>
      <c r="JR1" s="111"/>
      <c r="JS1" s="111"/>
      <c r="JT1" s="111"/>
      <c r="JU1" s="111"/>
      <c r="JV1" s="111"/>
      <c r="JW1" s="111"/>
      <c r="JX1" s="111"/>
      <c r="JY1" s="111"/>
      <c r="JZ1" s="111"/>
      <c r="KA1" s="111"/>
      <c r="KB1" s="111"/>
      <c r="KC1" s="111"/>
      <c r="KD1" s="111"/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11"/>
      <c r="KQ1" s="111"/>
      <c r="KR1" s="111"/>
      <c r="KS1" s="111"/>
      <c r="KT1" s="111"/>
      <c r="KU1" s="111"/>
      <c r="KV1" s="111"/>
      <c r="KW1" s="111"/>
      <c r="KX1" s="10" t="s">
        <v>215</v>
      </c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13"/>
      <c r="MD1" s="113"/>
      <c r="ME1" s="113"/>
      <c r="MF1" s="113"/>
      <c r="MG1" s="9" t="s">
        <v>216</v>
      </c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111"/>
      <c r="NL1" s="111"/>
      <c r="NM1" s="111"/>
      <c r="NN1" s="111"/>
      <c r="NO1" s="10" t="s">
        <v>217</v>
      </c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13"/>
      <c r="OU1" s="113"/>
      <c r="OV1" s="113"/>
      <c r="OW1" s="113"/>
    </row>
    <row r="2" spans="1:413" s="115" customFormat="1" x14ac:dyDescent="0.25">
      <c r="B2" s="116">
        <v>1</v>
      </c>
      <c r="C2" s="116">
        <v>2</v>
      </c>
      <c r="D2" s="116">
        <v>3</v>
      </c>
      <c r="E2" s="116">
        <v>4</v>
      </c>
      <c r="F2" s="116">
        <v>5</v>
      </c>
      <c r="G2" s="116">
        <v>6</v>
      </c>
      <c r="H2" s="116">
        <v>7</v>
      </c>
      <c r="I2" s="116">
        <v>8</v>
      </c>
      <c r="J2" s="116">
        <v>9</v>
      </c>
      <c r="K2" s="116">
        <v>10</v>
      </c>
      <c r="L2" s="116">
        <v>11</v>
      </c>
      <c r="M2" s="116">
        <v>12</v>
      </c>
      <c r="N2" s="116">
        <v>13</v>
      </c>
      <c r="O2" s="116">
        <v>14</v>
      </c>
      <c r="P2" s="116">
        <v>15</v>
      </c>
      <c r="Q2" s="116">
        <v>16</v>
      </c>
      <c r="R2" s="116">
        <v>17</v>
      </c>
      <c r="S2" s="116">
        <v>18</v>
      </c>
      <c r="T2" s="116">
        <v>19</v>
      </c>
      <c r="U2" s="116">
        <v>20</v>
      </c>
      <c r="V2" s="116">
        <v>21</v>
      </c>
      <c r="W2" s="116">
        <v>22</v>
      </c>
      <c r="X2" s="116">
        <v>23</v>
      </c>
      <c r="Y2" s="116">
        <v>24</v>
      </c>
      <c r="Z2" s="116">
        <v>25</v>
      </c>
      <c r="AA2" s="116">
        <v>26</v>
      </c>
      <c r="AB2" s="116">
        <v>27</v>
      </c>
      <c r="AC2" s="116">
        <v>28</v>
      </c>
      <c r="AD2" s="116">
        <v>29</v>
      </c>
      <c r="AE2" s="116">
        <v>30</v>
      </c>
      <c r="AF2" s="116">
        <v>31</v>
      </c>
      <c r="AK2" s="116">
        <v>1</v>
      </c>
      <c r="AL2" s="116">
        <v>2</v>
      </c>
      <c r="AM2" s="116">
        <v>3</v>
      </c>
      <c r="AN2" s="116">
        <v>4</v>
      </c>
      <c r="AO2" s="116">
        <v>5</v>
      </c>
      <c r="AP2" s="116">
        <v>6</v>
      </c>
      <c r="AQ2" s="116">
        <v>7</v>
      </c>
      <c r="AR2" s="116">
        <v>8</v>
      </c>
      <c r="AS2" s="116">
        <v>9</v>
      </c>
      <c r="AT2" s="116">
        <v>10</v>
      </c>
      <c r="AU2" s="116">
        <v>11</v>
      </c>
      <c r="AV2" s="116">
        <v>12</v>
      </c>
      <c r="AW2" s="116">
        <v>13</v>
      </c>
      <c r="AX2" s="116">
        <v>14</v>
      </c>
      <c r="AY2" s="116">
        <v>15</v>
      </c>
      <c r="AZ2" s="116">
        <v>16</v>
      </c>
      <c r="BA2" s="116">
        <v>17</v>
      </c>
      <c r="BB2" s="116">
        <v>18</v>
      </c>
      <c r="BC2" s="116">
        <v>19</v>
      </c>
      <c r="BD2" s="116">
        <v>20</v>
      </c>
      <c r="BE2" s="116">
        <v>21</v>
      </c>
      <c r="BF2" s="116">
        <v>22</v>
      </c>
      <c r="BG2" s="116">
        <v>23</v>
      </c>
      <c r="BH2" s="116">
        <v>24</v>
      </c>
      <c r="BI2" s="116">
        <v>25</v>
      </c>
      <c r="BJ2" s="116">
        <v>26</v>
      </c>
      <c r="BK2" s="116">
        <v>27</v>
      </c>
      <c r="BL2" s="116">
        <v>28</v>
      </c>
      <c r="BQ2" s="116">
        <v>1</v>
      </c>
      <c r="BR2" s="116">
        <v>2</v>
      </c>
      <c r="BS2" s="116">
        <v>3</v>
      </c>
      <c r="BT2" s="116">
        <v>4</v>
      </c>
      <c r="BU2" s="116">
        <v>5</v>
      </c>
      <c r="BV2" s="116">
        <v>6</v>
      </c>
      <c r="BW2" s="116">
        <v>7</v>
      </c>
      <c r="BX2" s="116">
        <v>8</v>
      </c>
      <c r="BY2" s="116">
        <v>9</v>
      </c>
      <c r="BZ2" s="116">
        <v>10</v>
      </c>
      <c r="CA2" s="116">
        <v>11</v>
      </c>
      <c r="CB2" s="116">
        <v>12</v>
      </c>
      <c r="CC2" s="116">
        <v>13</v>
      </c>
      <c r="CD2" s="116">
        <v>14</v>
      </c>
      <c r="CE2" s="116">
        <v>15</v>
      </c>
      <c r="CF2" s="116">
        <v>16</v>
      </c>
      <c r="CG2" s="116">
        <v>17</v>
      </c>
      <c r="CH2" s="116">
        <v>18</v>
      </c>
      <c r="CI2" s="116">
        <v>19</v>
      </c>
      <c r="CJ2" s="116">
        <v>20</v>
      </c>
      <c r="CK2" s="116">
        <v>21</v>
      </c>
      <c r="CL2" s="116">
        <v>22</v>
      </c>
      <c r="CM2" s="116">
        <v>23</v>
      </c>
      <c r="CN2" s="116">
        <v>24</v>
      </c>
      <c r="CO2" s="116">
        <v>25</v>
      </c>
      <c r="CP2" s="116">
        <v>26</v>
      </c>
      <c r="CQ2" s="116">
        <v>27</v>
      </c>
      <c r="CR2" s="116">
        <v>28</v>
      </c>
      <c r="CS2" s="116">
        <v>29</v>
      </c>
      <c r="CT2" s="116">
        <v>30</v>
      </c>
      <c r="CY2" s="116">
        <v>1</v>
      </c>
      <c r="CZ2" s="116">
        <v>2</v>
      </c>
      <c r="DA2" s="116">
        <v>3</v>
      </c>
      <c r="DB2" s="116">
        <v>4</v>
      </c>
      <c r="DC2" s="116">
        <v>5</v>
      </c>
      <c r="DD2" s="116">
        <v>6</v>
      </c>
      <c r="DE2" s="116">
        <v>7</v>
      </c>
      <c r="DF2" s="116">
        <v>8</v>
      </c>
      <c r="DG2" s="116">
        <v>9</v>
      </c>
      <c r="DH2" s="116">
        <v>10</v>
      </c>
      <c r="DI2" s="116">
        <v>11</v>
      </c>
      <c r="DJ2" s="116">
        <v>12</v>
      </c>
      <c r="DK2" s="116">
        <v>13</v>
      </c>
      <c r="DL2" s="116">
        <v>14</v>
      </c>
      <c r="DM2" s="116">
        <v>15</v>
      </c>
      <c r="DN2" s="116">
        <v>16</v>
      </c>
      <c r="DO2" s="116">
        <v>17</v>
      </c>
      <c r="DP2" s="116">
        <v>18</v>
      </c>
      <c r="DQ2" s="116">
        <v>19</v>
      </c>
      <c r="DR2" s="116">
        <v>20</v>
      </c>
      <c r="DS2" s="116">
        <v>21</v>
      </c>
      <c r="DT2" s="116">
        <v>22</v>
      </c>
      <c r="DU2" s="116">
        <v>23</v>
      </c>
      <c r="DV2" s="116">
        <v>24</v>
      </c>
      <c r="DW2" s="116">
        <v>25</v>
      </c>
      <c r="DX2" s="116">
        <v>26</v>
      </c>
      <c r="DY2" s="116">
        <v>27</v>
      </c>
      <c r="DZ2" s="116">
        <v>28</v>
      </c>
      <c r="EA2" s="116">
        <v>29</v>
      </c>
      <c r="EB2" s="116">
        <v>30</v>
      </c>
      <c r="EG2" s="116">
        <v>1</v>
      </c>
      <c r="EH2" s="116">
        <v>2</v>
      </c>
      <c r="EI2" s="116">
        <v>3</v>
      </c>
      <c r="EJ2" s="116">
        <v>4</v>
      </c>
      <c r="EK2" s="116">
        <v>5</v>
      </c>
      <c r="EL2" s="116">
        <v>6</v>
      </c>
      <c r="EM2" s="116">
        <v>7</v>
      </c>
      <c r="EN2" s="116">
        <v>8</v>
      </c>
      <c r="EO2" s="116">
        <v>9</v>
      </c>
      <c r="EP2" s="116">
        <v>10</v>
      </c>
      <c r="EQ2" s="116">
        <v>11</v>
      </c>
      <c r="ER2" s="116">
        <v>12</v>
      </c>
      <c r="ES2" s="116">
        <v>13</v>
      </c>
      <c r="ET2" s="116">
        <v>14</v>
      </c>
      <c r="EU2" s="116">
        <v>15</v>
      </c>
      <c r="EV2" s="116">
        <v>16</v>
      </c>
      <c r="EW2" s="116">
        <v>17</v>
      </c>
      <c r="EX2" s="116">
        <v>18</v>
      </c>
      <c r="EY2" s="116">
        <v>19</v>
      </c>
      <c r="EZ2" s="116">
        <v>20</v>
      </c>
      <c r="FA2" s="116">
        <v>21</v>
      </c>
      <c r="FB2" s="116">
        <v>22</v>
      </c>
      <c r="FC2" s="116">
        <v>23</v>
      </c>
      <c r="FD2" s="116">
        <v>24</v>
      </c>
      <c r="FE2" s="116">
        <v>25</v>
      </c>
      <c r="FF2" s="116">
        <v>26</v>
      </c>
      <c r="FG2" s="116">
        <v>27</v>
      </c>
      <c r="FH2" s="116">
        <v>28</v>
      </c>
      <c r="FI2" s="116">
        <v>29</v>
      </c>
      <c r="FJ2" s="116">
        <v>30</v>
      </c>
      <c r="FK2" s="116">
        <v>31</v>
      </c>
      <c r="FP2" s="116">
        <v>1</v>
      </c>
      <c r="FQ2" s="116">
        <v>2</v>
      </c>
      <c r="FR2" s="116">
        <v>3</v>
      </c>
      <c r="FS2" s="116">
        <v>4</v>
      </c>
      <c r="FT2" s="116">
        <v>5</v>
      </c>
      <c r="FU2" s="116">
        <v>6</v>
      </c>
      <c r="FV2" s="116">
        <v>7</v>
      </c>
      <c r="FW2" s="116">
        <v>8</v>
      </c>
      <c r="FX2" s="116">
        <v>9</v>
      </c>
      <c r="FY2" s="116">
        <v>10</v>
      </c>
      <c r="FZ2" s="116">
        <v>11</v>
      </c>
      <c r="GA2" s="116">
        <v>12</v>
      </c>
      <c r="GB2" s="116">
        <v>13</v>
      </c>
      <c r="GC2" s="116">
        <v>14</v>
      </c>
      <c r="GD2" s="116">
        <v>15</v>
      </c>
      <c r="GE2" s="116">
        <v>16</v>
      </c>
      <c r="GF2" s="116">
        <v>17</v>
      </c>
      <c r="GG2" s="116">
        <v>18</v>
      </c>
      <c r="GH2" s="116">
        <v>19</v>
      </c>
      <c r="GI2" s="116">
        <v>20</v>
      </c>
      <c r="GJ2" s="116">
        <v>21</v>
      </c>
      <c r="GK2" s="116">
        <v>22</v>
      </c>
      <c r="GL2" s="116">
        <v>23</v>
      </c>
      <c r="GM2" s="116">
        <v>24</v>
      </c>
      <c r="GN2" s="116">
        <v>25</v>
      </c>
      <c r="GO2" s="116">
        <v>26</v>
      </c>
      <c r="GP2" s="116">
        <v>27</v>
      </c>
      <c r="GQ2" s="116">
        <v>28</v>
      </c>
      <c r="GR2" s="116">
        <v>29</v>
      </c>
      <c r="GS2" s="116">
        <v>30</v>
      </c>
      <c r="GX2" s="116">
        <v>1</v>
      </c>
      <c r="GY2" s="116">
        <v>2</v>
      </c>
      <c r="GZ2" s="116">
        <v>3</v>
      </c>
      <c r="HA2" s="116">
        <v>4</v>
      </c>
      <c r="HB2" s="116">
        <v>5</v>
      </c>
      <c r="HC2" s="116">
        <v>6</v>
      </c>
      <c r="HD2" s="116">
        <v>7</v>
      </c>
      <c r="HE2" s="116">
        <v>8</v>
      </c>
      <c r="HF2" s="116">
        <v>9</v>
      </c>
      <c r="HG2" s="116">
        <v>10</v>
      </c>
      <c r="HH2" s="116">
        <v>11</v>
      </c>
      <c r="HI2" s="116">
        <v>12</v>
      </c>
      <c r="HJ2" s="116">
        <v>13</v>
      </c>
      <c r="HK2" s="116">
        <v>14</v>
      </c>
      <c r="HL2" s="116">
        <v>15</v>
      </c>
      <c r="HM2" s="116">
        <v>16</v>
      </c>
      <c r="HN2" s="116">
        <v>17</v>
      </c>
      <c r="HO2" s="116">
        <v>18</v>
      </c>
      <c r="HP2" s="116">
        <v>19</v>
      </c>
      <c r="HQ2" s="116">
        <v>20</v>
      </c>
      <c r="HR2" s="116">
        <v>21</v>
      </c>
      <c r="HS2" s="116">
        <v>22</v>
      </c>
      <c r="HT2" s="116">
        <v>23</v>
      </c>
      <c r="HU2" s="116">
        <v>24</v>
      </c>
      <c r="HV2" s="116">
        <v>25</v>
      </c>
      <c r="HW2" s="116">
        <v>26</v>
      </c>
      <c r="HX2" s="116">
        <v>27</v>
      </c>
      <c r="HY2" s="116">
        <v>28</v>
      </c>
      <c r="HZ2" s="116">
        <v>29</v>
      </c>
      <c r="IA2" s="116">
        <v>30</v>
      </c>
      <c r="IB2" s="116">
        <v>31</v>
      </c>
      <c r="IG2" s="116">
        <v>1</v>
      </c>
      <c r="IH2" s="116">
        <v>2</v>
      </c>
      <c r="II2" s="116">
        <v>3</v>
      </c>
      <c r="IJ2" s="116">
        <v>4</v>
      </c>
      <c r="IK2" s="116">
        <v>5</v>
      </c>
      <c r="IL2" s="116">
        <v>6</v>
      </c>
      <c r="IM2" s="116">
        <v>7</v>
      </c>
      <c r="IN2" s="116">
        <v>8</v>
      </c>
      <c r="IO2" s="116">
        <v>9</v>
      </c>
      <c r="IP2" s="116">
        <v>10</v>
      </c>
      <c r="IQ2" s="116">
        <v>11</v>
      </c>
      <c r="IR2" s="116">
        <v>12</v>
      </c>
      <c r="IS2" s="116">
        <v>13</v>
      </c>
      <c r="IT2" s="116">
        <v>14</v>
      </c>
      <c r="IU2" s="116">
        <v>15</v>
      </c>
      <c r="IV2" s="116">
        <v>16</v>
      </c>
      <c r="IW2" s="116">
        <v>17</v>
      </c>
      <c r="IX2" s="116">
        <v>18</v>
      </c>
      <c r="IY2" s="116">
        <v>19</v>
      </c>
      <c r="IZ2" s="116">
        <v>20</v>
      </c>
      <c r="JA2" s="116">
        <v>21</v>
      </c>
      <c r="JB2" s="116">
        <v>22</v>
      </c>
      <c r="JC2" s="116">
        <v>23</v>
      </c>
      <c r="JD2" s="116">
        <v>24</v>
      </c>
      <c r="JE2" s="116">
        <v>25</v>
      </c>
      <c r="JF2" s="116">
        <v>26</v>
      </c>
      <c r="JG2" s="116">
        <v>27</v>
      </c>
      <c r="JH2" s="116">
        <v>28</v>
      </c>
      <c r="JI2" s="116">
        <v>29</v>
      </c>
      <c r="JJ2" s="116">
        <v>30</v>
      </c>
      <c r="JK2" s="116">
        <v>31</v>
      </c>
      <c r="JP2" s="116">
        <v>1</v>
      </c>
      <c r="JQ2" s="116">
        <v>2</v>
      </c>
      <c r="JR2" s="116">
        <v>3</v>
      </c>
      <c r="JS2" s="116">
        <v>4</v>
      </c>
      <c r="JT2" s="116">
        <v>5</v>
      </c>
      <c r="JU2" s="116">
        <v>6</v>
      </c>
      <c r="JV2" s="116">
        <v>7</v>
      </c>
      <c r="JW2" s="116">
        <v>8</v>
      </c>
      <c r="JX2" s="116">
        <v>9</v>
      </c>
      <c r="JY2" s="116">
        <v>10</v>
      </c>
      <c r="JZ2" s="116">
        <v>11</v>
      </c>
      <c r="KA2" s="116">
        <v>12</v>
      </c>
      <c r="KB2" s="116">
        <v>13</v>
      </c>
      <c r="KC2" s="116">
        <v>14</v>
      </c>
      <c r="KD2" s="116">
        <v>15</v>
      </c>
      <c r="KE2" s="116">
        <v>16</v>
      </c>
      <c r="KF2" s="116">
        <v>17</v>
      </c>
      <c r="KG2" s="116">
        <v>18</v>
      </c>
      <c r="KH2" s="116">
        <v>19</v>
      </c>
      <c r="KI2" s="116">
        <v>20</v>
      </c>
      <c r="KJ2" s="116">
        <v>21</v>
      </c>
      <c r="KK2" s="116">
        <v>22</v>
      </c>
      <c r="KL2" s="116">
        <v>23</v>
      </c>
      <c r="KM2" s="116">
        <v>24</v>
      </c>
      <c r="KN2" s="116">
        <v>25</v>
      </c>
      <c r="KO2" s="116">
        <v>26</v>
      </c>
      <c r="KP2" s="116">
        <v>27</v>
      </c>
      <c r="KQ2" s="116">
        <v>28</v>
      </c>
      <c r="KR2" s="116">
        <v>29</v>
      </c>
      <c r="KS2" s="116">
        <v>30</v>
      </c>
      <c r="KX2" s="116">
        <v>1</v>
      </c>
      <c r="KY2" s="116">
        <v>2</v>
      </c>
      <c r="KZ2" s="116">
        <v>3</v>
      </c>
      <c r="LA2" s="116">
        <v>4</v>
      </c>
      <c r="LB2" s="116">
        <v>5</v>
      </c>
      <c r="LC2" s="116">
        <v>6</v>
      </c>
      <c r="LD2" s="116">
        <v>7</v>
      </c>
      <c r="LE2" s="116">
        <v>8</v>
      </c>
      <c r="LF2" s="116">
        <v>9</v>
      </c>
      <c r="LG2" s="116">
        <v>10</v>
      </c>
      <c r="LH2" s="116">
        <v>11</v>
      </c>
      <c r="LI2" s="116">
        <v>12</v>
      </c>
      <c r="LJ2" s="116">
        <v>13</v>
      </c>
      <c r="LK2" s="116">
        <v>14</v>
      </c>
      <c r="LL2" s="116">
        <v>15</v>
      </c>
      <c r="LM2" s="116">
        <v>16</v>
      </c>
      <c r="LN2" s="116">
        <v>17</v>
      </c>
      <c r="LO2" s="116">
        <v>18</v>
      </c>
      <c r="LP2" s="116">
        <v>19</v>
      </c>
      <c r="LQ2" s="116">
        <v>20</v>
      </c>
      <c r="LR2" s="116">
        <v>21</v>
      </c>
      <c r="LS2" s="116">
        <v>22</v>
      </c>
      <c r="LT2" s="116">
        <v>23</v>
      </c>
      <c r="LU2" s="116">
        <v>24</v>
      </c>
      <c r="LV2" s="116">
        <v>25</v>
      </c>
      <c r="LW2" s="116">
        <v>26</v>
      </c>
      <c r="LX2" s="116">
        <v>27</v>
      </c>
      <c r="LY2" s="116">
        <v>28</v>
      </c>
      <c r="LZ2" s="116">
        <v>29</v>
      </c>
      <c r="MA2" s="116">
        <v>30</v>
      </c>
      <c r="MB2" s="116">
        <v>31</v>
      </c>
      <c r="MG2" s="116">
        <v>1</v>
      </c>
      <c r="MH2" s="116">
        <v>2</v>
      </c>
      <c r="MI2" s="116">
        <v>3</v>
      </c>
      <c r="MJ2" s="116">
        <v>4</v>
      </c>
      <c r="MK2" s="116">
        <v>5</v>
      </c>
      <c r="ML2" s="116">
        <v>6</v>
      </c>
      <c r="MM2" s="116">
        <v>7</v>
      </c>
      <c r="MN2" s="116">
        <v>8</v>
      </c>
      <c r="MO2" s="116">
        <v>9</v>
      </c>
      <c r="MP2" s="116">
        <v>10</v>
      </c>
      <c r="MQ2" s="116">
        <v>11</v>
      </c>
      <c r="MR2" s="116">
        <v>12</v>
      </c>
      <c r="MS2" s="116">
        <v>13</v>
      </c>
      <c r="MT2" s="116">
        <v>14</v>
      </c>
      <c r="MU2" s="116">
        <v>15</v>
      </c>
      <c r="MV2" s="116">
        <v>16</v>
      </c>
      <c r="MW2" s="116">
        <v>17</v>
      </c>
      <c r="MX2" s="116">
        <v>18</v>
      </c>
      <c r="MY2" s="116">
        <v>19</v>
      </c>
      <c r="MZ2" s="116">
        <v>20</v>
      </c>
      <c r="NA2" s="116">
        <v>21</v>
      </c>
      <c r="NB2" s="116">
        <v>22</v>
      </c>
      <c r="NC2" s="116">
        <v>23</v>
      </c>
      <c r="ND2" s="116">
        <v>24</v>
      </c>
      <c r="NE2" s="116">
        <v>25</v>
      </c>
      <c r="NF2" s="116">
        <v>26</v>
      </c>
      <c r="NG2" s="116">
        <v>27</v>
      </c>
      <c r="NH2" s="116">
        <v>28</v>
      </c>
      <c r="NI2" s="116">
        <v>29</v>
      </c>
      <c r="NJ2" s="116">
        <v>30</v>
      </c>
      <c r="NO2" s="116">
        <v>1</v>
      </c>
      <c r="NP2" s="116">
        <v>2</v>
      </c>
      <c r="NQ2" s="116">
        <v>3</v>
      </c>
      <c r="NR2" s="116">
        <v>4</v>
      </c>
      <c r="NS2" s="116">
        <v>5</v>
      </c>
      <c r="NT2" s="116">
        <v>6</v>
      </c>
      <c r="NU2" s="116">
        <v>7</v>
      </c>
      <c r="NV2" s="116">
        <v>8</v>
      </c>
      <c r="NW2" s="116">
        <v>9</v>
      </c>
      <c r="NX2" s="116">
        <v>10</v>
      </c>
      <c r="NY2" s="116">
        <v>11</v>
      </c>
      <c r="NZ2" s="116">
        <v>12</v>
      </c>
      <c r="OA2" s="116">
        <v>13</v>
      </c>
      <c r="OB2" s="116">
        <v>14</v>
      </c>
      <c r="OC2" s="116">
        <v>15</v>
      </c>
      <c r="OD2" s="116">
        <v>16</v>
      </c>
      <c r="OE2" s="116">
        <v>17</v>
      </c>
      <c r="OF2" s="116">
        <v>18</v>
      </c>
      <c r="OG2" s="116">
        <v>19</v>
      </c>
      <c r="OH2" s="116">
        <v>20</v>
      </c>
      <c r="OI2" s="116">
        <v>21</v>
      </c>
      <c r="OJ2" s="116">
        <v>22</v>
      </c>
      <c r="OK2" s="116">
        <v>23</v>
      </c>
      <c r="OL2" s="116">
        <v>24</v>
      </c>
      <c r="OM2" s="116">
        <v>25</v>
      </c>
      <c r="ON2" s="116">
        <v>26</v>
      </c>
      <c r="OO2" s="116">
        <v>27</v>
      </c>
      <c r="OP2" s="116">
        <v>28</v>
      </c>
      <c r="OQ2" s="116">
        <v>29</v>
      </c>
      <c r="OR2" s="116">
        <v>30</v>
      </c>
      <c r="OS2" s="116">
        <v>31</v>
      </c>
    </row>
    <row r="3" spans="1:413" s="120" customFormat="1" ht="45" x14ac:dyDescent="0.25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7" t="s">
        <v>253</v>
      </c>
      <c r="AH3" s="117" t="s">
        <v>252</v>
      </c>
      <c r="AI3" s="117" t="s">
        <v>251</v>
      </c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 t="s">
        <v>253</v>
      </c>
      <c r="BN3" s="117" t="s">
        <v>252</v>
      </c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 t="s">
        <v>253</v>
      </c>
      <c r="CV3" s="117" t="s">
        <v>252</v>
      </c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 t="s">
        <v>253</v>
      </c>
      <c r="ED3" s="117" t="s">
        <v>252</v>
      </c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 t="s">
        <v>253</v>
      </c>
      <c r="FM3" s="117" t="s">
        <v>252</v>
      </c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 t="s">
        <v>253</v>
      </c>
      <c r="GU3" s="117" t="s">
        <v>252</v>
      </c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 t="s">
        <v>253</v>
      </c>
      <c r="ID3" s="117" t="s">
        <v>252</v>
      </c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  <c r="IW3" s="117"/>
      <c r="IX3" s="117"/>
      <c r="IY3" s="117"/>
      <c r="IZ3" s="117"/>
      <c r="JA3" s="117"/>
      <c r="JB3" s="117"/>
      <c r="JC3" s="117"/>
      <c r="JD3" s="117"/>
      <c r="JE3" s="117"/>
      <c r="JF3" s="117"/>
      <c r="JG3" s="117"/>
      <c r="JH3" s="117"/>
      <c r="JI3" s="117"/>
      <c r="JJ3" s="117"/>
      <c r="JK3" s="117"/>
      <c r="JL3" s="117" t="s">
        <v>253</v>
      </c>
      <c r="JM3" s="117" t="s">
        <v>252</v>
      </c>
      <c r="JN3" s="117"/>
      <c r="JO3" s="117"/>
      <c r="JP3" s="117"/>
      <c r="JQ3" s="117"/>
      <c r="JR3" s="117"/>
      <c r="JS3" s="117"/>
      <c r="JT3" s="117"/>
      <c r="JU3" s="117"/>
      <c r="JV3" s="117"/>
      <c r="JW3" s="117"/>
      <c r="JX3" s="117"/>
      <c r="JY3" s="117"/>
      <c r="JZ3" s="117"/>
      <c r="KA3" s="117"/>
      <c r="KB3" s="117"/>
      <c r="KC3" s="117"/>
      <c r="KD3" s="117"/>
      <c r="KE3" s="117"/>
      <c r="KF3" s="117"/>
      <c r="KG3" s="117"/>
      <c r="KH3" s="117"/>
      <c r="KI3" s="117"/>
      <c r="KJ3" s="117"/>
      <c r="KK3" s="117"/>
      <c r="KL3" s="117"/>
      <c r="KM3" s="117"/>
      <c r="KN3" s="117"/>
      <c r="KO3" s="117"/>
      <c r="KP3" s="117"/>
      <c r="KQ3" s="117"/>
      <c r="KR3" s="117"/>
      <c r="KS3" s="117"/>
      <c r="KT3" s="117" t="s">
        <v>253</v>
      </c>
      <c r="KU3" s="117" t="s">
        <v>252</v>
      </c>
      <c r="KV3" s="117"/>
      <c r="KW3" s="117"/>
      <c r="KX3" s="119"/>
      <c r="KY3" s="119"/>
      <c r="KZ3" s="119"/>
      <c r="LA3" s="119"/>
      <c r="LB3" s="119"/>
      <c r="LC3" s="119"/>
      <c r="LD3" s="119"/>
      <c r="LE3" s="119"/>
      <c r="LF3" s="119"/>
      <c r="LG3" s="119"/>
      <c r="LH3" s="119"/>
      <c r="LI3" s="119"/>
      <c r="LJ3" s="119"/>
      <c r="LK3" s="119"/>
      <c r="LL3" s="119"/>
      <c r="LM3" s="119"/>
      <c r="LN3" s="119"/>
      <c r="LO3" s="119"/>
      <c r="LP3" s="119"/>
      <c r="LQ3" s="119"/>
      <c r="LR3" s="119"/>
      <c r="LS3" s="119"/>
      <c r="LT3" s="119"/>
      <c r="LU3" s="119"/>
      <c r="LV3" s="119"/>
      <c r="LW3" s="119"/>
      <c r="LX3" s="119"/>
      <c r="LY3" s="119"/>
      <c r="LZ3" s="119"/>
      <c r="MA3" s="119"/>
      <c r="MB3" s="119"/>
      <c r="MC3" s="117" t="s">
        <v>253</v>
      </c>
      <c r="MD3" s="117" t="s">
        <v>252</v>
      </c>
      <c r="ME3" s="117"/>
      <c r="MF3" s="117"/>
      <c r="MG3" s="119"/>
      <c r="MH3" s="119"/>
      <c r="MI3" s="119"/>
      <c r="MJ3" s="119"/>
      <c r="MK3" s="119"/>
      <c r="ML3" s="119"/>
      <c r="MM3" s="119"/>
      <c r="MN3" s="119"/>
      <c r="MO3" s="119"/>
      <c r="MP3" s="119"/>
      <c r="MQ3" s="119"/>
      <c r="MR3" s="119"/>
      <c r="MS3" s="119"/>
      <c r="MT3" s="119"/>
      <c r="MU3" s="119"/>
      <c r="MV3" s="119"/>
      <c r="MW3" s="119"/>
      <c r="MX3" s="119"/>
      <c r="MY3" s="119"/>
      <c r="MZ3" s="119"/>
      <c r="NA3" s="119"/>
      <c r="NB3" s="119"/>
      <c r="NC3" s="119"/>
      <c r="ND3" s="119"/>
      <c r="NE3" s="119"/>
      <c r="NF3" s="119"/>
      <c r="NG3" s="119"/>
      <c r="NH3" s="119"/>
      <c r="NI3" s="119"/>
      <c r="NJ3" s="119"/>
      <c r="NK3" s="117" t="s">
        <v>253</v>
      </c>
      <c r="NL3" s="117" t="s">
        <v>252</v>
      </c>
      <c r="NM3" s="117"/>
      <c r="NN3" s="117"/>
      <c r="NO3" s="119"/>
      <c r="NP3" s="119"/>
      <c r="NQ3" s="119"/>
      <c r="NR3" s="119"/>
      <c r="NS3" s="119"/>
      <c r="NT3" s="119"/>
      <c r="NU3" s="119"/>
      <c r="NV3" s="119"/>
      <c r="NW3" s="119"/>
      <c r="NX3" s="119"/>
      <c r="NY3" s="119"/>
      <c r="NZ3" s="119"/>
      <c r="OA3" s="119"/>
      <c r="OB3" s="119"/>
      <c r="OC3" s="119"/>
      <c r="OD3" s="119"/>
      <c r="OE3" s="119"/>
      <c r="OF3" s="119"/>
      <c r="OG3" s="119"/>
      <c r="OH3" s="119"/>
      <c r="OI3" s="119"/>
      <c r="OJ3" s="119"/>
      <c r="OK3" s="119"/>
      <c r="OL3" s="119"/>
      <c r="OM3" s="119"/>
      <c r="ON3" s="119"/>
      <c r="OO3" s="119"/>
      <c r="OP3" s="119"/>
      <c r="OQ3" s="119"/>
      <c r="OR3" s="119"/>
      <c r="OS3" s="119"/>
      <c r="OT3" s="117" t="s">
        <v>253</v>
      </c>
      <c r="OU3" s="117" t="s">
        <v>252</v>
      </c>
      <c r="OV3" s="117"/>
      <c r="OW3" s="117"/>
    </row>
    <row r="4" spans="1:413" hidden="1" x14ac:dyDescent="0.25">
      <c r="A4" s="110">
        <v>1</v>
      </c>
      <c r="AG4" s="9">
        <f>AI4+AJ4/60</f>
        <v>0</v>
      </c>
      <c r="AH4" s="112">
        <f t="shared" ref="AH4:AH67" si="0">SUM(B4:AF4)</f>
        <v>0</v>
      </c>
      <c r="AI4" s="11">
        <f>HOUR(AH4)</f>
        <v>0</v>
      </c>
      <c r="AJ4" s="11">
        <f>MINUTE(AH4)</f>
        <v>0</v>
      </c>
      <c r="AK4" s="122"/>
      <c r="AL4" s="122"/>
      <c r="AM4" s="122"/>
      <c r="AN4" s="122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0">
        <f>BO4+BP4/60</f>
        <v>0</v>
      </c>
      <c r="BN4" s="121">
        <f>SUM(AK4:BL4)</f>
        <v>0</v>
      </c>
      <c r="BO4" s="11">
        <f>HOUR(BN4)</f>
        <v>0</v>
      </c>
      <c r="BP4" s="11">
        <f>MINUTE(BN4)</f>
        <v>0</v>
      </c>
      <c r="BQ4" s="122"/>
      <c r="CU4" s="9">
        <f>CW4+CX4/60</f>
        <v>0</v>
      </c>
      <c r="CV4" s="112">
        <f>SUM(BQ4:CT4)</f>
        <v>0</v>
      </c>
      <c r="CW4" s="11">
        <f>HOUR(CV4)</f>
        <v>0</v>
      </c>
      <c r="CX4" s="11">
        <f>MINUTE(CV4)</f>
        <v>0</v>
      </c>
      <c r="EC4" s="10">
        <f>EE4+EF4/60</f>
        <v>0</v>
      </c>
      <c r="ED4" s="121">
        <f>SUM(CY4:EB4)</f>
        <v>0</v>
      </c>
      <c r="EE4" s="11">
        <f>HOUR(ED4)</f>
        <v>0</v>
      </c>
      <c r="EF4" s="11">
        <f>MINUTE(ED4)</f>
        <v>0</v>
      </c>
      <c r="FL4" s="9">
        <f>FN4+FO4/60</f>
        <v>0</v>
      </c>
      <c r="FM4" s="112">
        <f>SUM(EG4:FK4)</f>
        <v>0</v>
      </c>
      <c r="FN4" s="11">
        <f>HOUR(FM4)</f>
        <v>0</v>
      </c>
      <c r="FO4" s="11">
        <f>MINUTE(FM4)</f>
        <v>0</v>
      </c>
      <c r="GT4" s="10">
        <f>GV4+GW4/60</f>
        <v>0</v>
      </c>
      <c r="GU4" s="121">
        <f>SUM(FP4:GS4)</f>
        <v>0</v>
      </c>
      <c r="GV4" s="11">
        <f>HOUR(GU4)</f>
        <v>0</v>
      </c>
      <c r="GW4" s="11">
        <f>MINUTE(GU4)</f>
        <v>0</v>
      </c>
      <c r="IC4" s="9">
        <f>IE4+IF4/60</f>
        <v>0</v>
      </c>
      <c r="ID4" s="112">
        <f>SUM(GX4:IB4)</f>
        <v>0</v>
      </c>
      <c r="IE4" s="11">
        <f>HOUR(ID4)</f>
        <v>0</v>
      </c>
      <c r="IF4" s="11">
        <f>MINUTE(ID4)</f>
        <v>0</v>
      </c>
      <c r="JL4" s="10">
        <f>JN4+JO4/60</f>
        <v>0</v>
      </c>
      <c r="JM4" s="121">
        <f>SUM(IG4:JK4)</f>
        <v>0</v>
      </c>
      <c r="JN4" s="11">
        <f>HOUR(JM4)</f>
        <v>0</v>
      </c>
      <c r="JO4" s="11">
        <f>MINUTE(JM4)</f>
        <v>0</v>
      </c>
      <c r="KT4" s="9">
        <f>KV4+KW4/60</f>
        <v>0</v>
      </c>
      <c r="KU4" s="112">
        <f>SUM(JO4:KS4)</f>
        <v>0</v>
      </c>
      <c r="KV4" s="11">
        <f>HOUR(KU4)</f>
        <v>0</v>
      </c>
      <c r="KW4" s="11">
        <f>MINUTE(KU4)</f>
        <v>0</v>
      </c>
      <c r="MC4" s="10">
        <f>ME4+MF4/60</f>
        <v>0</v>
      </c>
      <c r="MD4" s="121">
        <f>SUM(KX4:MB4)</f>
        <v>0</v>
      </c>
      <c r="ME4" s="11">
        <f>HOUR(MD4)</f>
        <v>0</v>
      </c>
      <c r="MF4" s="11">
        <f>MINUTE(MD4)</f>
        <v>0</v>
      </c>
      <c r="NK4" s="9">
        <f>NM4+NN4/60</f>
        <v>0</v>
      </c>
      <c r="NL4" s="112">
        <f>SUM(MF4:NJ4)</f>
        <v>0</v>
      </c>
      <c r="NM4" s="11">
        <f>HOUR(NL4)</f>
        <v>0</v>
      </c>
      <c r="NN4" s="11">
        <f>MINUTE(NL4)</f>
        <v>0</v>
      </c>
      <c r="OT4" s="10">
        <f>OV4+OW4/60</f>
        <v>0</v>
      </c>
      <c r="OU4" s="121">
        <f>SUM(NO4:OS4)</f>
        <v>0</v>
      </c>
      <c r="OV4" s="11">
        <f>HOUR(OU4)</f>
        <v>0</v>
      </c>
      <c r="OW4" s="11">
        <f>MINUTE(OU4)</f>
        <v>0</v>
      </c>
    </row>
    <row r="5" spans="1:413" hidden="1" x14ac:dyDescent="0.25">
      <c r="A5" s="110">
        <v>2</v>
      </c>
      <c r="AG5" s="9">
        <f t="shared" ref="AG5:AG68" si="1">AI5+AJ5/60</f>
        <v>0</v>
      </c>
      <c r="AH5" s="112">
        <f t="shared" si="0"/>
        <v>0</v>
      </c>
      <c r="AI5" s="11">
        <f t="shared" ref="AI5:AI68" si="2">HOUR(AH5)</f>
        <v>0</v>
      </c>
      <c r="AJ5" s="11">
        <f t="shared" ref="AJ5:AJ68" si="3">MINUTE(AH5)</f>
        <v>0</v>
      </c>
      <c r="AK5" s="8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0">
        <f t="shared" ref="BM5:BM68" si="4">BO5+BP5/60</f>
        <v>0</v>
      </c>
      <c r="BN5" s="121">
        <f t="shared" ref="BN5:BN68" si="5">SUM(AK5:BL5)</f>
        <v>0</v>
      </c>
      <c r="BO5" s="11">
        <f t="shared" ref="BO5:BO68" si="6">HOUR(BN5)</f>
        <v>0</v>
      </c>
      <c r="BP5" s="11">
        <f t="shared" ref="BP5:BP68" si="7">MINUTE(BN5)</f>
        <v>0</v>
      </c>
      <c r="CU5" s="9">
        <f t="shared" ref="CU5:CU68" si="8">CW5+CX5/60</f>
        <v>0</v>
      </c>
      <c r="CV5" s="112">
        <f t="shared" ref="CV5:CV68" si="9">SUM(BQ5:CT5)</f>
        <v>0</v>
      </c>
      <c r="CW5" s="11">
        <f t="shared" ref="CW5:CW68" si="10">HOUR(CV5)</f>
        <v>0</v>
      </c>
      <c r="CX5" s="11">
        <f t="shared" ref="CX5:CX68" si="11">MINUTE(CV5)</f>
        <v>0</v>
      </c>
      <c r="EC5" s="10">
        <f t="shared" ref="EC5:EC68" si="12">EE5+EF5/60</f>
        <v>0</v>
      </c>
      <c r="ED5" s="121">
        <f t="shared" ref="ED5:ED68" si="13">SUM(CY5:EB5)</f>
        <v>0</v>
      </c>
      <c r="EE5" s="11">
        <f t="shared" ref="EE5:EE68" si="14">HOUR(ED5)</f>
        <v>0</v>
      </c>
      <c r="EF5" s="11">
        <f t="shared" ref="EF5:EF68" si="15">MINUTE(ED5)</f>
        <v>0</v>
      </c>
      <c r="FL5" s="9">
        <f t="shared" ref="FL5:FL68" si="16">FN5+FO5/60</f>
        <v>0</v>
      </c>
      <c r="FM5" s="112">
        <f t="shared" ref="FM5:FM68" si="17">SUM(EG5:FK5)</f>
        <v>0</v>
      </c>
      <c r="FN5" s="11">
        <f t="shared" ref="FN5:FN68" si="18">HOUR(FM5)</f>
        <v>0</v>
      </c>
      <c r="FO5" s="11">
        <f t="shared" ref="FO5:FO68" si="19">MINUTE(FM5)</f>
        <v>0</v>
      </c>
      <c r="GT5" s="10">
        <f t="shared" ref="GT5:GT68" si="20">GV5+GW5/60</f>
        <v>0</v>
      </c>
      <c r="GU5" s="121">
        <f t="shared" ref="GU5:GU68" si="21">SUM(FP5:GS5)</f>
        <v>0</v>
      </c>
      <c r="GV5" s="11">
        <f t="shared" ref="GV5:GV68" si="22">HOUR(GU5)</f>
        <v>0</v>
      </c>
      <c r="GW5" s="11">
        <f t="shared" ref="GW5:GW68" si="23">MINUTE(GU5)</f>
        <v>0</v>
      </c>
      <c r="IC5" s="9">
        <f t="shared" ref="IC5:IC68" si="24">IE5+IF5/60</f>
        <v>0</v>
      </c>
      <c r="ID5" s="112">
        <f t="shared" ref="ID5:ID68" si="25">SUM(GX5:IB5)</f>
        <v>0</v>
      </c>
      <c r="IE5" s="11">
        <f t="shared" ref="IE5:IE68" si="26">HOUR(ID5)</f>
        <v>0</v>
      </c>
      <c r="IF5" s="11">
        <f t="shared" ref="IF5:IF68" si="27">MINUTE(ID5)</f>
        <v>0</v>
      </c>
      <c r="JL5" s="10">
        <f t="shared" ref="JL5:JL68" si="28">JN5+JO5/60</f>
        <v>0</v>
      </c>
      <c r="JM5" s="121">
        <f t="shared" ref="JM5:JM68" si="29">SUM(IG5:JK5)</f>
        <v>0</v>
      </c>
      <c r="JN5" s="11">
        <f t="shared" ref="JN5:JN68" si="30">HOUR(JM5)</f>
        <v>0</v>
      </c>
      <c r="JO5" s="11">
        <f t="shared" ref="JO5:JO68" si="31">MINUTE(JM5)</f>
        <v>0</v>
      </c>
      <c r="KQ5" s="122"/>
      <c r="KT5" s="9">
        <f t="shared" ref="KT5:KT68" si="32">KV5+KW5/60</f>
        <v>0</v>
      </c>
      <c r="KU5" s="112">
        <f t="shared" ref="KU5:KU68" si="33">SUM(JO5:KS5)</f>
        <v>0</v>
      </c>
      <c r="KV5" s="11">
        <f t="shared" ref="KV5:KV68" si="34">HOUR(KU5)</f>
        <v>0</v>
      </c>
      <c r="KW5" s="11">
        <f t="shared" ref="KW5:KW68" si="35">MINUTE(KU5)</f>
        <v>0</v>
      </c>
      <c r="MC5" s="10">
        <f t="shared" ref="MC5:MC68" si="36">ME5+MF5/60</f>
        <v>0</v>
      </c>
      <c r="MD5" s="121">
        <f t="shared" ref="MD5:MD68" si="37">SUM(KX5:MB5)</f>
        <v>0</v>
      </c>
      <c r="ME5" s="11">
        <f t="shared" ref="ME5:ME68" si="38">HOUR(MD5)</f>
        <v>0</v>
      </c>
      <c r="MF5" s="11">
        <f t="shared" ref="MF5:MF68" si="39">MINUTE(MD5)</f>
        <v>0</v>
      </c>
      <c r="NF5" s="122">
        <v>8.6805555555555566E-2</v>
      </c>
      <c r="NK5" s="9">
        <f t="shared" ref="NK5:NK68" si="40">NM5+NN5/60</f>
        <v>2.0833333333333335</v>
      </c>
      <c r="NL5" s="112">
        <f t="shared" ref="NL5:NL68" si="41">SUM(MF5:NJ5)</f>
        <v>8.6805555555555566E-2</v>
      </c>
      <c r="NM5" s="11">
        <f t="shared" ref="NM5:NM68" si="42">HOUR(NL5)</f>
        <v>2</v>
      </c>
      <c r="NN5" s="11">
        <f t="shared" ref="NN5:NN68" si="43">MINUTE(NL5)</f>
        <v>5</v>
      </c>
      <c r="OT5" s="10">
        <f t="shared" ref="OT5:OT68" si="44">OV5+OW5/60</f>
        <v>0</v>
      </c>
      <c r="OU5" s="121">
        <f t="shared" ref="OU5:OU68" si="45">SUM(NO5:OS5)</f>
        <v>0</v>
      </c>
      <c r="OV5" s="11">
        <f t="shared" ref="OV5:OV68" si="46">HOUR(OU5)</f>
        <v>0</v>
      </c>
      <c r="OW5" s="11">
        <f t="shared" ref="OW5:OW68" si="47">MINUTE(OU5)</f>
        <v>0</v>
      </c>
    </row>
    <row r="6" spans="1:413" hidden="1" x14ac:dyDescent="0.25">
      <c r="A6" s="110">
        <v>6</v>
      </c>
      <c r="AG6" s="9">
        <f t="shared" si="1"/>
        <v>0</v>
      </c>
      <c r="AH6" s="112">
        <f t="shared" si="0"/>
        <v>0</v>
      </c>
      <c r="AI6" s="11">
        <f t="shared" si="2"/>
        <v>0</v>
      </c>
      <c r="AJ6" s="11">
        <f t="shared" si="3"/>
        <v>0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0">
        <f t="shared" si="4"/>
        <v>0</v>
      </c>
      <c r="BN6" s="121">
        <f t="shared" si="5"/>
        <v>0</v>
      </c>
      <c r="BO6" s="11">
        <f t="shared" si="6"/>
        <v>0</v>
      </c>
      <c r="BP6" s="11">
        <f t="shared" si="7"/>
        <v>0</v>
      </c>
      <c r="CU6" s="9">
        <f t="shared" si="8"/>
        <v>0</v>
      </c>
      <c r="CV6" s="112">
        <f t="shared" si="9"/>
        <v>0</v>
      </c>
      <c r="CW6" s="11">
        <f t="shared" si="10"/>
        <v>0</v>
      </c>
      <c r="CX6" s="11">
        <f t="shared" si="11"/>
        <v>0</v>
      </c>
      <c r="EC6" s="10">
        <f t="shared" si="12"/>
        <v>0</v>
      </c>
      <c r="ED6" s="121">
        <f t="shared" si="13"/>
        <v>0</v>
      </c>
      <c r="EE6" s="11">
        <f t="shared" si="14"/>
        <v>0</v>
      </c>
      <c r="EF6" s="11">
        <f t="shared" si="15"/>
        <v>0</v>
      </c>
      <c r="FL6" s="9">
        <f t="shared" si="16"/>
        <v>0</v>
      </c>
      <c r="FM6" s="112">
        <f t="shared" si="17"/>
        <v>0</v>
      </c>
      <c r="FN6" s="11">
        <f t="shared" si="18"/>
        <v>0</v>
      </c>
      <c r="FO6" s="11">
        <f t="shared" si="19"/>
        <v>0</v>
      </c>
      <c r="GT6" s="10">
        <f t="shared" si="20"/>
        <v>0</v>
      </c>
      <c r="GU6" s="121">
        <f t="shared" si="21"/>
        <v>0</v>
      </c>
      <c r="GV6" s="11">
        <f t="shared" si="22"/>
        <v>0</v>
      </c>
      <c r="GW6" s="11">
        <f t="shared" si="23"/>
        <v>0</v>
      </c>
      <c r="IC6" s="9">
        <f t="shared" si="24"/>
        <v>0</v>
      </c>
      <c r="ID6" s="112">
        <f t="shared" si="25"/>
        <v>0</v>
      </c>
      <c r="IE6" s="11">
        <f t="shared" si="26"/>
        <v>0</v>
      </c>
      <c r="IF6" s="11">
        <f t="shared" si="27"/>
        <v>0</v>
      </c>
      <c r="IP6" s="122">
        <v>1.7361111111111112E-2</v>
      </c>
      <c r="JL6" s="10">
        <f t="shared" si="28"/>
        <v>0.41666666666666669</v>
      </c>
      <c r="JM6" s="121">
        <f t="shared" si="29"/>
        <v>1.7361111111111112E-2</v>
      </c>
      <c r="JN6" s="11">
        <f t="shared" si="30"/>
        <v>0</v>
      </c>
      <c r="JO6" s="11">
        <f t="shared" si="31"/>
        <v>25</v>
      </c>
      <c r="KT6" s="9">
        <f t="shared" si="32"/>
        <v>0</v>
      </c>
      <c r="KU6" s="112">
        <f t="shared" si="33"/>
        <v>25</v>
      </c>
      <c r="KV6" s="11">
        <f t="shared" si="34"/>
        <v>0</v>
      </c>
      <c r="KW6" s="11">
        <f t="shared" si="35"/>
        <v>0</v>
      </c>
      <c r="MC6" s="10">
        <f t="shared" si="36"/>
        <v>0</v>
      </c>
      <c r="MD6" s="121">
        <f t="shared" si="37"/>
        <v>0</v>
      </c>
      <c r="ME6" s="11">
        <f t="shared" si="38"/>
        <v>0</v>
      </c>
      <c r="MF6" s="11">
        <f t="shared" si="39"/>
        <v>0</v>
      </c>
      <c r="NK6" s="9">
        <f t="shared" si="40"/>
        <v>0</v>
      </c>
      <c r="NL6" s="112">
        <f t="shared" si="41"/>
        <v>0</v>
      </c>
      <c r="NM6" s="11">
        <f t="shared" si="42"/>
        <v>0</v>
      </c>
      <c r="NN6" s="11">
        <f t="shared" si="43"/>
        <v>0</v>
      </c>
      <c r="OT6" s="10">
        <f t="shared" si="44"/>
        <v>0</v>
      </c>
      <c r="OU6" s="121">
        <f t="shared" si="45"/>
        <v>0</v>
      </c>
      <c r="OV6" s="11">
        <f t="shared" si="46"/>
        <v>0</v>
      </c>
      <c r="OW6" s="11">
        <f t="shared" si="47"/>
        <v>0</v>
      </c>
    </row>
    <row r="7" spans="1:413" hidden="1" x14ac:dyDescent="0.25">
      <c r="A7" s="110">
        <v>7</v>
      </c>
      <c r="AG7" s="9">
        <f t="shared" si="1"/>
        <v>0</v>
      </c>
      <c r="AH7" s="112">
        <f t="shared" si="0"/>
        <v>0</v>
      </c>
      <c r="AI7" s="11">
        <f t="shared" si="2"/>
        <v>0</v>
      </c>
      <c r="AJ7" s="11">
        <f t="shared" si="3"/>
        <v>0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0">
        <f t="shared" si="4"/>
        <v>0</v>
      </c>
      <c r="BN7" s="121">
        <f t="shared" si="5"/>
        <v>0</v>
      </c>
      <c r="BO7" s="11">
        <f t="shared" si="6"/>
        <v>0</v>
      </c>
      <c r="BP7" s="11">
        <f t="shared" si="7"/>
        <v>0</v>
      </c>
      <c r="CU7" s="9">
        <f t="shared" si="8"/>
        <v>0</v>
      </c>
      <c r="CV7" s="112">
        <f t="shared" si="9"/>
        <v>0</v>
      </c>
      <c r="CW7" s="11">
        <f t="shared" si="10"/>
        <v>0</v>
      </c>
      <c r="CX7" s="11">
        <f t="shared" si="11"/>
        <v>0</v>
      </c>
      <c r="EC7" s="10">
        <f t="shared" si="12"/>
        <v>0</v>
      </c>
      <c r="ED7" s="121">
        <f t="shared" si="13"/>
        <v>0</v>
      </c>
      <c r="EE7" s="11">
        <f t="shared" si="14"/>
        <v>0</v>
      </c>
      <c r="EF7" s="11">
        <f t="shared" si="15"/>
        <v>0</v>
      </c>
      <c r="FL7" s="9">
        <f t="shared" si="16"/>
        <v>0</v>
      </c>
      <c r="FM7" s="112">
        <f t="shared" si="17"/>
        <v>0</v>
      </c>
      <c r="FN7" s="11">
        <f t="shared" si="18"/>
        <v>0</v>
      </c>
      <c r="FO7" s="11">
        <f t="shared" si="19"/>
        <v>0</v>
      </c>
      <c r="GT7" s="10">
        <f t="shared" si="20"/>
        <v>0</v>
      </c>
      <c r="GU7" s="121">
        <f t="shared" si="21"/>
        <v>0</v>
      </c>
      <c r="GV7" s="11">
        <f t="shared" si="22"/>
        <v>0</v>
      </c>
      <c r="GW7" s="11">
        <f t="shared" si="23"/>
        <v>0</v>
      </c>
      <c r="IC7" s="9">
        <f t="shared" si="24"/>
        <v>0</v>
      </c>
      <c r="ID7" s="112">
        <f t="shared" si="25"/>
        <v>0</v>
      </c>
      <c r="IE7" s="11">
        <f t="shared" si="26"/>
        <v>0</v>
      </c>
      <c r="IF7" s="11">
        <f t="shared" si="27"/>
        <v>0</v>
      </c>
      <c r="JL7" s="10">
        <f t="shared" si="28"/>
        <v>0</v>
      </c>
      <c r="JM7" s="121">
        <f t="shared" si="29"/>
        <v>0</v>
      </c>
      <c r="JN7" s="11">
        <f t="shared" si="30"/>
        <v>0</v>
      </c>
      <c r="JO7" s="11">
        <f t="shared" si="31"/>
        <v>0</v>
      </c>
      <c r="KD7" s="122">
        <v>3.125E-2</v>
      </c>
      <c r="KT7" s="9">
        <f t="shared" si="32"/>
        <v>0.75</v>
      </c>
      <c r="KU7" s="112">
        <f t="shared" si="33"/>
        <v>3.125E-2</v>
      </c>
      <c r="KV7" s="11">
        <f t="shared" si="34"/>
        <v>0</v>
      </c>
      <c r="KW7" s="11">
        <f t="shared" si="35"/>
        <v>45</v>
      </c>
      <c r="MC7" s="10">
        <f t="shared" si="36"/>
        <v>0</v>
      </c>
      <c r="MD7" s="121">
        <f t="shared" si="37"/>
        <v>0</v>
      </c>
      <c r="ME7" s="11">
        <f t="shared" si="38"/>
        <v>0</v>
      </c>
      <c r="MF7" s="11">
        <f t="shared" si="39"/>
        <v>0</v>
      </c>
      <c r="NK7" s="9">
        <f t="shared" si="40"/>
        <v>0</v>
      </c>
      <c r="NL7" s="112">
        <f t="shared" si="41"/>
        <v>0</v>
      </c>
      <c r="NM7" s="11">
        <f t="shared" si="42"/>
        <v>0</v>
      </c>
      <c r="NN7" s="11">
        <f t="shared" si="43"/>
        <v>0</v>
      </c>
      <c r="OT7" s="10">
        <f t="shared" si="44"/>
        <v>0</v>
      </c>
      <c r="OU7" s="121">
        <f t="shared" si="45"/>
        <v>0</v>
      </c>
      <c r="OV7" s="11">
        <f t="shared" si="46"/>
        <v>0</v>
      </c>
      <c r="OW7" s="11">
        <f t="shared" si="47"/>
        <v>0</v>
      </c>
    </row>
    <row r="8" spans="1:413" hidden="1" x14ac:dyDescent="0.25">
      <c r="A8" s="110">
        <v>8</v>
      </c>
      <c r="AG8" s="9">
        <f t="shared" si="1"/>
        <v>0</v>
      </c>
      <c r="AH8" s="112">
        <f t="shared" si="0"/>
        <v>0</v>
      </c>
      <c r="AI8" s="11">
        <f t="shared" si="2"/>
        <v>0</v>
      </c>
      <c r="AJ8" s="11">
        <f t="shared" si="3"/>
        <v>0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0">
        <f t="shared" si="4"/>
        <v>0</v>
      </c>
      <c r="BN8" s="121">
        <f t="shared" si="5"/>
        <v>0</v>
      </c>
      <c r="BO8" s="11">
        <f t="shared" si="6"/>
        <v>0</v>
      </c>
      <c r="BP8" s="11">
        <f t="shared" si="7"/>
        <v>0</v>
      </c>
      <c r="CU8" s="9">
        <f t="shared" si="8"/>
        <v>0</v>
      </c>
      <c r="CV8" s="112">
        <f t="shared" si="9"/>
        <v>0</v>
      </c>
      <c r="CW8" s="11">
        <f t="shared" si="10"/>
        <v>0</v>
      </c>
      <c r="CX8" s="11">
        <f t="shared" si="11"/>
        <v>0</v>
      </c>
      <c r="DA8" s="122">
        <v>3.8194444444444441E-2</v>
      </c>
      <c r="EC8" s="10">
        <f t="shared" si="12"/>
        <v>0.91666666666666663</v>
      </c>
      <c r="ED8" s="121">
        <f t="shared" si="13"/>
        <v>3.8194444444444441E-2</v>
      </c>
      <c r="EE8" s="11">
        <f t="shared" si="14"/>
        <v>0</v>
      </c>
      <c r="EF8" s="11">
        <f t="shared" si="15"/>
        <v>55</v>
      </c>
      <c r="FL8" s="9">
        <f t="shared" si="16"/>
        <v>0</v>
      </c>
      <c r="FM8" s="112">
        <f t="shared" si="17"/>
        <v>0</v>
      </c>
      <c r="FN8" s="11">
        <f t="shared" si="18"/>
        <v>0</v>
      </c>
      <c r="FO8" s="11">
        <f t="shared" si="19"/>
        <v>0</v>
      </c>
      <c r="GT8" s="10">
        <f t="shared" si="20"/>
        <v>0</v>
      </c>
      <c r="GU8" s="121">
        <f t="shared" si="21"/>
        <v>0</v>
      </c>
      <c r="GV8" s="11">
        <f t="shared" si="22"/>
        <v>0</v>
      </c>
      <c r="GW8" s="11">
        <f t="shared" si="23"/>
        <v>0</v>
      </c>
      <c r="IC8" s="9">
        <f t="shared" si="24"/>
        <v>0</v>
      </c>
      <c r="ID8" s="112">
        <f t="shared" si="25"/>
        <v>0</v>
      </c>
      <c r="IE8" s="11">
        <f t="shared" si="26"/>
        <v>0</v>
      </c>
      <c r="IF8" s="11">
        <f t="shared" si="27"/>
        <v>0</v>
      </c>
      <c r="JL8" s="10">
        <f t="shared" si="28"/>
        <v>0</v>
      </c>
      <c r="JM8" s="121">
        <f t="shared" si="29"/>
        <v>0</v>
      </c>
      <c r="JN8" s="11">
        <f t="shared" si="30"/>
        <v>0</v>
      </c>
      <c r="JO8" s="11">
        <f t="shared" si="31"/>
        <v>0</v>
      </c>
      <c r="KT8" s="9">
        <f t="shared" si="32"/>
        <v>0</v>
      </c>
      <c r="KU8" s="112">
        <f t="shared" si="33"/>
        <v>0</v>
      </c>
      <c r="KV8" s="11">
        <f t="shared" si="34"/>
        <v>0</v>
      </c>
      <c r="KW8" s="11">
        <f t="shared" si="35"/>
        <v>0</v>
      </c>
      <c r="MC8" s="10">
        <f t="shared" si="36"/>
        <v>0</v>
      </c>
      <c r="MD8" s="121">
        <f t="shared" si="37"/>
        <v>0</v>
      </c>
      <c r="ME8" s="11">
        <f t="shared" si="38"/>
        <v>0</v>
      </c>
      <c r="MF8" s="11">
        <f t="shared" si="39"/>
        <v>0</v>
      </c>
      <c r="NK8" s="9">
        <f t="shared" si="40"/>
        <v>0</v>
      </c>
      <c r="NL8" s="112">
        <f t="shared" si="41"/>
        <v>0</v>
      </c>
      <c r="NM8" s="11">
        <f t="shared" si="42"/>
        <v>0</v>
      </c>
      <c r="NN8" s="11">
        <f t="shared" si="43"/>
        <v>0</v>
      </c>
      <c r="OT8" s="10">
        <f t="shared" si="44"/>
        <v>0</v>
      </c>
      <c r="OU8" s="121">
        <f t="shared" si="45"/>
        <v>0</v>
      </c>
      <c r="OV8" s="11">
        <f t="shared" si="46"/>
        <v>0</v>
      </c>
      <c r="OW8" s="11">
        <f t="shared" si="47"/>
        <v>0</v>
      </c>
    </row>
    <row r="9" spans="1:413" hidden="1" x14ac:dyDescent="0.25">
      <c r="A9" s="110">
        <v>9</v>
      </c>
      <c r="B9" s="109">
        <v>6.9444444444444441E-3</v>
      </c>
      <c r="AG9" s="9">
        <f t="shared" si="1"/>
        <v>0.16666666666666666</v>
      </c>
      <c r="AH9" s="112">
        <f>SUM(A9:AF9)</f>
        <v>9.0069444444444446</v>
      </c>
      <c r="AI9" s="11">
        <f t="shared" si="2"/>
        <v>0</v>
      </c>
      <c r="AJ9" s="11">
        <f t="shared" si="3"/>
        <v>10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0">
        <f t="shared" si="4"/>
        <v>0</v>
      </c>
      <c r="BN9" s="121">
        <f t="shared" si="5"/>
        <v>0</v>
      </c>
      <c r="BO9" s="11">
        <f t="shared" si="6"/>
        <v>0</v>
      </c>
      <c r="BP9" s="11">
        <f t="shared" si="7"/>
        <v>0</v>
      </c>
      <c r="CU9" s="9">
        <f t="shared" si="8"/>
        <v>0</v>
      </c>
      <c r="CV9" s="112">
        <f t="shared" si="9"/>
        <v>0</v>
      </c>
      <c r="CW9" s="11">
        <f t="shared" si="10"/>
        <v>0</v>
      </c>
      <c r="CX9" s="11">
        <f t="shared" si="11"/>
        <v>0</v>
      </c>
      <c r="DA9" s="122">
        <v>3.4722222222222224E-2</v>
      </c>
      <c r="EC9" s="10">
        <f t="shared" si="12"/>
        <v>0.83333333333333337</v>
      </c>
      <c r="ED9" s="121">
        <f t="shared" si="13"/>
        <v>3.4722222222222224E-2</v>
      </c>
      <c r="EE9" s="11">
        <f t="shared" si="14"/>
        <v>0</v>
      </c>
      <c r="EF9" s="11">
        <f t="shared" si="15"/>
        <v>50</v>
      </c>
      <c r="FL9" s="9">
        <f t="shared" si="16"/>
        <v>0</v>
      </c>
      <c r="FM9" s="112">
        <f t="shared" si="17"/>
        <v>0</v>
      </c>
      <c r="FN9" s="11">
        <f t="shared" si="18"/>
        <v>0</v>
      </c>
      <c r="FO9" s="11">
        <f t="shared" si="19"/>
        <v>0</v>
      </c>
      <c r="GT9" s="10">
        <f t="shared" si="20"/>
        <v>0</v>
      </c>
      <c r="GU9" s="121">
        <f t="shared" si="21"/>
        <v>0</v>
      </c>
      <c r="GV9" s="11">
        <f t="shared" si="22"/>
        <v>0</v>
      </c>
      <c r="GW9" s="11">
        <f t="shared" si="23"/>
        <v>0</v>
      </c>
      <c r="IC9" s="9">
        <f t="shared" si="24"/>
        <v>0</v>
      </c>
      <c r="ID9" s="112">
        <f t="shared" si="25"/>
        <v>0</v>
      </c>
      <c r="IE9" s="11">
        <f t="shared" si="26"/>
        <v>0</v>
      </c>
      <c r="IF9" s="11">
        <f t="shared" si="27"/>
        <v>0</v>
      </c>
      <c r="JL9" s="10">
        <f t="shared" si="28"/>
        <v>0</v>
      </c>
      <c r="JM9" s="121">
        <f t="shared" si="29"/>
        <v>0</v>
      </c>
      <c r="JN9" s="11">
        <f t="shared" si="30"/>
        <v>0</v>
      </c>
      <c r="JO9" s="11">
        <f t="shared" si="31"/>
        <v>0</v>
      </c>
      <c r="KP9" s="122"/>
      <c r="KT9" s="9">
        <f t="shared" si="32"/>
        <v>0</v>
      </c>
      <c r="KU9" s="112">
        <f t="shared" si="33"/>
        <v>0</v>
      </c>
      <c r="KV9" s="11">
        <f t="shared" si="34"/>
        <v>0</v>
      </c>
      <c r="KW9" s="11">
        <f t="shared" si="35"/>
        <v>0</v>
      </c>
      <c r="MC9" s="10">
        <f t="shared" si="36"/>
        <v>0</v>
      </c>
      <c r="MD9" s="121">
        <f t="shared" si="37"/>
        <v>0</v>
      </c>
      <c r="ME9" s="11">
        <f t="shared" si="38"/>
        <v>0</v>
      </c>
      <c r="MF9" s="11">
        <f t="shared" si="39"/>
        <v>0</v>
      </c>
      <c r="NK9" s="9">
        <f t="shared" si="40"/>
        <v>0</v>
      </c>
      <c r="NL9" s="112">
        <f t="shared" si="41"/>
        <v>0</v>
      </c>
      <c r="NM9" s="11">
        <f t="shared" si="42"/>
        <v>0</v>
      </c>
      <c r="NN9" s="11">
        <f t="shared" si="43"/>
        <v>0</v>
      </c>
      <c r="OT9" s="10">
        <f t="shared" si="44"/>
        <v>0</v>
      </c>
      <c r="OU9" s="121">
        <f t="shared" si="45"/>
        <v>0</v>
      </c>
      <c r="OV9" s="11">
        <f t="shared" si="46"/>
        <v>0</v>
      </c>
      <c r="OW9" s="11">
        <f t="shared" si="47"/>
        <v>0</v>
      </c>
    </row>
    <row r="10" spans="1:413" hidden="1" x14ac:dyDescent="0.25">
      <c r="A10" s="110" t="s">
        <v>246</v>
      </c>
      <c r="AG10" s="9">
        <f t="shared" si="1"/>
        <v>0</v>
      </c>
      <c r="AH10" s="112">
        <f t="shared" si="0"/>
        <v>0</v>
      </c>
      <c r="AI10" s="11">
        <f t="shared" si="2"/>
        <v>0</v>
      </c>
      <c r="AJ10" s="11">
        <f t="shared" si="3"/>
        <v>0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0">
        <f t="shared" si="4"/>
        <v>0</v>
      </c>
      <c r="BN10" s="121">
        <f t="shared" si="5"/>
        <v>0</v>
      </c>
      <c r="BO10" s="11">
        <f t="shared" si="6"/>
        <v>0</v>
      </c>
      <c r="BP10" s="11">
        <f t="shared" si="7"/>
        <v>0</v>
      </c>
      <c r="CU10" s="9">
        <f t="shared" si="8"/>
        <v>0</v>
      </c>
      <c r="CV10" s="112">
        <f t="shared" si="9"/>
        <v>0</v>
      </c>
      <c r="CW10" s="11">
        <f t="shared" si="10"/>
        <v>0</v>
      </c>
      <c r="CX10" s="11">
        <f t="shared" si="11"/>
        <v>0</v>
      </c>
      <c r="EC10" s="10">
        <f t="shared" si="12"/>
        <v>0</v>
      </c>
      <c r="ED10" s="121">
        <f t="shared" si="13"/>
        <v>0</v>
      </c>
      <c r="EE10" s="11">
        <f t="shared" si="14"/>
        <v>0</v>
      </c>
      <c r="EF10" s="11">
        <f t="shared" si="15"/>
        <v>0</v>
      </c>
      <c r="FL10" s="9">
        <f t="shared" si="16"/>
        <v>0</v>
      </c>
      <c r="FM10" s="112">
        <f t="shared" si="17"/>
        <v>0</v>
      </c>
      <c r="FN10" s="11">
        <f t="shared" si="18"/>
        <v>0</v>
      </c>
      <c r="FO10" s="11">
        <f t="shared" si="19"/>
        <v>0</v>
      </c>
      <c r="GT10" s="10">
        <f t="shared" si="20"/>
        <v>0</v>
      </c>
      <c r="GU10" s="121">
        <f t="shared" si="21"/>
        <v>0</v>
      </c>
      <c r="GV10" s="11">
        <f t="shared" si="22"/>
        <v>0</v>
      </c>
      <c r="GW10" s="11">
        <f t="shared" si="23"/>
        <v>0</v>
      </c>
      <c r="IC10" s="9">
        <f t="shared" si="24"/>
        <v>0</v>
      </c>
      <c r="ID10" s="112">
        <f t="shared" si="25"/>
        <v>0</v>
      </c>
      <c r="IE10" s="11">
        <f t="shared" si="26"/>
        <v>0</v>
      </c>
      <c r="IF10" s="11">
        <f t="shared" si="27"/>
        <v>0</v>
      </c>
      <c r="JL10" s="10">
        <f t="shared" si="28"/>
        <v>0</v>
      </c>
      <c r="JM10" s="121">
        <f t="shared" si="29"/>
        <v>0</v>
      </c>
      <c r="JN10" s="11">
        <f t="shared" si="30"/>
        <v>0</v>
      </c>
      <c r="JO10" s="11">
        <f t="shared" si="31"/>
        <v>0</v>
      </c>
      <c r="KT10" s="9">
        <f t="shared" si="32"/>
        <v>0</v>
      </c>
      <c r="KU10" s="112">
        <f t="shared" si="33"/>
        <v>0</v>
      </c>
      <c r="KV10" s="11">
        <f t="shared" si="34"/>
        <v>0</v>
      </c>
      <c r="KW10" s="11">
        <f t="shared" si="35"/>
        <v>0</v>
      </c>
      <c r="MC10" s="10">
        <f t="shared" si="36"/>
        <v>0</v>
      </c>
      <c r="MD10" s="121">
        <f t="shared" si="37"/>
        <v>0</v>
      </c>
      <c r="ME10" s="11">
        <f t="shared" si="38"/>
        <v>0</v>
      </c>
      <c r="MF10" s="11">
        <f t="shared" si="39"/>
        <v>0</v>
      </c>
      <c r="NK10" s="9">
        <f t="shared" si="40"/>
        <v>0</v>
      </c>
      <c r="NL10" s="112">
        <f t="shared" si="41"/>
        <v>0</v>
      </c>
      <c r="NM10" s="11">
        <f t="shared" si="42"/>
        <v>0</v>
      </c>
      <c r="NN10" s="11">
        <f t="shared" si="43"/>
        <v>0</v>
      </c>
      <c r="OT10" s="10">
        <f t="shared" si="44"/>
        <v>0</v>
      </c>
      <c r="OU10" s="121">
        <f t="shared" si="45"/>
        <v>0</v>
      </c>
      <c r="OV10" s="11">
        <f t="shared" si="46"/>
        <v>0</v>
      </c>
      <c r="OW10" s="11">
        <f t="shared" si="47"/>
        <v>0</v>
      </c>
    </row>
    <row r="11" spans="1:413" hidden="1" x14ac:dyDescent="0.25">
      <c r="A11" s="110">
        <v>13</v>
      </c>
      <c r="AG11" s="9">
        <f t="shared" si="1"/>
        <v>0</v>
      </c>
      <c r="AH11" s="112">
        <f t="shared" si="0"/>
        <v>0</v>
      </c>
      <c r="AI11" s="11">
        <f t="shared" si="2"/>
        <v>0</v>
      </c>
      <c r="AJ11" s="11">
        <f t="shared" si="3"/>
        <v>0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0">
        <f t="shared" si="4"/>
        <v>0</v>
      </c>
      <c r="BN11" s="121">
        <f t="shared" si="5"/>
        <v>0</v>
      </c>
      <c r="BO11" s="11">
        <f t="shared" si="6"/>
        <v>0</v>
      </c>
      <c r="BP11" s="11">
        <f t="shared" si="7"/>
        <v>0</v>
      </c>
      <c r="CU11" s="9">
        <f t="shared" si="8"/>
        <v>0</v>
      </c>
      <c r="CV11" s="112">
        <f t="shared" si="9"/>
        <v>0</v>
      </c>
      <c r="CW11" s="11">
        <f t="shared" si="10"/>
        <v>0</v>
      </c>
      <c r="CX11" s="11">
        <f t="shared" si="11"/>
        <v>0</v>
      </c>
      <c r="EC11" s="10">
        <f t="shared" si="12"/>
        <v>0</v>
      </c>
      <c r="ED11" s="121">
        <f t="shared" si="13"/>
        <v>0</v>
      </c>
      <c r="EE11" s="11">
        <f t="shared" si="14"/>
        <v>0</v>
      </c>
      <c r="EF11" s="11">
        <f t="shared" si="15"/>
        <v>0</v>
      </c>
      <c r="FL11" s="9">
        <f t="shared" si="16"/>
        <v>0</v>
      </c>
      <c r="FM11" s="112">
        <f t="shared" si="17"/>
        <v>0</v>
      </c>
      <c r="FN11" s="11">
        <f t="shared" si="18"/>
        <v>0</v>
      </c>
      <c r="FO11" s="11">
        <f t="shared" si="19"/>
        <v>0</v>
      </c>
      <c r="GT11" s="10">
        <f t="shared" si="20"/>
        <v>0</v>
      </c>
      <c r="GU11" s="121">
        <f t="shared" si="21"/>
        <v>0</v>
      </c>
      <c r="GV11" s="11">
        <f t="shared" si="22"/>
        <v>0</v>
      </c>
      <c r="GW11" s="11">
        <f t="shared" si="23"/>
        <v>0</v>
      </c>
      <c r="IC11" s="9">
        <f t="shared" si="24"/>
        <v>0</v>
      </c>
      <c r="ID11" s="112">
        <f t="shared" si="25"/>
        <v>0</v>
      </c>
      <c r="IE11" s="11">
        <f t="shared" si="26"/>
        <v>0</v>
      </c>
      <c r="IF11" s="11">
        <f t="shared" si="27"/>
        <v>0</v>
      </c>
      <c r="IP11" s="122">
        <v>1.7361111111111112E-2</v>
      </c>
      <c r="JL11" s="10">
        <f t="shared" si="28"/>
        <v>0.41666666666666669</v>
      </c>
      <c r="JM11" s="121">
        <f t="shared" si="29"/>
        <v>1.7361111111111112E-2</v>
      </c>
      <c r="JN11" s="11">
        <f t="shared" si="30"/>
        <v>0</v>
      </c>
      <c r="JO11" s="11">
        <f t="shared" si="31"/>
        <v>25</v>
      </c>
      <c r="KT11" s="9">
        <f t="shared" si="32"/>
        <v>0</v>
      </c>
      <c r="KU11" s="112">
        <f t="shared" si="33"/>
        <v>25</v>
      </c>
      <c r="KV11" s="11">
        <f t="shared" si="34"/>
        <v>0</v>
      </c>
      <c r="KW11" s="11">
        <f t="shared" si="35"/>
        <v>0</v>
      </c>
      <c r="MC11" s="10">
        <f t="shared" si="36"/>
        <v>0</v>
      </c>
      <c r="MD11" s="121">
        <f t="shared" si="37"/>
        <v>0</v>
      </c>
      <c r="ME11" s="11">
        <f t="shared" si="38"/>
        <v>0</v>
      </c>
      <c r="MF11" s="11">
        <f t="shared" si="39"/>
        <v>0</v>
      </c>
      <c r="NK11" s="9">
        <f t="shared" si="40"/>
        <v>0</v>
      </c>
      <c r="NL11" s="112">
        <f t="shared" si="41"/>
        <v>0</v>
      </c>
      <c r="NM11" s="11">
        <f t="shared" si="42"/>
        <v>0</v>
      </c>
      <c r="NN11" s="11">
        <f t="shared" si="43"/>
        <v>0</v>
      </c>
      <c r="OT11" s="10">
        <f t="shared" si="44"/>
        <v>0</v>
      </c>
      <c r="OU11" s="121">
        <f t="shared" si="45"/>
        <v>0</v>
      </c>
      <c r="OV11" s="11">
        <f t="shared" si="46"/>
        <v>0</v>
      </c>
      <c r="OW11" s="11">
        <f t="shared" si="47"/>
        <v>0</v>
      </c>
    </row>
    <row r="12" spans="1:413" hidden="1" x14ac:dyDescent="0.25">
      <c r="A12" s="110">
        <v>14</v>
      </c>
      <c r="AG12" s="9">
        <f t="shared" si="1"/>
        <v>0</v>
      </c>
      <c r="AH12" s="112">
        <f t="shared" si="0"/>
        <v>0</v>
      </c>
      <c r="AI12" s="11">
        <f t="shared" si="2"/>
        <v>0</v>
      </c>
      <c r="AJ12" s="11">
        <f t="shared" si="3"/>
        <v>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0">
        <f t="shared" si="4"/>
        <v>0</v>
      </c>
      <c r="BN12" s="121">
        <f t="shared" si="5"/>
        <v>0</v>
      </c>
      <c r="BO12" s="11">
        <f t="shared" si="6"/>
        <v>0</v>
      </c>
      <c r="BP12" s="11">
        <f t="shared" si="7"/>
        <v>0</v>
      </c>
      <c r="CU12" s="9">
        <f t="shared" si="8"/>
        <v>0</v>
      </c>
      <c r="CV12" s="112">
        <f t="shared" si="9"/>
        <v>0</v>
      </c>
      <c r="CW12" s="11">
        <f t="shared" si="10"/>
        <v>0</v>
      </c>
      <c r="CX12" s="11">
        <f t="shared" si="11"/>
        <v>0</v>
      </c>
      <c r="EC12" s="10">
        <f t="shared" si="12"/>
        <v>0</v>
      </c>
      <c r="ED12" s="121">
        <f t="shared" si="13"/>
        <v>0</v>
      </c>
      <c r="EE12" s="11">
        <f t="shared" si="14"/>
        <v>0</v>
      </c>
      <c r="EF12" s="11">
        <f t="shared" si="15"/>
        <v>0</v>
      </c>
      <c r="FL12" s="9">
        <f t="shared" si="16"/>
        <v>0</v>
      </c>
      <c r="FM12" s="112">
        <f t="shared" si="17"/>
        <v>0</v>
      </c>
      <c r="FN12" s="11">
        <f t="shared" si="18"/>
        <v>0</v>
      </c>
      <c r="FO12" s="11">
        <f t="shared" si="19"/>
        <v>0</v>
      </c>
      <c r="GT12" s="10">
        <f t="shared" si="20"/>
        <v>0</v>
      </c>
      <c r="GU12" s="121">
        <f t="shared" si="21"/>
        <v>0</v>
      </c>
      <c r="GV12" s="11">
        <f t="shared" si="22"/>
        <v>0</v>
      </c>
      <c r="GW12" s="11">
        <f t="shared" si="23"/>
        <v>0</v>
      </c>
      <c r="IC12" s="9">
        <f t="shared" si="24"/>
        <v>0</v>
      </c>
      <c r="ID12" s="112">
        <f t="shared" si="25"/>
        <v>0</v>
      </c>
      <c r="IE12" s="11">
        <f t="shared" si="26"/>
        <v>0</v>
      </c>
      <c r="IF12" s="11">
        <f t="shared" si="27"/>
        <v>0</v>
      </c>
      <c r="JL12" s="10">
        <f t="shared" si="28"/>
        <v>0</v>
      </c>
      <c r="JM12" s="121">
        <f t="shared" si="29"/>
        <v>0</v>
      </c>
      <c r="JN12" s="11">
        <f t="shared" si="30"/>
        <v>0</v>
      </c>
      <c r="JO12" s="11">
        <f t="shared" si="31"/>
        <v>0</v>
      </c>
      <c r="KT12" s="9">
        <f t="shared" si="32"/>
        <v>0</v>
      </c>
      <c r="KU12" s="112">
        <f t="shared" si="33"/>
        <v>0</v>
      </c>
      <c r="KV12" s="11">
        <f t="shared" si="34"/>
        <v>0</v>
      </c>
      <c r="KW12" s="11">
        <f t="shared" si="35"/>
        <v>0</v>
      </c>
      <c r="MC12" s="10">
        <f t="shared" si="36"/>
        <v>0</v>
      </c>
      <c r="MD12" s="121">
        <f t="shared" si="37"/>
        <v>0</v>
      </c>
      <c r="ME12" s="11">
        <f t="shared" si="38"/>
        <v>0</v>
      </c>
      <c r="MF12" s="11">
        <f t="shared" si="39"/>
        <v>0</v>
      </c>
      <c r="NK12" s="9">
        <f t="shared" si="40"/>
        <v>0</v>
      </c>
      <c r="NL12" s="112">
        <f t="shared" si="41"/>
        <v>0</v>
      </c>
      <c r="NM12" s="11">
        <f t="shared" si="42"/>
        <v>0</v>
      </c>
      <c r="NN12" s="11">
        <f t="shared" si="43"/>
        <v>0</v>
      </c>
      <c r="OT12" s="10">
        <f t="shared" si="44"/>
        <v>0</v>
      </c>
      <c r="OU12" s="121">
        <f t="shared" si="45"/>
        <v>0</v>
      </c>
      <c r="OV12" s="11">
        <f t="shared" si="46"/>
        <v>0</v>
      </c>
      <c r="OW12" s="11">
        <f t="shared" si="47"/>
        <v>0</v>
      </c>
    </row>
    <row r="13" spans="1:413" hidden="1" x14ac:dyDescent="0.25">
      <c r="A13" s="110">
        <v>17</v>
      </c>
      <c r="B13" s="109">
        <v>6.9444444444444441E-3</v>
      </c>
      <c r="AG13" s="9">
        <f t="shared" si="1"/>
        <v>0.16666666666666666</v>
      </c>
      <c r="AH13" s="112">
        <f t="shared" si="0"/>
        <v>6.9444444444444441E-3</v>
      </c>
      <c r="AI13" s="11">
        <f t="shared" si="2"/>
        <v>0</v>
      </c>
      <c r="AJ13" s="11">
        <f t="shared" si="3"/>
        <v>10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0">
        <f t="shared" si="4"/>
        <v>0</v>
      </c>
      <c r="BN13" s="121">
        <f t="shared" si="5"/>
        <v>0</v>
      </c>
      <c r="BO13" s="11">
        <f t="shared" si="6"/>
        <v>0</v>
      </c>
      <c r="BP13" s="11">
        <f t="shared" si="7"/>
        <v>0</v>
      </c>
      <c r="CU13" s="9">
        <f t="shared" si="8"/>
        <v>0</v>
      </c>
      <c r="CV13" s="112">
        <f t="shared" si="9"/>
        <v>0</v>
      </c>
      <c r="CW13" s="11">
        <f t="shared" si="10"/>
        <v>0</v>
      </c>
      <c r="CX13" s="11">
        <f t="shared" si="11"/>
        <v>0</v>
      </c>
      <c r="DA13" s="122">
        <v>3.4722222222222224E-2</v>
      </c>
      <c r="EC13" s="10">
        <f t="shared" si="12"/>
        <v>0.83333333333333337</v>
      </c>
      <c r="ED13" s="121">
        <f t="shared" si="13"/>
        <v>3.4722222222222224E-2</v>
      </c>
      <c r="EE13" s="11">
        <f t="shared" si="14"/>
        <v>0</v>
      </c>
      <c r="EF13" s="11">
        <f t="shared" si="15"/>
        <v>50</v>
      </c>
      <c r="FL13" s="9">
        <f t="shared" si="16"/>
        <v>0</v>
      </c>
      <c r="FM13" s="112">
        <f t="shared" si="17"/>
        <v>0</v>
      </c>
      <c r="FN13" s="11">
        <f t="shared" si="18"/>
        <v>0</v>
      </c>
      <c r="FO13" s="11">
        <f t="shared" si="19"/>
        <v>0</v>
      </c>
      <c r="GT13" s="10">
        <f t="shared" si="20"/>
        <v>0</v>
      </c>
      <c r="GU13" s="121">
        <f t="shared" si="21"/>
        <v>0</v>
      </c>
      <c r="GV13" s="11">
        <f t="shared" si="22"/>
        <v>0</v>
      </c>
      <c r="GW13" s="11">
        <f t="shared" si="23"/>
        <v>0</v>
      </c>
      <c r="IC13" s="9">
        <f t="shared" si="24"/>
        <v>0</v>
      </c>
      <c r="ID13" s="112">
        <f t="shared" si="25"/>
        <v>0</v>
      </c>
      <c r="IE13" s="11">
        <f t="shared" si="26"/>
        <v>0</v>
      </c>
      <c r="IF13" s="11">
        <f t="shared" si="27"/>
        <v>0</v>
      </c>
      <c r="JL13" s="10">
        <f t="shared" si="28"/>
        <v>0</v>
      </c>
      <c r="JM13" s="121">
        <f t="shared" si="29"/>
        <v>0</v>
      </c>
      <c r="JN13" s="11">
        <f t="shared" si="30"/>
        <v>0</v>
      </c>
      <c r="JO13" s="11">
        <f t="shared" si="31"/>
        <v>0</v>
      </c>
      <c r="KP13" s="122"/>
      <c r="KT13" s="9">
        <f t="shared" si="32"/>
        <v>0</v>
      </c>
      <c r="KU13" s="112">
        <f t="shared" si="33"/>
        <v>0</v>
      </c>
      <c r="KV13" s="11">
        <f t="shared" si="34"/>
        <v>0</v>
      </c>
      <c r="KW13" s="11">
        <f t="shared" si="35"/>
        <v>0</v>
      </c>
      <c r="MC13" s="10">
        <f t="shared" si="36"/>
        <v>0</v>
      </c>
      <c r="MD13" s="121">
        <f t="shared" si="37"/>
        <v>0</v>
      </c>
      <c r="ME13" s="11">
        <f t="shared" si="38"/>
        <v>0</v>
      </c>
      <c r="MF13" s="11">
        <f t="shared" si="39"/>
        <v>0</v>
      </c>
      <c r="NK13" s="9">
        <f t="shared" si="40"/>
        <v>0</v>
      </c>
      <c r="NL13" s="112">
        <f t="shared" si="41"/>
        <v>0</v>
      </c>
      <c r="NM13" s="11">
        <f t="shared" si="42"/>
        <v>0</v>
      </c>
      <c r="NN13" s="11">
        <f t="shared" si="43"/>
        <v>0</v>
      </c>
      <c r="OT13" s="10">
        <f t="shared" si="44"/>
        <v>0</v>
      </c>
      <c r="OU13" s="121">
        <f t="shared" si="45"/>
        <v>0</v>
      </c>
      <c r="OV13" s="11">
        <f t="shared" si="46"/>
        <v>0</v>
      </c>
      <c r="OW13" s="11">
        <f t="shared" si="47"/>
        <v>0</v>
      </c>
    </row>
    <row r="14" spans="1:413" hidden="1" x14ac:dyDescent="0.25">
      <c r="A14" s="110">
        <v>18</v>
      </c>
      <c r="B14" s="109">
        <v>6.9444444444444441E-3</v>
      </c>
      <c r="AG14" s="9">
        <f t="shared" si="1"/>
        <v>0.16666666666666666</v>
      </c>
      <c r="AH14" s="112">
        <f t="shared" si="0"/>
        <v>6.9444444444444441E-3</v>
      </c>
      <c r="AI14" s="11">
        <f t="shared" si="2"/>
        <v>0</v>
      </c>
      <c r="AJ14" s="11">
        <f t="shared" si="3"/>
        <v>10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0">
        <f t="shared" si="4"/>
        <v>0</v>
      </c>
      <c r="BN14" s="121">
        <f t="shared" si="5"/>
        <v>0</v>
      </c>
      <c r="BO14" s="11">
        <f t="shared" si="6"/>
        <v>0</v>
      </c>
      <c r="BP14" s="11">
        <f t="shared" si="7"/>
        <v>0</v>
      </c>
      <c r="CU14" s="9">
        <f t="shared" si="8"/>
        <v>0</v>
      </c>
      <c r="CV14" s="112">
        <f t="shared" si="9"/>
        <v>0</v>
      </c>
      <c r="CW14" s="11">
        <f t="shared" si="10"/>
        <v>0</v>
      </c>
      <c r="CX14" s="11">
        <f t="shared" si="11"/>
        <v>0</v>
      </c>
      <c r="EC14" s="10">
        <f t="shared" si="12"/>
        <v>0</v>
      </c>
      <c r="ED14" s="121">
        <f t="shared" si="13"/>
        <v>0</v>
      </c>
      <c r="EE14" s="11">
        <f t="shared" si="14"/>
        <v>0</v>
      </c>
      <c r="EF14" s="11">
        <f t="shared" si="15"/>
        <v>0</v>
      </c>
      <c r="FL14" s="9">
        <f t="shared" si="16"/>
        <v>0</v>
      </c>
      <c r="FM14" s="112">
        <f t="shared" si="17"/>
        <v>0</v>
      </c>
      <c r="FN14" s="11">
        <f t="shared" si="18"/>
        <v>0</v>
      </c>
      <c r="FO14" s="11">
        <f t="shared" si="19"/>
        <v>0</v>
      </c>
      <c r="GT14" s="10">
        <f t="shared" si="20"/>
        <v>0</v>
      </c>
      <c r="GU14" s="121">
        <f t="shared" si="21"/>
        <v>0</v>
      </c>
      <c r="GV14" s="11">
        <f t="shared" si="22"/>
        <v>0</v>
      </c>
      <c r="GW14" s="11">
        <f t="shared" si="23"/>
        <v>0</v>
      </c>
      <c r="IC14" s="9">
        <f t="shared" si="24"/>
        <v>0</v>
      </c>
      <c r="ID14" s="112">
        <f t="shared" si="25"/>
        <v>0</v>
      </c>
      <c r="IE14" s="11">
        <f t="shared" si="26"/>
        <v>0</v>
      </c>
      <c r="IF14" s="11">
        <f t="shared" si="27"/>
        <v>0</v>
      </c>
      <c r="JL14" s="10">
        <f t="shared" si="28"/>
        <v>0</v>
      </c>
      <c r="JM14" s="121">
        <f t="shared" si="29"/>
        <v>0</v>
      </c>
      <c r="JN14" s="11">
        <f t="shared" si="30"/>
        <v>0</v>
      </c>
      <c r="JO14" s="11">
        <f t="shared" si="31"/>
        <v>0</v>
      </c>
      <c r="KT14" s="9">
        <f t="shared" si="32"/>
        <v>0</v>
      </c>
      <c r="KU14" s="112">
        <f t="shared" si="33"/>
        <v>0</v>
      </c>
      <c r="KV14" s="11">
        <f t="shared" si="34"/>
        <v>0</v>
      </c>
      <c r="KW14" s="11">
        <f t="shared" si="35"/>
        <v>0</v>
      </c>
      <c r="MC14" s="10">
        <f t="shared" si="36"/>
        <v>0</v>
      </c>
      <c r="MD14" s="121">
        <f t="shared" si="37"/>
        <v>0</v>
      </c>
      <c r="ME14" s="11">
        <f t="shared" si="38"/>
        <v>0</v>
      </c>
      <c r="MF14" s="11">
        <f t="shared" si="39"/>
        <v>0</v>
      </c>
      <c r="NK14" s="9">
        <f t="shared" si="40"/>
        <v>0</v>
      </c>
      <c r="NL14" s="112">
        <f t="shared" si="41"/>
        <v>0</v>
      </c>
      <c r="NM14" s="11">
        <f t="shared" si="42"/>
        <v>0</v>
      </c>
      <c r="NN14" s="11">
        <f t="shared" si="43"/>
        <v>0</v>
      </c>
      <c r="OT14" s="10">
        <f t="shared" si="44"/>
        <v>0</v>
      </c>
      <c r="OU14" s="121">
        <f t="shared" si="45"/>
        <v>0</v>
      </c>
      <c r="OV14" s="11">
        <f t="shared" si="46"/>
        <v>0</v>
      </c>
      <c r="OW14" s="11">
        <f t="shared" si="47"/>
        <v>0</v>
      </c>
    </row>
    <row r="15" spans="1:413" hidden="1" x14ac:dyDescent="0.25">
      <c r="A15" s="110">
        <v>20</v>
      </c>
      <c r="AG15" s="9">
        <f t="shared" si="1"/>
        <v>0</v>
      </c>
      <c r="AH15" s="112">
        <f t="shared" si="0"/>
        <v>0</v>
      </c>
      <c r="AI15" s="11">
        <f t="shared" si="2"/>
        <v>0</v>
      </c>
      <c r="AJ15" s="11">
        <f t="shared" si="3"/>
        <v>0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0">
        <f t="shared" si="4"/>
        <v>0</v>
      </c>
      <c r="BN15" s="121">
        <f t="shared" si="5"/>
        <v>0</v>
      </c>
      <c r="BO15" s="11">
        <f t="shared" si="6"/>
        <v>0</v>
      </c>
      <c r="BP15" s="11">
        <f t="shared" si="7"/>
        <v>0</v>
      </c>
      <c r="CU15" s="9">
        <f t="shared" si="8"/>
        <v>0</v>
      </c>
      <c r="CV15" s="112">
        <f t="shared" si="9"/>
        <v>0</v>
      </c>
      <c r="CW15" s="11">
        <f t="shared" si="10"/>
        <v>0</v>
      </c>
      <c r="CX15" s="11">
        <f t="shared" si="11"/>
        <v>0</v>
      </c>
      <c r="EC15" s="10">
        <f t="shared" si="12"/>
        <v>0</v>
      </c>
      <c r="ED15" s="121">
        <f t="shared" si="13"/>
        <v>0</v>
      </c>
      <c r="EE15" s="11">
        <f t="shared" si="14"/>
        <v>0</v>
      </c>
      <c r="EF15" s="11">
        <f t="shared" si="15"/>
        <v>0</v>
      </c>
      <c r="FL15" s="9">
        <f t="shared" si="16"/>
        <v>0</v>
      </c>
      <c r="FM15" s="112">
        <f t="shared" si="17"/>
        <v>0</v>
      </c>
      <c r="FN15" s="11">
        <f t="shared" si="18"/>
        <v>0</v>
      </c>
      <c r="FO15" s="11">
        <f t="shared" si="19"/>
        <v>0</v>
      </c>
      <c r="GT15" s="10">
        <f t="shared" si="20"/>
        <v>0</v>
      </c>
      <c r="GU15" s="121">
        <f t="shared" si="21"/>
        <v>0</v>
      </c>
      <c r="GV15" s="11">
        <f t="shared" si="22"/>
        <v>0</v>
      </c>
      <c r="GW15" s="11">
        <f t="shared" si="23"/>
        <v>0</v>
      </c>
      <c r="IC15" s="9">
        <f t="shared" si="24"/>
        <v>0</v>
      </c>
      <c r="ID15" s="112">
        <f t="shared" si="25"/>
        <v>0</v>
      </c>
      <c r="IE15" s="11">
        <f t="shared" si="26"/>
        <v>0</v>
      </c>
      <c r="IF15" s="11">
        <f t="shared" si="27"/>
        <v>0</v>
      </c>
      <c r="JL15" s="10">
        <f t="shared" si="28"/>
        <v>0</v>
      </c>
      <c r="JM15" s="121">
        <f t="shared" si="29"/>
        <v>0</v>
      </c>
      <c r="JN15" s="11">
        <f t="shared" si="30"/>
        <v>0</v>
      </c>
      <c r="JO15" s="11">
        <f t="shared" si="31"/>
        <v>0</v>
      </c>
      <c r="KT15" s="9">
        <f t="shared" si="32"/>
        <v>0</v>
      </c>
      <c r="KU15" s="112">
        <f t="shared" si="33"/>
        <v>0</v>
      </c>
      <c r="KV15" s="11">
        <f t="shared" si="34"/>
        <v>0</v>
      </c>
      <c r="KW15" s="11">
        <f t="shared" si="35"/>
        <v>0</v>
      </c>
      <c r="MC15" s="10">
        <f t="shared" si="36"/>
        <v>0</v>
      </c>
      <c r="MD15" s="121">
        <f t="shared" si="37"/>
        <v>0</v>
      </c>
      <c r="ME15" s="11">
        <f t="shared" si="38"/>
        <v>0</v>
      </c>
      <c r="MF15" s="11">
        <f t="shared" si="39"/>
        <v>0</v>
      </c>
      <c r="NK15" s="9">
        <f t="shared" si="40"/>
        <v>0</v>
      </c>
      <c r="NL15" s="112">
        <f t="shared" si="41"/>
        <v>0</v>
      </c>
      <c r="NM15" s="11">
        <f t="shared" si="42"/>
        <v>0</v>
      </c>
      <c r="NN15" s="11">
        <f t="shared" si="43"/>
        <v>0</v>
      </c>
      <c r="OT15" s="10">
        <f t="shared" si="44"/>
        <v>0</v>
      </c>
      <c r="OU15" s="121">
        <f t="shared" si="45"/>
        <v>0</v>
      </c>
      <c r="OV15" s="11">
        <f t="shared" si="46"/>
        <v>0</v>
      </c>
      <c r="OW15" s="11">
        <f t="shared" si="47"/>
        <v>0</v>
      </c>
    </row>
    <row r="16" spans="1:413" hidden="1" x14ac:dyDescent="0.25">
      <c r="A16" s="110">
        <v>22</v>
      </c>
      <c r="AG16" s="9">
        <f t="shared" si="1"/>
        <v>0</v>
      </c>
      <c r="AH16" s="112">
        <f t="shared" si="0"/>
        <v>0</v>
      </c>
      <c r="AI16" s="11">
        <f t="shared" si="2"/>
        <v>0</v>
      </c>
      <c r="AJ16" s="11">
        <f t="shared" si="3"/>
        <v>0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0">
        <f t="shared" si="4"/>
        <v>0</v>
      </c>
      <c r="BN16" s="121">
        <f t="shared" si="5"/>
        <v>0</v>
      </c>
      <c r="BO16" s="11">
        <f t="shared" si="6"/>
        <v>0</v>
      </c>
      <c r="BP16" s="11">
        <f t="shared" si="7"/>
        <v>0</v>
      </c>
      <c r="CU16" s="9">
        <f t="shared" si="8"/>
        <v>0</v>
      </c>
      <c r="CV16" s="112">
        <f t="shared" si="9"/>
        <v>0</v>
      </c>
      <c r="CW16" s="11">
        <f t="shared" si="10"/>
        <v>0</v>
      </c>
      <c r="CX16" s="11">
        <f t="shared" si="11"/>
        <v>0</v>
      </c>
      <c r="EC16" s="10">
        <f t="shared" si="12"/>
        <v>0</v>
      </c>
      <c r="ED16" s="121">
        <f t="shared" si="13"/>
        <v>0</v>
      </c>
      <c r="EE16" s="11">
        <f t="shared" si="14"/>
        <v>0</v>
      </c>
      <c r="EF16" s="11">
        <f t="shared" si="15"/>
        <v>0</v>
      </c>
      <c r="FL16" s="9">
        <f t="shared" si="16"/>
        <v>0</v>
      </c>
      <c r="FM16" s="112">
        <f t="shared" si="17"/>
        <v>0</v>
      </c>
      <c r="FN16" s="11">
        <f t="shared" si="18"/>
        <v>0</v>
      </c>
      <c r="FO16" s="11">
        <f t="shared" si="19"/>
        <v>0</v>
      </c>
      <c r="GT16" s="10">
        <f t="shared" si="20"/>
        <v>0</v>
      </c>
      <c r="GU16" s="121">
        <f t="shared" si="21"/>
        <v>0</v>
      </c>
      <c r="GV16" s="11">
        <f t="shared" si="22"/>
        <v>0</v>
      </c>
      <c r="GW16" s="11">
        <f t="shared" si="23"/>
        <v>0</v>
      </c>
      <c r="IC16" s="9">
        <f t="shared" si="24"/>
        <v>0</v>
      </c>
      <c r="ID16" s="112">
        <f t="shared" si="25"/>
        <v>0</v>
      </c>
      <c r="IE16" s="11">
        <f t="shared" si="26"/>
        <v>0</v>
      </c>
      <c r="IF16" s="11">
        <f t="shared" si="27"/>
        <v>0</v>
      </c>
      <c r="JL16" s="10">
        <f t="shared" si="28"/>
        <v>0</v>
      </c>
      <c r="JM16" s="121">
        <f t="shared" si="29"/>
        <v>0</v>
      </c>
      <c r="JN16" s="11">
        <f t="shared" si="30"/>
        <v>0</v>
      </c>
      <c r="JO16" s="11">
        <f t="shared" si="31"/>
        <v>0</v>
      </c>
      <c r="KT16" s="9">
        <f t="shared" si="32"/>
        <v>0</v>
      </c>
      <c r="KU16" s="112">
        <f t="shared" si="33"/>
        <v>0</v>
      </c>
      <c r="KV16" s="11">
        <f t="shared" si="34"/>
        <v>0</v>
      </c>
      <c r="KW16" s="11">
        <f t="shared" si="35"/>
        <v>0</v>
      </c>
      <c r="MC16" s="10">
        <f t="shared" si="36"/>
        <v>0</v>
      </c>
      <c r="MD16" s="121">
        <f t="shared" si="37"/>
        <v>0</v>
      </c>
      <c r="ME16" s="11">
        <f t="shared" si="38"/>
        <v>0</v>
      </c>
      <c r="MF16" s="11">
        <f t="shared" si="39"/>
        <v>0</v>
      </c>
      <c r="NK16" s="9">
        <f t="shared" si="40"/>
        <v>0</v>
      </c>
      <c r="NL16" s="112">
        <f t="shared" si="41"/>
        <v>0</v>
      </c>
      <c r="NM16" s="11">
        <f t="shared" si="42"/>
        <v>0</v>
      </c>
      <c r="NN16" s="11">
        <f t="shared" si="43"/>
        <v>0</v>
      </c>
      <c r="OT16" s="10">
        <f t="shared" si="44"/>
        <v>0</v>
      </c>
      <c r="OU16" s="121">
        <f t="shared" si="45"/>
        <v>0</v>
      </c>
      <c r="OV16" s="11">
        <f t="shared" si="46"/>
        <v>0</v>
      </c>
      <c r="OW16" s="11">
        <f t="shared" si="47"/>
        <v>0</v>
      </c>
    </row>
    <row r="17" spans="1:413" hidden="1" x14ac:dyDescent="0.25">
      <c r="A17" s="110">
        <v>23</v>
      </c>
      <c r="AG17" s="9">
        <f t="shared" si="1"/>
        <v>0</v>
      </c>
      <c r="AH17" s="112">
        <f t="shared" si="0"/>
        <v>0</v>
      </c>
      <c r="AI17" s="11">
        <f t="shared" si="2"/>
        <v>0</v>
      </c>
      <c r="AJ17" s="11">
        <f t="shared" si="3"/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0">
        <f t="shared" si="4"/>
        <v>0</v>
      </c>
      <c r="BN17" s="121">
        <f t="shared" si="5"/>
        <v>0</v>
      </c>
      <c r="BO17" s="11">
        <f t="shared" si="6"/>
        <v>0</v>
      </c>
      <c r="BP17" s="11">
        <f t="shared" si="7"/>
        <v>0</v>
      </c>
      <c r="CU17" s="9">
        <f t="shared" si="8"/>
        <v>0</v>
      </c>
      <c r="CV17" s="112">
        <f t="shared" si="9"/>
        <v>0</v>
      </c>
      <c r="CW17" s="11">
        <f t="shared" si="10"/>
        <v>0</v>
      </c>
      <c r="CX17" s="11">
        <f t="shared" si="11"/>
        <v>0</v>
      </c>
      <c r="DF17" s="122">
        <v>5.2083333333333336E-2</v>
      </c>
      <c r="EC17" s="10">
        <f t="shared" si="12"/>
        <v>1.25</v>
      </c>
      <c r="ED17" s="121">
        <f t="shared" si="13"/>
        <v>5.2083333333333336E-2</v>
      </c>
      <c r="EE17" s="11">
        <f t="shared" si="14"/>
        <v>1</v>
      </c>
      <c r="EF17" s="11">
        <f t="shared" si="15"/>
        <v>15</v>
      </c>
      <c r="FL17" s="9">
        <f t="shared" si="16"/>
        <v>0</v>
      </c>
      <c r="FM17" s="112">
        <f t="shared" si="17"/>
        <v>0</v>
      </c>
      <c r="FN17" s="11">
        <f t="shared" si="18"/>
        <v>0</v>
      </c>
      <c r="FO17" s="11">
        <f t="shared" si="19"/>
        <v>0</v>
      </c>
      <c r="GT17" s="10">
        <f t="shared" si="20"/>
        <v>0</v>
      </c>
      <c r="GU17" s="121">
        <f t="shared" si="21"/>
        <v>0</v>
      </c>
      <c r="GV17" s="11">
        <f t="shared" si="22"/>
        <v>0</v>
      </c>
      <c r="GW17" s="11">
        <f t="shared" si="23"/>
        <v>0</v>
      </c>
      <c r="IC17" s="9">
        <f t="shared" si="24"/>
        <v>0</v>
      </c>
      <c r="ID17" s="112">
        <f t="shared" si="25"/>
        <v>0</v>
      </c>
      <c r="IE17" s="11">
        <f t="shared" si="26"/>
        <v>0</v>
      </c>
      <c r="IF17" s="11">
        <f t="shared" si="27"/>
        <v>0</v>
      </c>
      <c r="JL17" s="10">
        <f t="shared" si="28"/>
        <v>0</v>
      </c>
      <c r="JM17" s="121">
        <f t="shared" si="29"/>
        <v>0</v>
      </c>
      <c r="JN17" s="11">
        <f t="shared" si="30"/>
        <v>0</v>
      </c>
      <c r="JO17" s="11">
        <f t="shared" si="31"/>
        <v>0</v>
      </c>
      <c r="KT17" s="9">
        <f t="shared" si="32"/>
        <v>0</v>
      </c>
      <c r="KU17" s="112">
        <f t="shared" si="33"/>
        <v>0</v>
      </c>
      <c r="KV17" s="11">
        <f t="shared" si="34"/>
        <v>0</v>
      </c>
      <c r="KW17" s="11">
        <f t="shared" si="35"/>
        <v>0</v>
      </c>
      <c r="MC17" s="10">
        <f t="shared" si="36"/>
        <v>0</v>
      </c>
      <c r="MD17" s="121">
        <f t="shared" si="37"/>
        <v>0</v>
      </c>
      <c r="ME17" s="11">
        <f t="shared" si="38"/>
        <v>0</v>
      </c>
      <c r="MF17" s="11">
        <f t="shared" si="39"/>
        <v>0</v>
      </c>
      <c r="NF17" s="122">
        <v>3.125E-2</v>
      </c>
      <c r="NK17" s="9">
        <f t="shared" si="40"/>
        <v>0.75</v>
      </c>
      <c r="NL17" s="112">
        <f t="shared" si="41"/>
        <v>3.125E-2</v>
      </c>
      <c r="NM17" s="11">
        <f t="shared" si="42"/>
        <v>0</v>
      </c>
      <c r="NN17" s="11">
        <f t="shared" si="43"/>
        <v>45</v>
      </c>
      <c r="OT17" s="10">
        <f t="shared" si="44"/>
        <v>0</v>
      </c>
      <c r="OU17" s="121">
        <f t="shared" si="45"/>
        <v>0</v>
      </c>
      <c r="OV17" s="11">
        <f t="shared" si="46"/>
        <v>0</v>
      </c>
      <c r="OW17" s="11">
        <f t="shared" si="47"/>
        <v>0</v>
      </c>
    </row>
    <row r="18" spans="1:413" hidden="1" x14ac:dyDescent="0.25">
      <c r="A18" s="110">
        <v>24</v>
      </c>
      <c r="AG18" s="9">
        <f t="shared" si="1"/>
        <v>0</v>
      </c>
      <c r="AH18" s="112">
        <f t="shared" si="0"/>
        <v>0</v>
      </c>
      <c r="AI18" s="11">
        <f t="shared" si="2"/>
        <v>0</v>
      </c>
      <c r="AJ18" s="11">
        <f t="shared" si="3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0">
        <f t="shared" si="4"/>
        <v>0</v>
      </c>
      <c r="BN18" s="121">
        <f t="shared" si="5"/>
        <v>0</v>
      </c>
      <c r="BO18" s="11">
        <f t="shared" si="6"/>
        <v>0</v>
      </c>
      <c r="BP18" s="11">
        <f t="shared" si="7"/>
        <v>0</v>
      </c>
      <c r="CU18" s="9">
        <f t="shared" si="8"/>
        <v>0</v>
      </c>
      <c r="CV18" s="112">
        <f t="shared" si="9"/>
        <v>0</v>
      </c>
      <c r="CW18" s="11">
        <f t="shared" si="10"/>
        <v>0</v>
      </c>
      <c r="CX18" s="11">
        <f t="shared" si="11"/>
        <v>0</v>
      </c>
      <c r="EC18" s="10">
        <f t="shared" si="12"/>
        <v>0</v>
      </c>
      <c r="ED18" s="121">
        <f t="shared" si="13"/>
        <v>0</v>
      </c>
      <c r="EE18" s="11">
        <f t="shared" si="14"/>
        <v>0</v>
      </c>
      <c r="EF18" s="11">
        <f t="shared" si="15"/>
        <v>0</v>
      </c>
      <c r="FL18" s="9">
        <f t="shared" si="16"/>
        <v>0</v>
      </c>
      <c r="FM18" s="112">
        <f t="shared" si="17"/>
        <v>0</v>
      </c>
      <c r="FN18" s="11">
        <f t="shared" si="18"/>
        <v>0</v>
      </c>
      <c r="FO18" s="11">
        <f t="shared" si="19"/>
        <v>0</v>
      </c>
      <c r="GT18" s="10">
        <f t="shared" si="20"/>
        <v>0</v>
      </c>
      <c r="GU18" s="121">
        <f t="shared" si="21"/>
        <v>0</v>
      </c>
      <c r="GV18" s="11">
        <f t="shared" si="22"/>
        <v>0</v>
      </c>
      <c r="GW18" s="11">
        <f t="shared" si="23"/>
        <v>0</v>
      </c>
      <c r="IC18" s="9">
        <f t="shared" si="24"/>
        <v>0</v>
      </c>
      <c r="ID18" s="112">
        <f t="shared" si="25"/>
        <v>0</v>
      </c>
      <c r="IE18" s="11">
        <f t="shared" si="26"/>
        <v>0</v>
      </c>
      <c r="IF18" s="11">
        <f t="shared" si="27"/>
        <v>0</v>
      </c>
      <c r="IP18" s="122">
        <v>1.7361111111111112E-2</v>
      </c>
      <c r="JL18" s="10">
        <f t="shared" si="28"/>
        <v>0.41666666666666669</v>
      </c>
      <c r="JM18" s="121">
        <f t="shared" si="29"/>
        <v>1.7361111111111112E-2</v>
      </c>
      <c r="JN18" s="11">
        <f t="shared" si="30"/>
        <v>0</v>
      </c>
      <c r="JO18" s="11">
        <f t="shared" si="31"/>
        <v>25</v>
      </c>
      <c r="KT18" s="9">
        <f t="shared" si="32"/>
        <v>0</v>
      </c>
      <c r="KU18" s="112">
        <f t="shared" si="33"/>
        <v>25</v>
      </c>
      <c r="KV18" s="11">
        <f t="shared" si="34"/>
        <v>0</v>
      </c>
      <c r="KW18" s="11">
        <f t="shared" si="35"/>
        <v>0</v>
      </c>
      <c r="MC18" s="10">
        <f t="shared" si="36"/>
        <v>0</v>
      </c>
      <c r="MD18" s="121">
        <f t="shared" si="37"/>
        <v>0</v>
      </c>
      <c r="ME18" s="11">
        <f t="shared" si="38"/>
        <v>0</v>
      </c>
      <c r="MF18" s="11">
        <f t="shared" si="39"/>
        <v>0</v>
      </c>
      <c r="NK18" s="9">
        <f t="shared" si="40"/>
        <v>0</v>
      </c>
      <c r="NL18" s="112">
        <f t="shared" si="41"/>
        <v>0</v>
      </c>
      <c r="NM18" s="11">
        <f t="shared" si="42"/>
        <v>0</v>
      </c>
      <c r="NN18" s="11">
        <f t="shared" si="43"/>
        <v>0</v>
      </c>
      <c r="OT18" s="10">
        <f t="shared" si="44"/>
        <v>0</v>
      </c>
      <c r="OU18" s="121">
        <f t="shared" si="45"/>
        <v>0</v>
      </c>
      <c r="OV18" s="11">
        <f t="shared" si="46"/>
        <v>0</v>
      </c>
      <c r="OW18" s="11">
        <f t="shared" si="47"/>
        <v>0</v>
      </c>
    </row>
    <row r="19" spans="1:413" hidden="1" x14ac:dyDescent="0.25">
      <c r="A19" s="110">
        <v>25</v>
      </c>
      <c r="AG19" s="9">
        <f t="shared" si="1"/>
        <v>0</v>
      </c>
      <c r="AH19" s="112">
        <f t="shared" si="0"/>
        <v>0</v>
      </c>
      <c r="AI19" s="11">
        <f t="shared" si="2"/>
        <v>0</v>
      </c>
      <c r="AJ19" s="11">
        <f t="shared" si="3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0">
        <f t="shared" si="4"/>
        <v>0</v>
      </c>
      <c r="BN19" s="121">
        <f t="shared" si="5"/>
        <v>0</v>
      </c>
      <c r="BO19" s="11">
        <f t="shared" si="6"/>
        <v>0</v>
      </c>
      <c r="BP19" s="11">
        <f t="shared" si="7"/>
        <v>0</v>
      </c>
      <c r="CU19" s="9">
        <f t="shared" si="8"/>
        <v>0</v>
      </c>
      <c r="CV19" s="112">
        <f t="shared" si="9"/>
        <v>0</v>
      </c>
      <c r="CW19" s="11">
        <f t="shared" si="10"/>
        <v>0</v>
      </c>
      <c r="CX19" s="11">
        <f t="shared" si="11"/>
        <v>0</v>
      </c>
      <c r="EC19" s="10">
        <f t="shared" si="12"/>
        <v>0</v>
      </c>
      <c r="ED19" s="121">
        <f t="shared" si="13"/>
        <v>0</v>
      </c>
      <c r="EE19" s="11">
        <f t="shared" si="14"/>
        <v>0</v>
      </c>
      <c r="EF19" s="11">
        <f t="shared" si="15"/>
        <v>0</v>
      </c>
      <c r="FL19" s="9">
        <f t="shared" si="16"/>
        <v>0</v>
      </c>
      <c r="FM19" s="112">
        <f t="shared" si="17"/>
        <v>0</v>
      </c>
      <c r="FN19" s="11">
        <f t="shared" si="18"/>
        <v>0</v>
      </c>
      <c r="FO19" s="11">
        <f t="shared" si="19"/>
        <v>0</v>
      </c>
      <c r="GT19" s="10">
        <f t="shared" si="20"/>
        <v>0</v>
      </c>
      <c r="GU19" s="121">
        <f t="shared" si="21"/>
        <v>0</v>
      </c>
      <c r="GV19" s="11">
        <f t="shared" si="22"/>
        <v>0</v>
      </c>
      <c r="GW19" s="11">
        <f t="shared" si="23"/>
        <v>0</v>
      </c>
      <c r="IC19" s="9">
        <f t="shared" si="24"/>
        <v>0</v>
      </c>
      <c r="ID19" s="112">
        <f t="shared" si="25"/>
        <v>0</v>
      </c>
      <c r="IE19" s="11">
        <f t="shared" si="26"/>
        <v>0</v>
      </c>
      <c r="IF19" s="11">
        <f t="shared" si="27"/>
        <v>0</v>
      </c>
      <c r="IP19" s="122">
        <v>1.7361111111111112E-2</v>
      </c>
      <c r="JL19" s="10">
        <f t="shared" si="28"/>
        <v>0.41666666666666669</v>
      </c>
      <c r="JM19" s="121">
        <f t="shared" si="29"/>
        <v>1.7361111111111112E-2</v>
      </c>
      <c r="JN19" s="11">
        <f t="shared" si="30"/>
        <v>0</v>
      </c>
      <c r="JO19" s="11">
        <f t="shared" si="31"/>
        <v>25</v>
      </c>
      <c r="KT19" s="9">
        <f t="shared" si="32"/>
        <v>0</v>
      </c>
      <c r="KU19" s="112">
        <f t="shared" si="33"/>
        <v>25</v>
      </c>
      <c r="KV19" s="11">
        <f t="shared" si="34"/>
        <v>0</v>
      </c>
      <c r="KW19" s="11">
        <f t="shared" si="35"/>
        <v>0</v>
      </c>
      <c r="MC19" s="10">
        <f t="shared" si="36"/>
        <v>0</v>
      </c>
      <c r="MD19" s="121">
        <f t="shared" si="37"/>
        <v>0</v>
      </c>
      <c r="ME19" s="11">
        <f t="shared" si="38"/>
        <v>0</v>
      </c>
      <c r="MF19" s="11">
        <f t="shared" si="39"/>
        <v>0</v>
      </c>
      <c r="NK19" s="9">
        <f t="shared" si="40"/>
        <v>0</v>
      </c>
      <c r="NL19" s="112">
        <f t="shared" si="41"/>
        <v>0</v>
      </c>
      <c r="NM19" s="11">
        <f t="shared" si="42"/>
        <v>0</v>
      </c>
      <c r="NN19" s="11">
        <f t="shared" si="43"/>
        <v>0</v>
      </c>
      <c r="OT19" s="10">
        <f t="shared" si="44"/>
        <v>0</v>
      </c>
      <c r="OU19" s="121">
        <f t="shared" si="45"/>
        <v>0</v>
      </c>
      <c r="OV19" s="11">
        <f t="shared" si="46"/>
        <v>0</v>
      </c>
      <c r="OW19" s="11">
        <f t="shared" si="47"/>
        <v>0</v>
      </c>
    </row>
    <row r="20" spans="1:413" hidden="1" x14ac:dyDescent="0.25">
      <c r="A20" s="110">
        <v>27</v>
      </c>
      <c r="AG20" s="9">
        <f t="shared" si="1"/>
        <v>0</v>
      </c>
      <c r="AH20" s="112">
        <f t="shared" si="0"/>
        <v>0</v>
      </c>
      <c r="AI20" s="11">
        <f t="shared" si="2"/>
        <v>0</v>
      </c>
      <c r="AJ20" s="11">
        <f t="shared" si="3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0">
        <f t="shared" si="4"/>
        <v>0</v>
      </c>
      <c r="BN20" s="121">
        <f t="shared" si="5"/>
        <v>0</v>
      </c>
      <c r="BO20" s="11">
        <f t="shared" si="6"/>
        <v>0</v>
      </c>
      <c r="BP20" s="11">
        <f t="shared" si="7"/>
        <v>0</v>
      </c>
      <c r="CU20" s="9">
        <f t="shared" si="8"/>
        <v>0</v>
      </c>
      <c r="CV20" s="112">
        <f t="shared" si="9"/>
        <v>0</v>
      </c>
      <c r="CW20" s="11">
        <f t="shared" si="10"/>
        <v>0</v>
      </c>
      <c r="CX20" s="11">
        <f t="shared" si="11"/>
        <v>0</v>
      </c>
      <c r="EC20" s="10">
        <f t="shared" si="12"/>
        <v>0</v>
      </c>
      <c r="ED20" s="121">
        <f t="shared" si="13"/>
        <v>0</v>
      </c>
      <c r="EE20" s="11">
        <f t="shared" si="14"/>
        <v>0</v>
      </c>
      <c r="EF20" s="11">
        <f t="shared" si="15"/>
        <v>0</v>
      </c>
      <c r="FL20" s="9">
        <f t="shared" si="16"/>
        <v>0</v>
      </c>
      <c r="FM20" s="112">
        <f t="shared" si="17"/>
        <v>0</v>
      </c>
      <c r="FN20" s="11">
        <f t="shared" si="18"/>
        <v>0</v>
      </c>
      <c r="FO20" s="11">
        <f t="shared" si="19"/>
        <v>0</v>
      </c>
      <c r="GT20" s="10">
        <f t="shared" si="20"/>
        <v>0</v>
      </c>
      <c r="GU20" s="121">
        <f t="shared" si="21"/>
        <v>0</v>
      </c>
      <c r="GV20" s="11">
        <f t="shared" si="22"/>
        <v>0</v>
      </c>
      <c r="GW20" s="11">
        <f t="shared" si="23"/>
        <v>0</v>
      </c>
      <c r="IC20" s="9">
        <f t="shared" si="24"/>
        <v>0</v>
      </c>
      <c r="ID20" s="112">
        <f t="shared" si="25"/>
        <v>0</v>
      </c>
      <c r="IE20" s="11">
        <f t="shared" si="26"/>
        <v>0</v>
      </c>
      <c r="IF20" s="11">
        <f t="shared" si="27"/>
        <v>0</v>
      </c>
      <c r="IN20" s="122">
        <v>0.10069444444444443</v>
      </c>
      <c r="JL20" s="10">
        <f t="shared" si="28"/>
        <v>2.4166666666666665</v>
      </c>
      <c r="JM20" s="121">
        <f t="shared" si="29"/>
        <v>0.10069444444444443</v>
      </c>
      <c r="JN20" s="11">
        <f t="shared" si="30"/>
        <v>2</v>
      </c>
      <c r="JO20" s="11">
        <f t="shared" si="31"/>
        <v>25</v>
      </c>
      <c r="KT20" s="9">
        <f t="shared" si="32"/>
        <v>0</v>
      </c>
      <c r="KU20" s="112">
        <f t="shared" si="33"/>
        <v>25</v>
      </c>
      <c r="KV20" s="11">
        <f t="shared" si="34"/>
        <v>0</v>
      </c>
      <c r="KW20" s="11">
        <f t="shared" si="35"/>
        <v>0</v>
      </c>
      <c r="MC20" s="10">
        <f t="shared" si="36"/>
        <v>0</v>
      </c>
      <c r="MD20" s="121">
        <f t="shared" si="37"/>
        <v>0</v>
      </c>
      <c r="ME20" s="11">
        <f t="shared" si="38"/>
        <v>0</v>
      </c>
      <c r="MF20" s="11">
        <f t="shared" si="39"/>
        <v>0</v>
      </c>
      <c r="NK20" s="9">
        <f t="shared" si="40"/>
        <v>0</v>
      </c>
      <c r="NL20" s="112">
        <f t="shared" si="41"/>
        <v>0</v>
      </c>
      <c r="NM20" s="11">
        <f t="shared" si="42"/>
        <v>0</v>
      </c>
      <c r="NN20" s="11">
        <f t="shared" si="43"/>
        <v>0</v>
      </c>
      <c r="OT20" s="10">
        <f t="shared" si="44"/>
        <v>0</v>
      </c>
      <c r="OU20" s="121">
        <f t="shared" si="45"/>
        <v>0</v>
      </c>
      <c r="OV20" s="11">
        <f t="shared" si="46"/>
        <v>0</v>
      </c>
      <c r="OW20" s="11">
        <f t="shared" si="47"/>
        <v>0</v>
      </c>
    </row>
    <row r="21" spans="1:413" hidden="1" x14ac:dyDescent="0.25">
      <c r="A21" s="110">
        <v>29</v>
      </c>
      <c r="AG21" s="9">
        <f t="shared" si="1"/>
        <v>0</v>
      </c>
      <c r="AH21" s="112">
        <f t="shared" si="0"/>
        <v>0</v>
      </c>
      <c r="AI21" s="11">
        <f t="shared" si="2"/>
        <v>0</v>
      </c>
      <c r="AJ21" s="11">
        <f t="shared" si="3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0">
        <f t="shared" si="4"/>
        <v>0</v>
      </c>
      <c r="BN21" s="121">
        <f t="shared" si="5"/>
        <v>0</v>
      </c>
      <c r="BO21" s="11">
        <f t="shared" si="6"/>
        <v>0</v>
      </c>
      <c r="BP21" s="11">
        <f t="shared" si="7"/>
        <v>0</v>
      </c>
      <c r="CU21" s="9">
        <f t="shared" si="8"/>
        <v>0</v>
      </c>
      <c r="CV21" s="112">
        <f t="shared" si="9"/>
        <v>0</v>
      </c>
      <c r="CW21" s="11">
        <f t="shared" si="10"/>
        <v>0</v>
      </c>
      <c r="CX21" s="11">
        <f t="shared" si="11"/>
        <v>0</v>
      </c>
      <c r="EC21" s="10">
        <f t="shared" si="12"/>
        <v>0</v>
      </c>
      <c r="ED21" s="121">
        <f t="shared" si="13"/>
        <v>0</v>
      </c>
      <c r="EE21" s="11">
        <f t="shared" si="14"/>
        <v>0</v>
      </c>
      <c r="EF21" s="11">
        <f t="shared" si="15"/>
        <v>0</v>
      </c>
      <c r="FL21" s="9">
        <f t="shared" si="16"/>
        <v>0</v>
      </c>
      <c r="FM21" s="112">
        <f t="shared" si="17"/>
        <v>0</v>
      </c>
      <c r="FN21" s="11">
        <f t="shared" si="18"/>
        <v>0</v>
      </c>
      <c r="FO21" s="11">
        <f t="shared" si="19"/>
        <v>0</v>
      </c>
      <c r="GT21" s="10">
        <f t="shared" si="20"/>
        <v>0</v>
      </c>
      <c r="GU21" s="121">
        <f t="shared" si="21"/>
        <v>0</v>
      </c>
      <c r="GV21" s="11">
        <f t="shared" si="22"/>
        <v>0</v>
      </c>
      <c r="GW21" s="11">
        <f t="shared" si="23"/>
        <v>0</v>
      </c>
      <c r="IC21" s="9">
        <f t="shared" si="24"/>
        <v>0</v>
      </c>
      <c r="ID21" s="112">
        <f t="shared" si="25"/>
        <v>0</v>
      </c>
      <c r="IE21" s="11">
        <f t="shared" si="26"/>
        <v>0</v>
      </c>
      <c r="IF21" s="11">
        <f t="shared" si="27"/>
        <v>0</v>
      </c>
      <c r="JL21" s="10">
        <f t="shared" si="28"/>
        <v>0</v>
      </c>
      <c r="JM21" s="121">
        <f t="shared" si="29"/>
        <v>0</v>
      </c>
      <c r="JN21" s="11">
        <f t="shared" si="30"/>
        <v>0</v>
      </c>
      <c r="JO21" s="11">
        <f t="shared" si="31"/>
        <v>0</v>
      </c>
      <c r="KT21" s="9">
        <f t="shared" si="32"/>
        <v>0</v>
      </c>
      <c r="KU21" s="112">
        <f t="shared" si="33"/>
        <v>0</v>
      </c>
      <c r="KV21" s="11">
        <f t="shared" si="34"/>
        <v>0</v>
      </c>
      <c r="KW21" s="11">
        <f t="shared" si="35"/>
        <v>0</v>
      </c>
      <c r="MC21" s="10">
        <f t="shared" si="36"/>
        <v>0</v>
      </c>
      <c r="MD21" s="121">
        <f t="shared" si="37"/>
        <v>0</v>
      </c>
      <c r="ME21" s="11">
        <f t="shared" si="38"/>
        <v>0</v>
      </c>
      <c r="MF21" s="11">
        <f t="shared" si="39"/>
        <v>0</v>
      </c>
      <c r="NK21" s="9">
        <f t="shared" si="40"/>
        <v>0</v>
      </c>
      <c r="NL21" s="112">
        <f t="shared" si="41"/>
        <v>0</v>
      </c>
      <c r="NM21" s="11">
        <f t="shared" si="42"/>
        <v>0</v>
      </c>
      <c r="NN21" s="11">
        <f t="shared" si="43"/>
        <v>0</v>
      </c>
      <c r="OT21" s="10">
        <f t="shared" si="44"/>
        <v>0</v>
      </c>
      <c r="OU21" s="121">
        <f t="shared" si="45"/>
        <v>0</v>
      </c>
      <c r="OV21" s="11">
        <f t="shared" si="46"/>
        <v>0</v>
      </c>
      <c r="OW21" s="11">
        <f t="shared" si="47"/>
        <v>0</v>
      </c>
    </row>
    <row r="22" spans="1:413" hidden="1" x14ac:dyDescent="0.25">
      <c r="A22" s="110">
        <v>30</v>
      </c>
      <c r="AG22" s="9">
        <f t="shared" si="1"/>
        <v>0</v>
      </c>
      <c r="AH22" s="112">
        <f t="shared" si="0"/>
        <v>0</v>
      </c>
      <c r="AI22" s="11">
        <f t="shared" si="2"/>
        <v>0</v>
      </c>
      <c r="AJ22" s="11">
        <f t="shared" si="3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0">
        <f t="shared" si="4"/>
        <v>0</v>
      </c>
      <c r="BN22" s="121">
        <f t="shared" si="5"/>
        <v>0</v>
      </c>
      <c r="BO22" s="11">
        <f t="shared" si="6"/>
        <v>0</v>
      </c>
      <c r="BP22" s="11">
        <f t="shared" si="7"/>
        <v>0</v>
      </c>
      <c r="CU22" s="9">
        <f t="shared" si="8"/>
        <v>0</v>
      </c>
      <c r="CV22" s="112">
        <f t="shared" si="9"/>
        <v>0</v>
      </c>
      <c r="CW22" s="11">
        <f t="shared" si="10"/>
        <v>0</v>
      </c>
      <c r="CX22" s="11">
        <f t="shared" si="11"/>
        <v>0</v>
      </c>
      <c r="EC22" s="10">
        <f t="shared" si="12"/>
        <v>0</v>
      </c>
      <c r="ED22" s="121">
        <f t="shared" si="13"/>
        <v>0</v>
      </c>
      <c r="EE22" s="11">
        <f t="shared" si="14"/>
        <v>0</v>
      </c>
      <c r="EF22" s="11">
        <f t="shared" si="15"/>
        <v>0</v>
      </c>
      <c r="FL22" s="9">
        <f t="shared" si="16"/>
        <v>0</v>
      </c>
      <c r="FM22" s="112">
        <f t="shared" si="17"/>
        <v>0</v>
      </c>
      <c r="FN22" s="11">
        <f t="shared" si="18"/>
        <v>0</v>
      </c>
      <c r="FO22" s="11">
        <f t="shared" si="19"/>
        <v>0</v>
      </c>
      <c r="GT22" s="10">
        <f t="shared" si="20"/>
        <v>0</v>
      </c>
      <c r="GU22" s="121">
        <f t="shared" si="21"/>
        <v>0</v>
      </c>
      <c r="GV22" s="11">
        <f t="shared" si="22"/>
        <v>0</v>
      </c>
      <c r="GW22" s="11">
        <f t="shared" si="23"/>
        <v>0</v>
      </c>
      <c r="IC22" s="9">
        <f t="shared" si="24"/>
        <v>0</v>
      </c>
      <c r="ID22" s="112">
        <f t="shared" si="25"/>
        <v>0</v>
      </c>
      <c r="IE22" s="11">
        <f t="shared" si="26"/>
        <v>0</v>
      </c>
      <c r="IF22" s="11">
        <f t="shared" si="27"/>
        <v>0</v>
      </c>
      <c r="JL22" s="10">
        <f t="shared" si="28"/>
        <v>0</v>
      </c>
      <c r="JM22" s="121">
        <f t="shared" si="29"/>
        <v>0</v>
      </c>
      <c r="JN22" s="11">
        <f t="shared" si="30"/>
        <v>0</v>
      </c>
      <c r="JO22" s="11">
        <f t="shared" si="31"/>
        <v>0</v>
      </c>
      <c r="KT22" s="9">
        <f t="shared" si="32"/>
        <v>0</v>
      </c>
      <c r="KU22" s="112">
        <f t="shared" si="33"/>
        <v>0</v>
      </c>
      <c r="KV22" s="11">
        <f t="shared" si="34"/>
        <v>0</v>
      </c>
      <c r="KW22" s="11">
        <f t="shared" si="35"/>
        <v>0</v>
      </c>
      <c r="MC22" s="10">
        <f t="shared" si="36"/>
        <v>0</v>
      </c>
      <c r="MD22" s="121">
        <f t="shared" si="37"/>
        <v>0</v>
      </c>
      <c r="ME22" s="11">
        <f t="shared" si="38"/>
        <v>0</v>
      </c>
      <c r="MF22" s="11">
        <f t="shared" si="39"/>
        <v>0</v>
      </c>
      <c r="NK22" s="9">
        <f t="shared" si="40"/>
        <v>0</v>
      </c>
      <c r="NL22" s="112">
        <f t="shared" si="41"/>
        <v>0</v>
      </c>
      <c r="NM22" s="11">
        <f t="shared" si="42"/>
        <v>0</v>
      </c>
      <c r="NN22" s="11">
        <f t="shared" si="43"/>
        <v>0</v>
      </c>
      <c r="OT22" s="10">
        <f t="shared" si="44"/>
        <v>0</v>
      </c>
      <c r="OU22" s="121">
        <f t="shared" si="45"/>
        <v>0</v>
      </c>
      <c r="OV22" s="11">
        <f t="shared" si="46"/>
        <v>0</v>
      </c>
      <c r="OW22" s="11">
        <f t="shared" si="47"/>
        <v>0</v>
      </c>
    </row>
    <row r="23" spans="1:413" hidden="1" x14ac:dyDescent="0.25">
      <c r="A23" s="110">
        <v>31</v>
      </c>
      <c r="AG23" s="9">
        <f t="shared" si="1"/>
        <v>0</v>
      </c>
      <c r="AH23" s="112">
        <f t="shared" si="0"/>
        <v>0</v>
      </c>
      <c r="AI23" s="11">
        <f t="shared" si="2"/>
        <v>0</v>
      </c>
      <c r="AJ23" s="11">
        <f t="shared" si="3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0">
        <f t="shared" si="4"/>
        <v>0</v>
      </c>
      <c r="BN23" s="121">
        <f t="shared" si="5"/>
        <v>0</v>
      </c>
      <c r="BO23" s="11">
        <f t="shared" si="6"/>
        <v>0</v>
      </c>
      <c r="BP23" s="11">
        <f t="shared" si="7"/>
        <v>0</v>
      </c>
      <c r="CU23" s="9">
        <f t="shared" si="8"/>
        <v>0</v>
      </c>
      <c r="CV23" s="112">
        <f t="shared" si="9"/>
        <v>0</v>
      </c>
      <c r="CW23" s="11">
        <f t="shared" si="10"/>
        <v>0</v>
      </c>
      <c r="CX23" s="11">
        <f t="shared" si="11"/>
        <v>0</v>
      </c>
      <c r="EC23" s="10">
        <f t="shared" si="12"/>
        <v>0</v>
      </c>
      <c r="ED23" s="121">
        <f t="shared" si="13"/>
        <v>0</v>
      </c>
      <c r="EE23" s="11">
        <f t="shared" si="14"/>
        <v>0</v>
      </c>
      <c r="EF23" s="11">
        <f t="shared" si="15"/>
        <v>0</v>
      </c>
      <c r="FL23" s="9">
        <f t="shared" si="16"/>
        <v>0</v>
      </c>
      <c r="FM23" s="112">
        <f t="shared" si="17"/>
        <v>0</v>
      </c>
      <c r="FN23" s="11">
        <f t="shared" si="18"/>
        <v>0</v>
      </c>
      <c r="FO23" s="11">
        <f t="shared" si="19"/>
        <v>0</v>
      </c>
      <c r="GT23" s="10">
        <f t="shared" si="20"/>
        <v>0</v>
      </c>
      <c r="GU23" s="121">
        <f t="shared" si="21"/>
        <v>0</v>
      </c>
      <c r="GV23" s="11">
        <f t="shared" si="22"/>
        <v>0</v>
      </c>
      <c r="GW23" s="11">
        <f t="shared" si="23"/>
        <v>0</v>
      </c>
      <c r="IC23" s="9">
        <f t="shared" si="24"/>
        <v>0</v>
      </c>
      <c r="ID23" s="112">
        <f t="shared" si="25"/>
        <v>0</v>
      </c>
      <c r="IE23" s="11">
        <f t="shared" si="26"/>
        <v>0</v>
      </c>
      <c r="IF23" s="11">
        <f t="shared" si="27"/>
        <v>0</v>
      </c>
      <c r="JL23" s="10">
        <f t="shared" si="28"/>
        <v>0</v>
      </c>
      <c r="JM23" s="121">
        <f t="shared" si="29"/>
        <v>0</v>
      </c>
      <c r="JN23" s="11">
        <f t="shared" si="30"/>
        <v>0</v>
      </c>
      <c r="JO23" s="11">
        <f t="shared" si="31"/>
        <v>0</v>
      </c>
      <c r="KT23" s="9">
        <f t="shared" si="32"/>
        <v>0</v>
      </c>
      <c r="KU23" s="112">
        <f t="shared" si="33"/>
        <v>0</v>
      </c>
      <c r="KV23" s="11">
        <f t="shared" si="34"/>
        <v>0</v>
      </c>
      <c r="KW23" s="11">
        <f t="shared" si="35"/>
        <v>0</v>
      </c>
      <c r="MC23" s="10">
        <f t="shared" si="36"/>
        <v>0</v>
      </c>
      <c r="MD23" s="121">
        <f t="shared" si="37"/>
        <v>0</v>
      </c>
      <c r="ME23" s="11">
        <f t="shared" si="38"/>
        <v>0</v>
      </c>
      <c r="MF23" s="11">
        <f t="shared" si="39"/>
        <v>0</v>
      </c>
      <c r="NK23" s="9">
        <f t="shared" si="40"/>
        <v>0</v>
      </c>
      <c r="NL23" s="112">
        <f t="shared" si="41"/>
        <v>0</v>
      </c>
      <c r="NM23" s="11">
        <f t="shared" si="42"/>
        <v>0</v>
      </c>
      <c r="NN23" s="11">
        <f t="shared" si="43"/>
        <v>0</v>
      </c>
      <c r="OT23" s="10">
        <f t="shared" si="44"/>
        <v>0</v>
      </c>
      <c r="OU23" s="121">
        <f t="shared" si="45"/>
        <v>0</v>
      </c>
      <c r="OV23" s="11">
        <f t="shared" si="46"/>
        <v>0</v>
      </c>
      <c r="OW23" s="11">
        <f t="shared" si="47"/>
        <v>0</v>
      </c>
    </row>
    <row r="24" spans="1:413" hidden="1" x14ac:dyDescent="0.25">
      <c r="A24" s="110">
        <v>32</v>
      </c>
      <c r="AG24" s="9">
        <f t="shared" si="1"/>
        <v>0</v>
      </c>
      <c r="AH24" s="112">
        <f t="shared" si="0"/>
        <v>0</v>
      </c>
      <c r="AI24" s="11">
        <f t="shared" si="2"/>
        <v>0</v>
      </c>
      <c r="AJ24" s="11">
        <f t="shared" si="3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0">
        <f t="shared" si="4"/>
        <v>0</v>
      </c>
      <c r="BN24" s="121">
        <f t="shared" si="5"/>
        <v>0</v>
      </c>
      <c r="BO24" s="11">
        <f t="shared" si="6"/>
        <v>0</v>
      </c>
      <c r="BP24" s="11">
        <f t="shared" si="7"/>
        <v>0</v>
      </c>
      <c r="CU24" s="9">
        <f t="shared" si="8"/>
        <v>0</v>
      </c>
      <c r="CV24" s="112">
        <f t="shared" si="9"/>
        <v>0</v>
      </c>
      <c r="CW24" s="11">
        <f t="shared" si="10"/>
        <v>0</v>
      </c>
      <c r="CX24" s="11">
        <f t="shared" si="11"/>
        <v>0</v>
      </c>
      <c r="EC24" s="10">
        <f t="shared" si="12"/>
        <v>0</v>
      </c>
      <c r="ED24" s="121">
        <f t="shared" si="13"/>
        <v>0</v>
      </c>
      <c r="EE24" s="11">
        <f t="shared" si="14"/>
        <v>0</v>
      </c>
      <c r="EF24" s="11">
        <f t="shared" si="15"/>
        <v>0</v>
      </c>
      <c r="FL24" s="9">
        <f t="shared" si="16"/>
        <v>0</v>
      </c>
      <c r="FM24" s="112">
        <f t="shared" si="17"/>
        <v>0</v>
      </c>
      <c r="FN24" s="11">
        <f t="shared" si="18"/>
        <v>0</v>
      </c>
      <c r="FO24" s="11">
        <f t="shared" si="19"/>
        <v>0</v>
      </c>
      <c r="GT24" s="10">
        <f t="shared" si="20"/>
        <v>0</v>
      </c>
      <c r="GU24" s="121">
        <f t="shared" si="21"/>
        <v>0</v>
      </c>
      <c r="GV24" s="11">
        <f t="shared" si="22"/>
        <v>0</v>
      </c>
      <c r="GW24" s="11">
        <f t="shared" si="23"/>
        <v>0</v>
      </c>
      <c r="IC24" s="9">
        <f t="shared" si="24"/>
        <v>0</v>
      </c>
      <c r="ID24" s="112">
        <f t="shared" si="25"/>
        <v>0</v>
      </c>
      <c r="IE24" s="11">
        <f t="shared" si="26"/>
        <v>0</v>
      </c>
      <c r="IF24" s="11">
        <f t="shared" si="27"/>
        <v>0</v>
      </c>
      <c r="JL24" s="10">
        <f t="shared" si="28"/>
        <v>0</v>
      </c>
      <c r="JM24" s="121">
        <f t="shared" si="29"/>
        <v>0</v>
      </c>
      <c r="JN24" s="11">
        <f t="shared" si="30"/>
        <v>0</v>
      </c>
      <c r="JO24" s="11">
        <f t="shared" si="31"/>
        <v>0</v>
      </c>
      <c r="KT24" s="9">
        <f t="shared" si="32"/>
        <v>0</v>
      </c>
      <c r="KU24" s="112">
        <f t="shared" si="33"/>
        <v>0</v>
      </c>
      <c r="KV24" s="11">
        <f t="shared" si="34"/>
        <v>0</v>
      </c>
      <c r="KW24" s="11">
        <f t="shared" si="35"/>
        <v>0</v>
      </c>
      <c r="MC24" s="10">
        <f t="shared" si="36"/>
        <v>0</v>
      </c>
      <c r="MD24" s="121">
        <f t="shared" si="37"/>
        <v>0</v>
      </c>
      <c r="ME24" s="11">
        <f t="shared" si="38"/>
        <v>0</v>
      </c>
      <c r="MF24" s="11">
        <f t="shared" si="39"/>
        <v>0</v>
      </c>
      <c r="NK24" s="9">
        <f t="shared" si="40"/>
        <v>0</v>
      </c>
      <c r="NL24" s="112">
        <f t="shared" si="41"/>
        <v>0</v>
      </c>
      <c r="NM24" s="11">
        <f t="shared" si="42"/>
        <v>0</v>
      </c>
      <c r="NN24" s="11">
        <f t="shared" si="43"/>
        <v>0</v>
      </c>
      <c r="OT24" s="10">
        <f t="shared" si="44"/>
        <v>0</v>
      </c>
      <c r="OU24" s="121">
        <f t="shared" si="45"/>
        <v>0</v>
      </c>
      <c r="OV24" s="11">
        <f t="shared" si="46"/>
        <v>0</v>
      </c>
      <c r="OW24" s="11">
        <f t="shared" si="47"/>
        <v>0</v>
      </c>
    </row>
    <row r="25" spans="1:413" hidden="1" x14ac:dyDescent="0.25">
      <c r="A25" s="110">
        <v>34</v>
      </c>
      <c r="AG25" s="9">
        <f t="shared" si="1"/>
        <v>0</v>
      </c>
      <c r="AH25" s="112">
        <f t="shared" si="0"/>
        <v>0</v>
      </c>
      <c r="AI25" s="11">
        <f t="shared" si="2"/>
        <v>0</v>
      </c>
      <c r="AJ25" s="11">
        <f t="shared" si="3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0">
        <f t="shared" si="4"/>
        <v>0</v>
      </c>
      <c r="BN25" s="121">
        <f t="shared" si="5"/>
        <v>0</v>
      </c>
      <c r="BO25" s="11">
        <f t="shared" si="6"/>
        <v>0</v>
      </c>
      <c r="BP25" s="11">
        <f t="shared" si="7"/>
        <v>0</v>
      </c>
      <c r="CU25" s="9">
        <f t="shared" si="8"/>
        <v>0</v>
      </c>
      <c r="CV25" s="112">
        <f t="shared" si="9"/>
        <v>0</v>
      </c>
      <c r="CW25" s="11">
        <f t="shared" si="10"/>
        <v>0</v>
      </c>
      <c r="CX25" s="11">
        <f t="shared" si="11"/>
        <v>0</v>
      </c>
      <c r="EC25" s="10">
        <f t="shared" si="12"/>
        <v>0</v>
      </c>
      <c r="ED25" s="121">
        <f t="shared" si="13"/>
        <v>0</v>
      </c>
      <c r="EE25" s="11">
        <f t="shared" si="14"/>
        <v>0</v>
      </c>
      <c r="EF25" s="11">
        <f t="shared" si="15"/>
        <v>0</v>
      </c>
      <c r="FL25" s="9">
        <f t="shared" si="16"/>
        <v>0</v>
      </c>
      <c r="FM25" s="112">
        <f t="shared" si="17"/>
        <v>0</v>
      </c>
      <c r="FN25" s="11">
        <f t="shared" si="18"/>
        <v>0</v>
      </c>
      <c r="FO25" s="11">
        <f t="shared" si="19"/>
        <v>0</v>
      </c>
      <c r="GT25" s="10">
        <f t="shared" si="20"/>
        <v>0</v>
      </c>
      <c r="GU25" s="121">
        <f t="shared" si="21"/>
        <v>0</v>
      </c>
      <c r="GV25" s="11">
        <f t="shared" si="22"/>
        <v>0</v>
      </c>
      <c r="GW25" s="11">
        <f t="shared" si="23"/>
        <v>0</v>
      </c>
      <c r="IC25" s="9">
        <f t="shared" si="24"/>
        <v>0</v>
      </c>
      <c r="ID25" s="112">
        <f t="shared" si="25"/>
        <v>0</v>
      </c>
      <c r="IE25" s="11">
        <f t="shared" si="26"/>
        <v>0</v>
      </c>
      <c r="IF25" s="11">
        <f t="shared" si="27"/>
        <v>0</v>
      </c>
      <c r="JL25" s="10">
        <f t="shared" si="28"/>
        <v>0</v>
      </c>
      <c r="JM25" s="121">
        <f t="shared" si="29"/>
        <v>0</v>
      </c>
      <c r="JN25" s="11">
        <f t="shared" si="30"/>
        <v>0</v>
      </c>
      <c r="JO25" s="11">
        <f t="shared" si="31"/>
        <v>0</v>
      </c>
      <c r="KT25" s="9">
        <f t="shared" si="32"/>
        <v>0</v>
      </c>
      <c r="KU25" s="112">
        <f t="shared" si="33"/>
        <v>0</v>
      </c>
      <c r="KV25" s="11">
        <f t="shared" si="34"/>
        <v>0</v>
      </c>
      <c r="KW25" s="11">
        <f t="shared" si="35"/>
        <v>0</v>
      </c>
      <c r="MC25" s="10">
        <f t="shared" si="36"/>
        <v>0</v>
      </c>
      <c r="MD25" s="121">
        <f t="shared" si="37"/>
        <v>0</v>
      </c>
      <c r="ME25" s="11">
        <f t="shared" si="38"/>
        <v>0</v>
      </c>
      <c r="MF25" s="11">
        <f t="shared" si="39"/>
        <v>0</v>
      </c>
      <c r="NK25" s="9">
        <f t="shared" si="40"/>
        <v>0</v>
      </c>
      <c r="NL25" s="112">
        <f t="shared" si="41"/>
        <v>0</v>
      </c>
      <c r="NM25" s="11">
        <f t="shared" si="42"/>
        <v>0</v>
      </c>
      <c r="NN25" s="11">
        <f t="shared" si="43"/>
        <v>0</v>
      </c>
      <c r="OT25" s="10">
        <f t="shared" si="44"/>
        <v>0</v>
      </c>
      <c r="OU25" s="121">
        <f t="shared" si="45"/>
        <v>0</v>
      </c>
      <c r="OV25" s="11">
        <f t="shared" si="46"/>
        <v>0</v>
      </c>
      <c r="OW25" s="11">
        <f t="shared" si="47"/>
        <v>0</v>
      </c>
    </row>
    <row r="26" spans="1:413" hidden="1" x14ac:dyDescent="0.25">
      <c r="A26" s="110" t="s">
        <v>247</v>
      </c>
      <c r="AG26" s="9">
        <f t="shared" si="1"/>
        <v>0</v>
      </c>
      <c r="AH26" s="112">
        <f t="shared" si="0"/>
        <v>0</v>
      </c>
      <c r="AI26" s="11">
        <f t="shared" si="2"/>
        <v>0</v>
      </c>
      <c r="AJ26" s="11">
        <f t="shared" si="3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0">
        <f t="shared" si="4"/>
        <v>0</v>
      </c>
      <c r="BN26" s="121">
        <f t="shared" si="5"/>
        <v>0</v>
      </c>
      <c r="BO26" s="11">
        <f t="shared" si="6"/>
        <v>0</v>
      </c>
      <c r="BP26" s="11">
        <f t="shared" si="7"/>
        <v>0</v>
      </c>
      <c r="CU26" s="9">
        <f t="shared" si="8"/>
        <v>0</v>
      </c>
      <c r="CV26" s="112">
        <f t="shared" si="9"/>
        <v>0</v>
      </c>
      <c r="CW26" s="11">
        <f t="shared" si="10"/>
        <v>0</v>
      </c>
      <c r="CX26" s="11">
        <f t="shared" si="11"/>
        <v>0</v>
      </c>
      <c r="EC26" s="10">
        <f t="shared" si="12"/>
        <v>0</v>
      </c>
      <c r="ED26" s="121">
        <f t="shared" si="13"/>
        <v>0</v>
      </c>
      <c r="EE26" s="11">
        <f t="shared" si="14"/>
        <v>0</v>
      </c>
      <c r="EF26" s="11">
        <f t="shared" si="15"/>
        <v>0</v>
      </c>
      <c r="FL26" s="9">
        <f t="shared" si="16"/>
        <v>0</v>
      </c>
      <c r="FM26" s="112">
        <f t="shared" si="17"/>
        <v>0</v>
      </c>
      <c r="FN26" s="11">
        <f t="shared" si="18"/>
        <v>0</v>
      </c>
      <c r="FO26" s="11">
        <f t="shared" si="19"/>
        <v>0</v>
      </c>
      <c r="GT26" s="10">
        <f t="shared" si="20"/>
        <v>0</v>
      </c>
      <c r="GU26" s="121">
        <f t="shared" si="21"/>
        <v>0</v>
      </c>
      <c r="GV26" s="11">
        <f t="shared" si="22"/>
        <v>0</v>
      </c>
      <c r="GW26" s="11">
        <f t="shared" si="23"/>
        <v>0</v>
      </c>
      <c r="IC26" s="9">
        <f t="shared" si="24"/>
        <v>0</v>
      </c>
      <c r="ID26" s="112">
        <f t="shared" si="25"/>
        <v>0</v>
      </c>
      <c r="IE26" s="11">
        <f t="shared" si="26"/>
        <v>0</v>
      </c>
      <c r="IF26" s="11">
        <f t="shared" si="27"/>
        <v>0</v>
      </c>
      <c r="IL26" s="122">
        <v>3.125E-2</v>
      </c>
      <c r="JL26" s="10">
        <f t="shared" si="28"/>
        <v>0.75</v>
      </c>
      <c r="JM26" s="121">
        <f t="shared" si="29"/>
        <v>3.125E-2</v>
      </c>
      <c r="JN26" s="11">
        <f t="shared" si="30"/>
        <v>0</v>
      </c>
      <c r="JO26" s="11">
        <f t="shared" si="31"/>
        <v>45</v>
      </c>
      <c r="KI26" s="122">
        <v>2.4305555555555556E-2</v>
      </c>
      <c r="KT26" s="9">
        <f t="shared" si="32"/>
        <v>0.58333333333333337</v>
      </c>
      <c r="KU26" s="112">
        <f t="shared" si="33"/>
        <v>45.024305555555557</v>
      </c>
      <c r="KV26" s="11">
        <f t="shared" si="34"/>
        <v>0</v>
      </c>
      <c r="KW26" s="11">
        <f t="shared" si="35"/>
        <v>35</v>
      </c>
      <c r="MC26" s="10">
        <f t="shared" si="36"/>
        <v>0</v>
      </c>
      <c r="MD26" s="121">
        <f t="shared" si="37"/>
        <v>0</v>
      </c>
      <c r="ME26" s="11">
        <f t="shared" si="38"/>
        <v>0</v>
      </c>
      <c r="MF26" s="11">
        <f t="shared" si="39"/>
        <v>0</v>
      </c>
      <c r="NK26" s="9">
        <f t="shared" si="40"/>
        <v>0</v>
      </c>
      <c r="NL26" s="112">
        <f t="shared" si="41"/>
        <v>0</v>
      </c>
      <c r="NM26" s="11">
        <f t="shared" si="42"/>
        <v>0</v>
      </c>
      <c r="NN26" s="11">
        <f t="shared" si="43"/>
        <v>0</v>
      </c>
      <c r="OT26" s="10">
        <f t="shared" si="44"/>
        <v>0</v>
      </c>
      <c r="OU26" s="121">
        <f t="shared" si="45"/>
        <v>0</v>
      </c>
      <c r="OV26" s="11">
        <f t="shared" si="46"/>
        <v>0</v>
      </c>
      <c r="OW26" s="11">
        <f t="shared" si="47"/>
        <v>0</v>
      </c>
    </row>
    <row r="27" spans="1:413" hidden="1" x14ac:dyDescent="0.25">
      <c r="A27" s="110">
        <v>35</v>
      </c>
      <c r="AG27" s="9">
        <f t="shared" si="1"/>
        <v>0</v>
      </c>
      <c r="AH27" s="112">
        <f t="shared" si="0"/>
        <v>0</v>
      </c>
      <c r="AI27" s="11">
        <f t="shared" si="2"/>
        <v>0</v>
      </c>
      <c r="AJ27" s="11">
        <f t="shared" si="3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0">
        <f t="shared" si="4"/>
        <v>0</v>
      </c>
      <c r="BN27" s="121">
        <f t="shared" si="5"/>
        <v>0</v>
      </c>
      <c r="BO27" s="11">
        <f t="shared" si="6"/>
        <v>0</v>
      </c>
      <c r="BP27" s="11">
        <f t="shared" si="7"/>
        <v>0</v>
      </c>
      <c r="CU27" s="9">
        <f t="shared" si="8"/>
        <v>0</v>
      </c>
      <c r="CV27" s="112">
        <f t="shared" si="9"/>
        <v>0</v>
      </c>
      <c r="CW27" s="11">
        <f t="shared" si="10"/>
        <v>0</v>
      </c>
      <c r="CX27" s="11">
        <f t="shared" si="11"/>
        <v>0</v>
      </c>
      <c r="EC27" s="10">
        <f t="shared" si="12"/>
        <v>0</v>
      </c>
      <c r="ED27" s="121">
        <f t="shared" si="13"/>
        <v>0</v>
      </c>
      <c r="EE27" s="11">
        <f t="shared" si="14"/>
        <v>0</v>
      </c>
      <c r="EF27" s="11">
        <f t="shared" si="15"/>
        <v>0</v>
      </c>
      <c r="FL27" s="9">
        <f t="shared" si="16"/>
        <v>0</v>
      </c>
      <c r="FM27" s="112">
        <f t="shared" si="17"/>
        <v>0</v>
      </c>
      <c r="FN27" s="11">
        <f t="shared" si="18"/>
        <v>0</v>
      </c>
      <c r="FO27" s="11">
        <f t="shared" si="19"/>
        <v>0</v>
      </c>
      <c r="GT27" s="10">
        <f t="shared" si="20"/>
        <v>0</v>
      </c>
      <c r="GU27" s="121">
        <f t="shared" si="21"/>
        <v>0</v>
      </c>
      <c r="GV27" s="11">
        <f t="shared" si="22"/>
        <v>0</v>
      </c>
      <c r="GW27" s="11">
        <f t="shared" si="23"/>
        <v>0</v>
      </c>
      <c r="IC27" s="9">
        <f t="shared" si="24"/>
        <v>0</v>
      </c>
      <c r="ID27" s="112">
        <f t="shared" si="25"/>
        <v>0</v>
      </c>
      <c r="IE27" s="11">
        <f t="shared" si="26"/>
        <v>0</v>
      </c>
      <c r="IF27" s="11">
        <f t="shared" si="27"/>
        <v>0</v>
      </c>
      <c r="IL27" s="122">
        <v>3.125E-2</v>
      </c>
      <c r="JL27" s="10">
        <f t="shared" si="28"/>
        <v>0.75</v>
      </c>
      <c r="JM27" s="121">
        <f t="shared" si="29"/>
        <v>3.125E-2</v>
      </c>
      <c r="JN27" s="11">
        <f t="shared" si="30"/>
        <v>0</v>
      </c>
      <c r="JO27" s="11">
        <f t="shared" si="31"/>
        <v>45</v>
      </c>
      <c r="KI27" s="122">
        <v>2.4305555555555556E-2</v>
      </c>
      <c r="KT27" s="9">
        <f t="shared" si="32"/>
        <v>0.58333333333333337</v>
      </c>
      <c r="KU27" s="112">
        <f t="shared" si="33"/>
        <v>45.024305555555557</v>
      </c>
      <c r="KV27" s="11">
        <f t="shared" si="34"/>
        <v>0</v>
      </c>
      <c r="KW27" s="11">
        <f t="shared" si="35"/>
        <v>35</v>
      </c>
      <c r="MC27" s="10">
        <f t="shared" si="36"/>
        <v>0</v>
      </c>
      <c r="MD27" s="121">
        <f t="shared" si="37"/>
        <v>0</v>
      </c>
      <c r="ME27" s="11">
        <f t="shared" si="38"/>
        <v>0</v>
      </c>
      <c r="MF27" s="11">
        <f t="shared" si="39"/>
        <v>0</v>
      </c>
      <c r="NK27" s="9">
        <f t="shared" si="40"/>
        <v>0</v>
      </c>
      <c r="NL27" s="112">
        <f t="shared" si="41"/>
        <v>0</v>
      </c>
      <c r="NM27" s="11">
        <f t="shared" si="42"/>
        <v>0</v>
      </c>
      <c r="NN27" s="11">
        <f t="shared" si="43"/>
        <v>0</v>
      </c>
      <c r="OT27" s="10">
        <f t="shared" si="44"/>
        <v>0</v>
      </c>
      <c r="OU27" s="121">
        <f t="shared" si="45"/>
        <v>0</v>
      </c>
      <c r="OV27" s="11">
        <f t="shared" si="46"/>
        <v>0</v>
      </c>
      <c r="OW27" s="11">
        <f t="shared" si="47"/>
        <v>0</v>
      </c>
    </row>
    <row r="28" spans="1:413" hidden="1" x14ac:dyDescent="0.25">
      <c r="A28" s="110">
        <v>36</v>
      </c>
      <c r="AG28" s="9">
        <f t="shared" si="1"/>
        <v>0</v>
      </c>
      <c r="AH28" s="112">
        <f t="shared" si="0"/>
        <v>0</v>
      </c>
      <c r="AI28" s="11">
        <f t="shared" si="2"/>
        <v>0</v>
      </c>
      <c r="AJ28" s="11">
        <f t="shared" si="3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0">
        <f t="shared" si="4"/>
        <v>0</v>
      </c>
      <c r="BN28" s="121">
        <f t="shared" si="5"/>
        <v>0</v>
      </c>
      <c r="BO28" s="11">
        <f t="shared" si="6"/>
        <v>0</v>
      </c>
      <c r="BP28" s="11">
        <f t="shared" si="7"/>
        <v>0</v>
      </c>
      <c r="CU28" s="9">
        <f t="shared" si="8"/>
        <v>0</v>
      </c>
      <c r="CV28" s="112">
        <f t="shared" si="9"/>
        <v>0</v>
      </c>
      <c r="CW28" s="11">
        <f t="shared" si="10"/>
        <v>0</v>
      </c>
      <c r="CX28" s="11">
        <f t="shared" si="11"/>
        <v>0</v>
      </c>
      <c r="EC28" s="10">
        <f t="shared" si="12"/>
        <v>0</v>
      </c>
      <c r="ED28" s="121">
        <f t="shared" si="13"/>
        <v>0</v>
      </c>
      <c r="EE28" s="11">
        <f t="shared" si="14"/>
        <v>0</v>
      </c>
      <c r="EF28" s="11">
        <f t="shared" si="15"/>
        <v>0</v>
      </c>
      <c r="FL28" s="9">
        <f t="shared" si="16"/>
        <v>0</v>
      </c>
      <c r="FM28" s="112">
        <f t="shared" si="17"/>
        <v>0</v>
      </c>
      <c r="FN28" s="11">
        <f t="shared" si="18"/>
        <v>0</v>
      </c>
      <c r="FO28" s="11">
        <f t="shared" si="19"/>
        <v>0</v>
      </c>
      <c r="GT28" s="10">
        <f t="shared" si="20"/>
        <v>0</v>
      </c>
      <c r="GU28" s="121">
        <f t="shared" si="21"/>
        <v>0</v>
      </c>
      <c r="GV28" s="11">
        <f t="shared" si="22"/>
        <v>0</v>
      </c>
      <c r="GW28" s="11">
        <f t="shared" si="23"/>
        <v>0</v>
      </c>
      <c r="IC28" s="9">
        <f t="shared" si="24"/>
        <v>0</v>
      </c>
      <c r="ID28" s="112">
        <f t="shared" si="25"/>
        <v>0</v>
      </c>
      <c r="IE28" s="11">
        <f t="shared" si="26"/>
        <v>0</v>
      </c>
      <c r="IF28" s="11">
        <f t="shared" si="27"/>
        <v>0</v>
      </c>
      <c r="JL28" s="10">
        <f t="shared" si="28"/>
        <v>0</v>
      </c>
      <c r="JM28" s="121">
        <f t="shared" si="29"/>
        <v>0</v>
      </c>
      <c r="JN28" s="11">
        <f t="shared" si="30"/>
        <v>0</v>
      </c>
      <c r="JO28" s="11">
        <f t="shared" si="31"/>
        <v>0</v>
      </c>
      <c r="KT28" s="9">
        <f t="shared" si="32"/>
        <v>0</v>
      </c>
      <c r="KU28" s="112">
        <f t="shared" si="33"/>
        <v>0</v>
      </c>
      <c r="KV28" s="11">
        <f t="shared" si="34"/>
        <v>0</v>
      </c>
      <c r="KW28" s="11">
        <f t="shared" si="35"/>
        <v>0</v>
      </c>
      <c r="MC28" s="10">
        <f t="shared" si="36"/>
        <v>0</v>
      </c>
      <c r="MD28" s="121">
        <f t="shared" si="37"/>
        <v>0</v>
      </c>
      <c r="ME28" s="11">
        <f t="shared" si="38"/>
        <v>0</v>
      </c>
      <c r="MF28" s="11">
        <f t="shared" si="39"/>
        <v>0</v>
      </c>
      <c r="NK28" s="9">
        <f t="shared" si="40"/>
        <v>0</v>
      </c>
      <c r="NL28" s="112">
        <f t="shared" si="41"/>
        <v>0</v>
      </c>
      <c r="NM28" s="11">
        <f t="shared" si="42"/>
        <v>0</v>
      </c>
      <c r="NN28" s="11">
        <f t="shared" si="43"/>
        <v>0</v>
      </c>
      <c r="OT28" s="10">
        <f t="shared" si="44"/>
        <v>0</v>
      </c>
      <c r="OU28" s="121">
        <f t="shared" si="45"/>
        <v>0</v>
      </c>
      <c r="OV28" s="11">
        <f t="shared" si="46"/>
        <v>0</v>
      </c>
      <c r="OW28" s="11">
        <f t="shared" si="47"/>
        <v>0</v>
      </c>
    </row>
    <row r="29" spans="1:413" hidden="1" x14ac:dyDescent="0.25">
      <c r="A29" s="110" t="s">
        <v>248</v>
      </c>
      <c r="AG29" s="9">
        <f t="shared" si="1"/>
        <v>0</v>
      </c>
      <c r="AH29" s="112">
        <f t="shared" si="0"/>
        <v>0</v>
      </c>
      <c r="AI29" s="11">
        <f t="shared" si="2"/>
        <v>0</v>
      </c>
      <c r="AJ29" s="11">
        <f t="shared" si="3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0">
        <f t="shared" si="4"/>
        <v>0</v>
      </c>
      <c r="BN29" s="121">
        <f t="shared" si="5"/>
        <v>0</v>
      </c>
      <c r="BO29" s="11">
        <f t="shared" si="6"/>
        <v>0</v>
      </c>
      <c r="BP29" s="11">
        <f t="shared" si="7"/>
        <v>0</v>
      </c>
      <c r="CU29" s="9">
        <f t="shared" si="8"/>
        <v>0</v>
      </c>
      <c r="CV29" s="112">
        <f t="shared" si="9"/>
        <v>0</v>
      </c>
      <c r="CW29" s="11">
        <f t="shared" si="10"/>
        <v>0</v>
      </c>
      <c r="CX29" s="11">
        <f t="shared" si="11"/>
        <v>0</v>
      </c>
      <c r="EC29" s="10">
        <f t="shared" si="12"/>
        <v>0</v>
      </c>
      <c r="ED29" s="121">
        <f t="shared" si="13"/>
        <v>0</v>
      </c>
      <c r="EE29" s="11">
        <f t="shared" si="14"/>
        <v>0</v>
      </c>
      <c r="EF29" s="11">
        <f t="shared" si="15"/>
        <v>0</v>
      </c>
      <c r="FL29" s="9">
        <f t="shared" si="16"/>
        <v>0</v>
      </c>
      <c r="FM29" s="112">
        <f t="shared" si="17"/>
        <v>0</v>
      </c>
      <c r="FN29" s="11">
        <f t="shared" si="18"/>
        <v>0</v>
      </c>
      <c r="FO29" s="11">
        <f t="shared" si="19"/>
        <v>0</v>
      </c>
      <c r="GT29" s="10">
        <f t="shared" si="20"/>
        <v>0</v>
      </c>
      <c r="GU29" s="121">
        <f t="shared" si="21"/>
        <v>0</v>
      </c>
      <c r="GV29" s="11">
        <f t="shared" si="22"/>
        <v>0</v>
      </c>
      <c r="GW29" s="11">
        <f t="shared" si="23"/>
        <v>0</v>
      </c>
      <c r="IC29" s="9">
        <f t="shared" si="24"/>
        <v>0</v>
      </c>
      <c r="ID29" s="112">
        <f t="shared" si="25"/>
        <v>0</v>
      </c>
      <c r="IE29" s="11">
        <f t="shared" si="26"/>
        <v>0</v>
      </c>
      <c r="IF29" s="11">
        <f t="shared" si="27"/>
        <v>0</v>
      </c>
      <c r="IL29" s="122">
        <v>3.125E-2</v>
      </c>
      <c r="JL29" s="10">
        <f t="shared" si="28"/>
        <v>0.75</v>
      </c>
      <c r="JM29" s="121">
        <f t="shared" si="29"/>
        <v>3.125E-2</v>
      </c>
      <c r="JN29" s="11">
        <f t="shared" si="30"/>
        <v>0</v>
      </c>
      <c r="JO29" s="11">
        <f t="shared" si="31"/>
        <v>45</v>
      </c>
      <c r="KI29" s="122">
        <v>2.4305555555555556E-2</v>
      </c>
      <c r="KT29" s="9">
        <f t="shared" si="32"/>
        <v>0.58333333333333337</v>
      </c>
      <c r="KU29" s="112">
        <f t="shared" si="33"/>
        <v>45.024305555555557</v>
      </c>
      <c r="KV29" s="11">
        <f t="shared" si="34"/>
        <v>0</v>
      </c>
      <c r="KW29" s="11">
        <f t="shared" si="35"/>
        <v>35</v>
      </c>
      <c r="MC29" s="10">
        <f t="shared" si="36"/>
        <v>0</v>
      </c>
      <c r="MD29" s="121">
        <f t="shared" si="37"/>
        <v>0</v>
      </c>
      <c r="ME29" s="11">
        <f t="shared" si="38"/>
        <v>0</v>
      </c>
      <c r="MF29" s="11">
        <f t="shared" si="39"/>
        <v>0</v>
      </c>
      <c r="NK29" s="9">
        <f t="shared" si="40"/>
        <v>0</v>
      </c>
      <c r="NL29" s="112">
        <f t="shared" si="41"/>
        <v>0</v>
      </c>
      <c r="NM29" s="11">
        <f t="shared" si="42"/>
        <v>0</v>
      </c>
      <c r="NN29" s="11">
        <f t="shared" si="43"/>
        <v>0</v>
      </c>
      <c r="OT29" s="10">
        <f t="shared" si="44"/>
        <v>0</v>
      </c>
      <c r="OU29" s="121">
        <f t="shared" si="45"/>
        <v>0</v>
      </c>
      <c r="OV29" s="11">
        <f t="shared" si="46"/>
        <v>0</v>
      </c>
      <c r="OW29" s="11">
        <f t="shared" si="47"/>
        <v>0</v>
      </c>
    </row>
    <row r="30" spans="1:413" hidden="1" x14ac:dyDescent="0.25">
      <c r="A30" s="110">
        <v>37</v>
      </c>
      <c r="AG30" s="9">
        <f t="shared" si="1"/>
        <v>0</v>
      </c>
      <c r="AH30" s="112">
        <f t="shared" si="0"/>
        <v>0</v>
      </c>
      <c r="AI30" s="11">
        <f t="shared" si="2"/>
        <v>0</v>
      </c>
      <c r="AJ30" s="11">
        <f t="shared" si="3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0">
        <f t="shared" si="4"/>
        <v>0</v>
      </c>
      <c r="BN30" s="121">
        <f t="shared" si="5"/>
        <v>0</v>
      </c>
      <c r="BO30" s="11">
        <f t="shared" si="6"/>
        <v>0</v>
      </c>
      <c r="BP30" s="11">
        <f t="shared" si="7"/>
        <v>0</v>
      </c>
      <c r="CU30" s="9">
        <f t="shared" si="8"/>
        <v>0</v>
      </c>
      <c r="CV30" s="112">
        <f t="shared" si="9"/>
        <v>0</v>
      </c>
      <c r="CW30" s="11">
        <f t="shared" si="10"/>
        <v>0</v>
      </c>
      <c r="CX30" s="11">
        <f t="shared" si="11"/>
        <v>0</v>
      </c>
      <c r="EC30" s="10">
        <f t="shared" si="12"/>
        <v>0</v>
      </c>
      <c r="ED30" s="121">
        <f t="shared" si="13"/>
        <v>0</v>
      </c>
      <c r="EE30" s="11">
        <f t="shared" si="14"/>
        <v>0</v>
      </c>
      <c r="EF30" s="11">
        <f t="shared" si="15"/>
        <v>0</v>
      </c>
      <c r="FL30" s="9">
        <f t="shared" si="16"/>
        <v>0</v>
      </c>
      <c r="FM30" s="112">
        <f t="shared" si="17"/>
        <v>0</v>
      </c>
      <c r="FN30" s="11">
        <f t="shared" si="18"/>
        <v>0</v>
      </c>
      <c r="FO30" s="11">
        <f t="shared" si="19"/>
        <v>0</v>
      </c>
      <c r="GT30" s="10">
        <f t="shared" si="20"/>
        <v>0</v>
      </c>
      <c r="GU30" s="121">
        <f t="shared" si="21"/>
        <v>0</v>
      </c>
      <c r="GV30" s="11">
        <f t="shared" si="22"/>
        <v>0</v>
      </c>
      <c r="GW30" s="11">
        <f t="shared" si="23"/>
        <v>0</v>
      </c>
      <c r="IC30" s="9">
        <f t="shared" si="24"/>
        <v>0</v>
      </c>
      <c r="ID30" s="112">
        <f t="shared" si="25"/>
        <v>0</v>
      </c>
      <c r="IE30" s="11">
        <f t="shared" si="26"/>
        <v>0</v>
      </c>
      <c r="IF30" s="11">
        <f t="shared" si="27"/>
        <v>0</v>
      </c>
      <c r="JL30" s="10">
        <f t="shared" si="28"/>
        <v>0</v>
      </c>
      <c r="JM30" s="121">
        <f t="shared" si="29"/>
        <v>0</v>
      </c>
      <c r="JN30" s="11">
        <f t="shared" si="30"/>
        <v>0</v>
      </c>
      <c r="JO30" s="11">
        <f t="shared" si="31"/>
        <v>0</v>
      </c>
      <c r="KT30" s="9">
        <f t="shared" si="32"/>
        <v>0</v>
      </c>
      <c r="KU30" s="112">
        <f t="shared" si="33"/>
        <v>0</v>
      </c>
      <c r="KV30" s="11">
        <f t="shared" si="34"/>
        <v>0</v>
      </c>
      <c r="KW30" s="11">
        <f t="shared" si="35"/>
        <v>0</v>
      </c>
      <c r="MC30" s="10">
        <f t="shared" si="36"/>
        <v>0</v>
      </c>
      <c r="MD30" s="121">
        <f t="shared" si="37"/>
        <v>0</v>
      </c>
      <c r="ME30" s="11">
        <f t="shared" si="38"/>
        <v>0</v>
      </c>
      <c r="MF30" s="11">
        <f t="shared" si="39"/>
        <v>0</v>
      </c>
      <c r="NK30" s="9">
        <f t="shared" si="40"/>
        <v>0</v>
      </c>
      <c r="NL30" s="112">
        <f t="shared" si="41"/>
        <v>0</v>
      </c>
      <c r="NM30" s="11">
        <f t="shared" si="42"/>
        <v>0</v>
      </c>
      <c r="NN30" s="11">
        <f t="shared" si="43"/>
        <v>0</v>
      </c>
      <c r="OT30" s="10">
        <f t="shared" si="44"/>
        <v>0</v>
      </c>
      <c r="OU30" s="121">
        <f t="shared" si="45"/>
        <v>0</v>
      </c>
      <c r="OV30" s="11">
        <f t="shared" si="46"/>
        <v>0</v>
      </c>
      <c r="OW30" s="11">
        <f t="shared" si="47"/>
        <v>0</v>
      </c>
    </row>
    <row r="31" spans="1:413" hidden="1" x14ac:dyDescent="0.25">
      <c r="A31" s="110">
        <v>39</v>
      </c>
      <c r="AG31" s="9">
        <f t="shared" si="1"/>
        <v>0</v>
      </c>
      <c r="AH31" s="112">
        <f t="shared" si="0"/>
        <v>0</v>
      </c>
      <c r="AI31" s="11">
        <f t="shared" si="2"/>
        <v>0</v>
      </c>
      <c r="AJ31" s="11">
        <f t="shared" si="3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0">
        <f t="shared" si="4"/>
        <v>0</v>
      </c>
      <c r="BN31" s="121">
        <f t="shared" si="5"/>
        <v>0</v>
      </c>
      <c r="BO31" s="11">
        <f t="shared" si="6"/>
        <v>0</v>
      </c>
      <c r="BP31" s="11">
        <f t="shared" si="7"/>
        <v>0</v>
      </c>
      <c r="CU31" s="9">
        <f t="shared" si="8"/>
        <v>0</v>
      </c>
      <c r="CV31" s="112">
        <f t="shared" si="9"/>
        <v>0</v>
      </c>
      <c r="CW31" s="11">
        <f t="shared" si="10"/>
        <v>0</v>
      </c>
      <c r="CX31" s="11">
        <f t="shared" si="11"/>
        <v>0</v>
      </c>
      <c r="EC31" s="10">
        <f t="shared" si="12"/>
        <v>0</v>
      </c>
      <c r="ED31" s="121">
        <f t="shared" si="13"/>
        <v>0</v>
      </c>
      <c r="EE31" s="11">
        <f t="shared" si="14"/>
        <v>0</v>
      </c>
      <c r="EF31" s="11">
        <f t="shared" si="15"/>
        <v>0</v>
      </c>
      <c r="FL31" s="9">
        <f t="shared" si="16"/>
        <v>0</v>
      </c>
      <c r="FM31" s="112">
        <f t="shared" si="17"/>
        <v>0</v>
      </c>
      <c r="FN31" s="11">
        <f t="shared" si="18"/>
        <v>0</v>
      </c>
      <c r="FO31" s="11">
        <f t="shared" si="19"/>
        <v>0</v>
      </c>
      <c r="GT31" s="10">
        <f t="shared" si="20"/>
        <v>0</v>
      </c>
      <c r="GU31" s="121">
        <f t="shared" si="21"/>
        <v>0</v>
      </c>
      <c r="GV31" s="11">
        <f t="shared" si="22"/>
        <v>0</v>
      </c>
      <c r="GW31" s="11">
        <f t="shared" si="23"/>
        <v>0</v>
      </c>
      <c r="IC31" s="9">
        <f t="shared" si="24"/>
        <v>0</v>
      </c>
      <c r="ID31" s="112">
        <f t="shared" si="25"/>
        <v>0</v>
      </c>
      <c r="IE31" s="11">
        <f t="shared" si="26"/>
        <v>0</v>
      </c>
      <c r="IF31" s="11">
        <f t="shared" si="27"/>
        <v>0</v>
      </c>
      <c r="JL31" s="10">
        <f t="shared" si="28"/>
        <v>0</v>
      </c>
      <c r="JM31" s="121">
        <f t="shared" si="29"/>
        <v>0</v>
      </c>
      <c r="JN31" s="11">
        <f t="shared" si="30"/>
        <v>0</v>
      </c>
      <c r="JO31" s="11">
        <f t="shared" si="31"/>
        <v>0</v>
      </c>
      <c r="KT31" s="9">
        <f t="shared" si="32"/>
        <v>0</v>
      </c>
      <c r="KU31" s="112">
        <f t="shared" si="33"/>
        <v>0</v>
      </c>
      <c r="KV31" s="11">
        <f t="shared" si="34"/>
        <v>0</v>
      </c>
      <c r="KW31" s="11">
        <f t="shared" si="35"/>
        <v>0</v>
      </c>
      <c r="MC31" s="10">
        <f t="shared" si="36"/>
        <v>0</v>
      </c>
      <c r="MD31" s="121">
        <f t="shared" si="37"/>
        <v>0</v>
      </c>
      <c r="ME31" s="11">
        <f t="shared" si="38"/>
        <v>0</v>
      </c>
      <c r="MF31" s="11">
        <f t="shared" si="39"/>
        <v>0</v>
      </c>
      <c r="NK31" s="9">
        <f t="shared" si="40"/>
        <v>0</v>
      </c>
      <c r="NL31" s="112">
        <f t="shared" si="41"/>
        <v>0</v>
      </c>
      <c r="NM31" s="11">
        <f t="shared" si="42"/>
        <v>0</v>
      </c>
      <c r="NN31" s="11">
        <f t="shared" si="43"/>
        <v>0</v>
      </c>
      <c r="OT31" s="10">
        <f t="shared" si="44"/>
        <v>0</v>
      </c>
      <c r="OU31" s="121">
        <f t="shared" si="45"/>
        <v>0</v>
      </c>
      <c r="OV31" s="11">
        <f t="shared" si="46"/>
        <v>0</v>
      </c>
      <c r="OW31" s="11">
        <f t="shared" si="47"/>
        <v>0</v>
      </c>
    </row>
    <row r="32" spans="1:413" hidden="1" x14ac:dyDescent="0.25">
      <c r="A32" s="110">
        <v>40</v>
      </c>
      <c r="AG32" s="9">
        <f t="shared" si="1"/>
        <v>0</v>
      </c>
      <c r="AH32" s="112">
        <f t="shared" si="0"/>
        <v>0</v>
      </c>
      <c r="AI32" s="11">
        <f t="shared" si="2"/>
        <v>0</v>
      </c>
      <c r="AJ32" s="11">
        <f t="shared" si="3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0">
        <f t="shared" si="4"/>
        <v>0</v>
      </c>
      <c r="BN32" s="121">
        <f t="shared" si="5"/>
        <v>0</v>
      </c>
      <c r="BO32" s="11">
        <f t="shared" si="6"/>
        <v>0</v>
      </c>
      <c r="BP32" s="11">
        <f t="shared" si="7"/>
        <v>0</v>
      </c>
      <c r="CU32" s="9">
        <f t="shared" si="8"/>
        <v>0</v>
      </c>
      <c r="CV32" s="112">
        <f t="shared" si="9"/>
        <v>0</v>
      </c>
      <c r="CW32" s="11">
        <f t="shared" si="10"/>
        <v>0</v>
      </c>
      <c r="CX32" s="11">
        <f t="shared" si="11"/>
        <v>0</v>
      </c>
      <c r="EC32" s="10">
        <f t="shared" si="12"/>
        <v>0</v>
      </c>
      <c r="ED32" s="121">
        <f t="shared" si="13"/>
        <v>0</v>
      </c>
      <c r="EE32" s="11">
        <f t="shared" si="14"/>
        <v>0</v>
      </c>
      <c r="EF32" s="11">
        <f t="shared" si="15"/>
        <v>0</v>
      </c>
      <c r="FL32" s="9">
        <f t="shared" si="16"/>
        <v>0</v>
      </c>
      <c r="FM32" s="112">
        <f t="shared" si="17"/>
        <v>0</v>
      </c>
      <c r="FN32" s="11">
        <f t="shared" si="18"/>
        <v>0</v>
      </c>
      <c r="FO32" s="11">
        <f t="shared" si="19"/>
        <v>0</v>
      </c>
      <c r="GT32" s="10">
        <f t="shared" si="20"/>
        <v>0</v>
      </c>
      <c r="GU32" s="121">
        <f t="shared" si="21"/>
        <v>0</v>
      </c>
      <c r="GV32" s="11">
        <f t="shared" si="22"/>
        <v>0</v>
      </c>
      <c r="GW32" s="11">
        <f t="shared" si="23"/>
        <v>0</v>
      </c>
      <c r="IC32" s="9">
        <f t="shared" si="24"/>
        <v>0</v>
      </c>
      <c r="ID32" s="112">
        <f t="shared" si="25"/>
        <v>0</v>
      </c>
      <c r="IE32" s="11">
        <f t="shared" si="26"/>
        <v>0</v>
      </c>
      <c r="IF32" s="11">
        <f t="shared" si="27"/>
        <v>0</v>
      </c>
      <c r="IN32" s="122">
        <v>0.10069444444444443</v>
      </c>
      <c r="JL32" s="10">
        <f t="shared" si="28"/>
        <v>2.4166666666666665</v>
      </c>
      <c r="JM32" s="121">
        <f t="shared" si="29"/>
        <v>0.10069444444444443</v>
      </c>
      <c r="JN32" s="11">
        <f t="shared" si="30"/>
        <v>2</v>
      </c>
      <c r="JO32" s="11">
        <f t="shared" si="31"/>
        <v>25</v>
      </c>
      <c r="KT32" s="9">
        <f t="shared" si="32"/>
        <v>0</v>
      </c>
      <c r="KU32" s="112">
        <f t="shared" si="33"/>
        <v>25</v>
      </c>
      <c r="KV32" s="11">
        <f t="shared" si="34"/>
        <v>0</v>
      </c>
      <c r="KW32" s="11">
        <f t="shared" si="35"/>
        <v>0</v>
      </c>
      <c r="MC32" s="10">
        <f t="shared" si="36"/>
        <v>0</v>
      </c>
      <c r="MD32" s="121">
        <f t="shared" si="37"/>
        <v>0</v>
      </c>
      <c r="ME32" s="11">
        <f t="shared" si="38"/>
        <v>0</v>
      </c>
      <c r="MF32" s="11">
        <f t="shared" si="39"/>
        <v>0</v>
      </c>
      <c r="ML32" s="122">
        <v>2.2916666666666669E-2</v>
      </c>
      <c r="NK32" s="9">
        <f t="shared" si="40"/>
        <v>0.55000000000000004</v>
      </c>
      <c r="NL32" s="112">
        <f t="shared" si="41"/>
        <v>2.2916666666666669E-2</v>
      </c>
      <c r="NM32" s="11">
        <f t="shared" si="42"/>
        <v>0</v>
      </c>
      <c r="NN32" s="11">
        <f t="shared" si="43"/>
        <v>33</v>
      </c>
      <c r="OT32" s="10">
        <f t="shared" si="44"/>
        <v>0</v>
      </c>
      <c r="OU32" s="121">
        <f t="shared" si="45"/>
        <v>0</v>
      </c>
      <c r="OV32" s="11">
        <f t="shared" si="46"/>
        <v>0</v>
      </c>
      <c r="OW32" s="11">
        <f t="shared" si="47"/>
        <v>0</v>
      </c>
    </row>
    <row r="33" spans="1:413" hidden="1" x14ac:dyDescent="0.25">
      <c r="A33" s="110">
        <v>41</v>
      </c>
      <c r="AG33" s="9">
        <f t="shared" si="1"/>
        <v>0</v>
      </c>
      <c r="AH33" s="112">
        <f t="shared" si="0"/>
        <v>0</v>
      </c>
      <c r="AI33" s="11">
        <f t="shared" si="2"/>
        <v>0</v>
      </c>
      <c r="AJ33" s="11">
        <f t="shared" si="3"/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0">
        <f t="shared" si="4"/>
        <v>0</v>
      </c>
      <c r="BN33" s="121">
        <f t="shared" si="5"/>
        <v>0</v>
      </c>
      <c r="BO33" s="11">
        <f t="shared" si="6"/>
        <v>0</v>
      </c>
      <c r="BP33" s="11">
        <f t="shared" si="7"/>
        <v>0</v>
      </c>
      <c r="CU33" s="9">
        <f t="shared" si="8"/>
        <v>0</v>
      </c>
      <c r="CV33" s="112">
        <f t="shared" si="9"/>
        <v>0</v>
      </c>
      <c r="CW33" s="11">
        <f t="shared" si="10"/>
        <v>0</v>
      </c>
      <c r="CX33" s="11">
        <f t="shared" si="11"/>
        <v>0</v>
      </c>
      <c r="EC33" s="10">
        <f t="shared" si="12"/>
        <v>0</v>
      </c>
      <c r="ED33" s="121">
        <f t="shared" si="13"/>
        <v>0</v>
      </c>
      <c r="EE33" s="11">
        <f t="shared" si="14"/>
        <v>0</v>
      </c>
      <c r="EF33" s="11">
        <f t="shared" si="15"/>
        <v>0</v>
      </c>
      <c r="FL33" s="9">
        <f t="shared" si="16"/>
        <v>0</v>
      </c>
      <c r="FM33" s="112">
        <f t="shared" si="17"/>
        <v>0</v>
      </c>
      <c r="FN33" s="11">
        <f t="shared" si="18"/>
        <v>0</v>
      </c>
      <c r="FO33" s="11">
        <f t="shared" si="19"/>
        <v>0</v>
      </c>
      <c r="GT33" s="10">
        <f t="shared" si="20"/>
        <v>0</v>
      </c>
      <c r="GU33" s="121">
        <f t="shared" si="21"/>
        <v>0</v>
      </c>
      <c r="GV33" s="11">
        <f t="shared" si="22"/>
        <v>0</v>
      </c>
      <c r="GW33" s="11">
        <f t="shared" si="23"/>
        <v>0</v>
      </c>
      <c r="IC33" s="9">
        <f t="shared" si="24"/>
        <v>0</v>
      </c>
      <c r="ID33" s="112">
        <f t="shared" si="25"/>
        <v>0</v>
      </c>
      <c r="IE33" s="11">
        <f t="shared" si="26"/>
        <v>0</v>
      </c>
      <c r="IF33" s="11">
        <f t="shared" si="27"/>
        <v>0</v>
      </c>
      <c r="JL33" s="10">
        <f t="shared" si="28"/>
        <v>0</v>
      </c>
      <c r="JM33" s="121">
        <f t="shared" si="29"/>
        <v>0</v>
      </c>
      <c r="JN33" s="11">
        <f t="shared" si="30"/>
        <v>0</v>
      </c>
      <c r="JO33" s="11">
        <f t="shared" si="31"/>
        <v>0</v>
      </c>
      <c r="KT33" s="9">
        <f t="shared" si="32"/>
        <v>0</v>
      </c>
      <c r="KU33" s="112">
        <f t="shared" si="33"/>
        <v>0</v>
      </c>
      <c r="KV33" s="11">
        <f t="shared" si="34"/>
        <v>0</v>
      </c>
      <c r="KW33" s="11">
        <f t="shared" si="35"/>
        <v>0</v>
      </c>
      <c r="MC33" s="10">
        <f t="shared" si="36"/>
        <v>0</v>
      </c>
      <c r="MD33" s="121">
        <f t="shared" si="37"/>
        <v>0</v>
      </c>
      <c r="ME33" s="11">
        <f t="shared" si="38"/>
        <v>0</v>
      </c>
      <c r="MF33" s="11">
        <f t="shared" si="39"/>
        <v>0</v>
      </c>
      <c r="NK33" s="9">
        <f t="shared" si="40"/>
        <v>0</v>
      </c>
      <c r="NL33" s="112">
        <f t="shared" si="41"/>
        <v>0</v>
      </c>
      <c r="NM33" s="11">
        <f t="shared" si="42"/>
        <v>0</v>
      </c>
      <c r="NN33" s="11">
        <f t="shared" si="43"/>
        <v>0</v>
      </c>
      <c r="OT33" s="10">
        <f t="shared" si="44"/>
        <v>0</v>
      </c>
      <c r="OU33" s="121">
        <f t="shared" si="45"/>
        <v>0</v>
      </c>
      <c r="OV33" s="11">
        <f t="shared" si="46"/>
        <v>0</v>
      </c>
      <c r="OW33" s="11">
        <f t="shared" si="47"/>
        <v>0</v>
      </c>
    </row>
    <row r="34" spans="1:413" hidden="1" x14ac:dyDescent="0.25">
      <c r="A34" s="110">
        <v>42</v>
      </c>
      <c r="AG34" s="9">
        <f t="shared" si="1"/>
        <v>0</v>
      </c>
      <c r="AH34" s="112">
        <f t="shared" si="0"/>
        <v>0</v>
      </c>
      <c r="AI34" s="11">
        <f t="shared" si="2"/>
        <v>0</v>
      </c>
      <c r="AJ34" s="11">
        <f t="shared" si="3"/>
        <v>0</v>
      </c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0">
        <f t="shared" si="4"/>
        <v>0</v>
      </c>
      <c r="BN34" s="121">
        <f t="shared" si="5"/>
        <v>0</v>
      </c>
      <c r="BO34" s="11">
        <f t="shared" si="6"/>
        <v>0</v>
      </c>
      <c r="BP34" s="11">
        <f t="shared" si="7"/>
        <v>0</v>
      </c>
      <c r="CU34" s="9">
        <f t="shared" si="8"/>
        <v>0</v>
      </c>
      <c r="CV34" s="112">
        <f t="shared" si="9"/>
        <v>0</v>
      </c>
      <c r="CW34" s="11">
        <f t="shared" si="10"/>
        <v>0</v>
      </c>
      <c r="CX34" s="11">
        <f t="shared" si="11"/>
        <v>0</v>
      </c>
      <c r="EC34" s="10">
        <f t="shared" si="12"/>
        <v>0</v>
      </c>
      <c r="ED34" s="121">
        <f t="shared" si="13"/>
        <v>0</v>
      </c>
      <c r="EE34" s="11">
        <f t="shared" si="14"/>
        <v>0</v>
      </c>
      <c r="EF34" s="11">
        <f t="shared" si="15"/>
        <v>0</v>
      </c>
      <c r="FL34" s="9">
        <f t="shared" si="16"/>
        <v>0</v>
      </c>
      <c r="FM34" s="112">
        <f t="shared" si="17"/>
        <v>0</v>
      </c>
      <c r="FN34" s="11">
        <f t="shared" si="18"/>
        <v>0</v>
      </c>
      <c r="FO34" s="11">
        <f t="shared" si="19"/>
        <v>0</v>
      </c>
      <c r="GT34" s="10">
        <f t="shared" si="20"/>
        <v>0</v>
      </c>
      <c r="GU34" s="121">
        <f t="shared" si="21"/>
        <v>0</v>
      </c>
      <c r="GV34" s="11">
        <f t="shared" si="22"/>
        <v>0</v>
      </c>
      <c r="GW34" s="11">
        <f t="shared" si="23"/>
        <v>0</v>
      </c>
      <c r="IC34" s="9">
        <f t="shared" si="24"/>
        <v>0</v>
      </c>
      <c r="ID34" s="112">
        <f t="shared" si="25"/>
        <v>0</v>
      </c>
      <c r="IE34" s="11">
        <f t="shared" si="26"/>
        <v>0</v>
      </c>
      <c r="IF34" s="11">
        <f t="shared" si="27"/>
        <v>0</v>
      </c>
      <c r="IL34" s="122">
        <v>3.125E-2</v>
      </c>
      <c r="JL34" s="10">
        <f t="shared" si="28"/>
        <v>0.75</v>
      </c>
      <c r="JM34" s="121">
        <f t="shared" si="29"/>
        <v>3.125E-2</v>
      </c>
      <c r="JN34" s="11">
        <f t="shared" si="30"/>
        <v>0</v>
      </c>
      <c r="JO34" s="11">
        <f t="shared" si="31"/>
        <v>45</v>
      </c>
      <c r="KT34" s="9">
        <f t="shared" si="32"/>
        <v>0</v>
      </c>
      <c r="KU34" s="112">
        <f t="shared" si="33"/>
        <v>45</v>
      </c>
      <c r="KV34" s="11">
        <f t="shared" si="34"/>
        <v>0</v>
      </c>
      <c r="KW34" s="11">
        <f t="shared" si="35"/>
        <v>0</v>
      </c>
      <c r="MC34" s="10">
        <f t="shared" si="36"/>
        <v>0</v>
      </c>
      <c r="MD34" s="121">
        <f t="shared" si="37"/>
        <v>0</v>
      </c>
      <c r="ME34" s="11">
        <f t="shared" si="38"/>
        <v>0</v>
      </c>
      <c r="MF34" s="11">
        <f t="shared" si="39"/>
        <v>0</v>
      </c>
      <c r="NK34" s="9">
        <f t="shared" si="40"/>
        <v>0</v>
      </c>
      <c r="NL34" s="112">
        <f t="shared" si="41"/>
        <v>0</v>
      </c>
      <c r="NM34" s="11">
        <f t="shared" si="42"/>
        <v>0</v>
      </c>
      <c r="NN34" s="11">
        <f t="shared" si="43"/>
        <v>0</v>
      </c>
      <c r="OT34" s="10">
        <f t="shared" si="44"/>
        <v>0</v>
      </c>
      <c r="OU34" s="121">
        <f t="shared" si="45"/>
        <v>0</v>
      </c>
      <c r="OV34" s="11">
        <f t="shared" si="46"/>
        <v>0</v>
      </c>
      <c r="OW34" s="11">
        <f t="shared" si="47"/>
        <v>0</v>
      </c>
    </row>
    <row r="35" spans="1:413" hidden="1" x14ac:dyDescent="0.25">
      <c r="A35" s="110">
        <v>43</v>
      </c>
      <c r="AG35" s="9">
        <f t="shared" si="1"/>
        <v>0</v>
      </c>
      <c r="AH35" s="112">
        <f t="shared" si="0"/>
        <v>0</v>
      </c>
      <c r="AI35" s="11">
        <f t="shared" si="2"/>
        <v>0</v>
      </c>
      <c r="AJ35" s="11">
        <f t="shared" si="3"/>
        <v>0</v>
      </c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0">
        <f t="shared" si="4"/>
        <v>0</v>
      </c>
      <c r="BN35" s="121">
        <f t="shared" si="5"/>
        <v>0</v>
      </c>
      <c r="BO35" s="11">
        <f t="shared" si="6"/>
        <v>0</v>
      </c>
      <c r="BP35" s="11">
        <f t="shared" si="7"/>
        <v>0</v>
      </c>
      <c r="CU35" s="9">
        <f t="shared" si="8"/>
        <v>0</v>
      </c>
      <c r="CV35" s="112">
        <f t="shared" si="9"/>
        <v>0</v>
      </c>
      <c r="CW35" s="11">
        <f t="shared" si="10"/>
        <v>0</v>
      </c>
      <c r="CX35" s="11">
        <f t="shared" si="11"/>
        <v>0</v>
      </c>
      <c r="EC35" s="10">
        <f t="shared" si="12"/>
        <v>0</v>
      </c>
      <c r="ED35" s="121">
        <f t="shared" si="13"/>
        <v>0</v>
      </c>
      <c r="EE35" s="11">
        <f t="shared" si="14"/>
        <v>0</v>
      </c>
      <c r="EF35" s="11">
        <f t="shared" si="15"/>
        <v>0</v>
      </c>
      <c r="FL35" s="9">
        <f t="shared" si="16"/>
        <v>0</v>
      </c>
      <c r="FM35" s="112">
        <f t="shared" si="17"/>
        <v>0</v>
      </c>
      <c r="FN35" s="11">
        <f t="shared" si="18"/>
        <v>0</v>
      </c>
      <c r="FO35" s="11">
        <f t="shared" si="19"/>
        <v>0</v>
      </c>
      <c r="GT35" s="10">
        <f t="shared" si="20"/>
        <v>0</v>
      </c>
      <c r="GU35" s="121">
        <f t="shared" si="21"/>
        <v>0</v>
      </c>
      <c r="GV35" s="11">
        <f t="shared" si="22"/>
        <v>0</v>
      </c>
      <c r="GW35" s="11">
        <f t="shared" si="23"/>
        <v>0</v>
      </c>
      <c r="IC35" s="9">
        <f t="shared" si="24"/>
        <v>0</v>
      </c>
      <c r="ID35" s="112">
        <f t="shared" si="25"/>
        <v>0</v>
      </c>
      <c r="IE35" s="11">
        <f t="shared" si="26"/>
        <v>0</v>
      </c>
      <c r="IF35" s="11">
        <f t="shared" si="27"/>
        <v>0</v>
      </c>
      <c r="IN35" s="122">
        <v>0.10069444444444443</v>
      </c>
      <c r="JL35" s="10">
        <f t="shared" si="28"/>
        <v>2.4166666666666665</v>
      </c>
      <c r="JM35" s="121">
        <f t="shared" si="29"/>
        <v>0.10069444444444443</v>
      </c>
      <c r="JN35" s="11">
        <f t="shared" si="30"/>
        <v>2</v>
      </c>
      <c r="JO35" s="11">
        <f t="shared" si="31"/>
        <v>25</v>
      </c>
      <c r="KT35" s="9">
        <f t="shared" si="32"/>
        <v>0</v>
      </c>
      <c r="KU35" s="112">
        <f t="shared" si="33"/>
        <v>25</v>
      </c>
      <c r="KV35" s="11">
        <f t="shared" si="34"/>
        <v>0</v>
      </c>
      <c r="KW35" s="11">
        <f t="shared" si="35"/>
        <v>0</v>
      </c>
      <c r="MC35" s="10">
        <f t="shared" si="36"/>
        <v>0</v>
      </c>
      <c r="MD35" s="121">
        <f t="shared" si="37"/>
        <v>0</v>
      </c>
      <c r="ME35" s="11">
        <f t="shared" si="38"/>
        <v>0</v>
      </c>
      <c r="MF35" s="11">
        <f t="shared" si="39"/>
        <v>0</v>
      </c>
      <c r="ML35" s="122">
        <v>2.2916666666666669E-2</v>
      </c>
      <c r="NK35" s="9">
        <f t="shared" si="40"/>
        <v>0.55000000000000004</v>
      </c>
      <c r="NL35" s="112">
        <f t="shared" si="41"/>
        <v>2.2916666666666669E-2</v>
      </c>
      <c r="NM35" s="11">
        <f t="shared" si="42"/>
        <v>0</v>
      </c>
      <c r="NN35" s="11">
        <f t="shared" si="43"/>
        <v>33</v>
      </c>
      <c r="OT35" s="10">
        <f t="shared" si="44"/>
        <v>0</v>
      </c>
      <c r="OU35" s="121">
        <f t="shared" si="45"/>
        <v>0</v>
      </c>
      <c r="OV35" s="11">
        <f t="shared" si="46"/>
        <v>0</v>
      </c>
      <c r="OW35" s="11">
        <f t="shared" si="47"/>
        <v>0</v>
      </c>
    </row>
    <row r="36" spans="1:413" hidden="1" x14ac:dyDescent="0.25">
      <c r="A36" s="110">
        <v>44</v>
      </c>
      <c r="AG36" s="9">
        <f t="shared" si="1"/>
        <v>0</v>
      </c>
      <c r="AH36" s="112">
        <f t="shared" si="0"/>
        <v>0</v>
      </c>
      <c r="AI36" s="11">
        <f t="shared" si="2"/>
        <v>0</v>
      </c>
      <c r="AJ36" s="11">
        <f t="shared" si="3"/>
        <v>0</v>
      </c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0">
        <f t="shared" si="4"/>
        <v>0</v>
      </c>
      <c r="BN36" s="121">
        <f t="shared" si="5"/>
        <v>0</v>
      </c>
      <c r="BO36" s="11">
        <f t="shared" si="6"/>
        <v>0</v>
      </c>
      <c r="BP36" s="11">
        <f t="shared" si="7"/>
        <v>0</v>
      </c>
      <c r="CU36" s="9">
        <f t="shared" si="8"/>
        <v>0</v>
      </c>
      <c r="CV36" s="112">
        <f t="shared" si="9"/>
        <v>0</v>
      </c>
      <c r="CW36" s="11">
        <f t="shared" si="10"/>
        <v>0</v>
      </c>
      <c r="CX36" s="11">
        <f t="shared" si="11"/>
        <v>0</v>
      </c>
      <c r="EC36" s="10">
        <f t="shared" si="12"/>
        <v>0</v>
      </c>
      <c r="ED36" s="121">
        <f t="shared" si="13"/>
        <v>0</v>
      </c>
      <c r="EE36" s="11">
        <f t="shared" si="14"/>
        <v>0</v>
      </c>
      <c r="EF36" s="11">
        <f t="shared" si="15"/>
        <v>0</v>
      </c>
      <c r="FL36" s="9">
        <f t="shared" si="16"/>
        <v>0</v>
      </c>
      <c r="FM36" s="112">
        <f t="shared" si="17"/>
        <v>0</v>
      </c>
      <c r="FN36" s="11">
        <f t="shared" si="18"/>
        <v>0</v>
      </c>
      <c r="FO36" s="11">
        <f t="shared" si="19"/>
        <v>0</v>
      </c>
      <c r="GT36" s="10">
        <f t="shared" si="20"/>
        <v>0</v>
      </c>
      <c r="GU36" s="121">
        <f t="shared" si="21"/>
        <v>0</v>
      </c>
      <c r="GV36" s="11">
        <f t="shared" si="22"/>
        <v>0</v>
      </c>
      <c r="GW36" s="11">
        <f t="shared" si="23"/>
        <v>0</v>
      </c>
      <c r="IC36" s="9">
        <f t="shared" si="24"/>
        <v>0</v>
      </c>
      <c r="ID36" s="112">
        <f t="shared" si="25"/>
        <v>0</v>
      </c>
      <c r="IE36" s="11">
        <f t="shared" si="26"/>
        <v>0</v>
      </c>
      <c r="IF36" s="11">
        <f t="shared" si="27"/>
        <v>0</v>
      </c>
      <c r="JL36" s="10">
        <f t="shared" si="28"/>
        <v>0</v>
      </c>
      <c r="JM36" s="121">
        <f t="shared" si="29"/>
        <v>0</v>
      </c>
      <c r="JN36" s="11">
        <f t="shared" si="30"/>
        <v>0</v>
      </c>
      <c r="JO36" s="11">
        <f t="shared" si="31"/>
        <v>0</v>
      </c>
      <c r="KT36" s="9">
        <f t="shared" si="32"/>
        <v>0</v>
      </c>
      <c r="KU36" s="112">
        <f t="shared" si="33"/>
        <v>0</v>
      </c>
      <c r="KV36" s="11">
        <f t="shared" si="34"/>
        <v>0</v>
      </c>
      <c r="KW36" s="11">
        <f t="shared" si="35"/>
        <v>0</v>
      </c>
      <c r="MC36" s="10">
        <f t="shared" si="36"/>
        <v>0</v>
      </c>
      <c r="MD36" s="121">
        <f t="shared" si="37"/>
        <v>0</v>
      </c>
      <c r="ME36" s="11">
        <f t="shared" si="38"/>
        <v>0</v>
      </c>
      <c r="MF36" s="11">
        <f t="shared" si="39"/>
        <v>0</v>
      </c>
      <c r="NK36" s="9">
        <f t="shared" si="40"/>
        <v>0</v>
      </c>
      <c r="NL36" s="112">
        <f t="shared" si="41"/>
        <v>0</v>
      </c>
      <c r="NM36" s="11">
        <f t="shared" si="42"/>
        <v>0</v>
      </c>
      <c r="NN36" s="11">
        <f t="shared" si="43"/>
        <v>0</v>
      </c>
      <c r="OT36" s="10">
        <f t="shared" si="44"/>
        <v>0</v>
      </c>
      <c r="OU36" s="121">
        <f t="shared" si="45"/>
        <v>0</v>
      </c>
      <c r="OV36" s="11">
        <f t="shared" si="46"/>
        <v>0</v>
      </c>
      <c r="OW36" s="11">
        <f t="shared" si="47"/>
        <v>0</v>
      </c>
    </row>
    <row r="37" spans="1:413" hidden="1" x14ac:dyDescent="0.25">
      <c r="A37" s="110">
        <v>47</v>
      </c>
      <c r="AG37" s="9">
        <f t="shared" si="1"/>
        <v>0</v>
      </c>
      <c r="AH37" s="112">
        <f t="shared" si="0"/>
        <v>0</v>
      </c>
      <c r="AI37" s="11">
        <f t="shared" si="2"/>
        <v>0</v>
      </c>
      <c r="AJ37" s="11">
        <f t="shared" si="3"/>
        <v>0</v>
      </c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0">
        <f t="shared" si="4"/>
        <v>0</v>
      </c>
      <c r="BN37" s="121">
        <f t="shared" si="5"/>
        <v>0</v>
      </c>
      <c r="BO37" s="11">
        <f t="shared" si="6"/>
        <v>0</v>
      </c>
      <c r="BP37" s="11">
        <f t="shared" si="7"/>
        <v>0</v>
      </c>
      <c r="CU37" s="9">
        <f t="shared" si="8"/>
        <v>0</v>
      </c>
      <c r="CV37" s="112">
        <f t="shared" si="9"/>
        <v>0</v>
      </c>
      <c r="CW37" s="11">
        <f t="shared" si="10"/>
        <v>0</v>
      </c>
      <c r="CX37" s="11">
        <f t="shared" si="11"/>
        <v>0</v>
      </c>
      <c r="EC37" s="10">
        <f t="shared" si="12"/>
        <v>0</v>
      </c>
      <c r="ED37" s="121">
        <f t="shared" si="13"/>
        <v>0</v>
      </c>
      <c r="EE37" s="11">
        <f t="shared" si="14"/>
        <v>0</v>
      </c>
      <c r="EF37" s="11">
        <f t="shared" si="15"/>
        <v>0</v>
      </c>
      <c r="FL37" s="9">
        <f t="shared" si="16"/>
        <v>0</v>
      </c>
      <c r="FM37" s="112">
        <f t="shared" si="17"/>
        <v>0</v>
      </c>
      <c r="FN37" s="11">
        <f t="shared" si="18"/>
        <v>0</v>
      </c>
      <c r="FO37" s="11">
        <f t="shared" si="19"/>
        <v>0</v>
      </c>
      <c r="GT37" s="10">
        <f t="shared" si="20"/>
        <v>0</v>
      </c>
      <c r="GU37" s="121">
        <f t="shared" si="21"/>
        <v>0</v>
      </c>
      <c r="GV37" s="11">
        <f t="shared" si="22"/>
        <v>0</v>
      </c>
      <c r="GW37" s="11">
        <f t="shared" si="23"/>
        <v>0</v>
      </c>
      <c r="IC37" s="9">
        <f t="shared" si="24"/>
        <v>0</v>
      </c>
      <c r="ID37" s="112">
        <f t="shared" si="25"/>
        <v>0</v>
      </c>
      <c r="IE37" s="11">
        <f t="shared" si="26"/>
        <v>0</v>
      </c>
      <c r="IF37" s="11">
        <f t="shared" si="27"/>
        <v>0</v>
      </c>
      <c r="IN37" s="122">
        <v>0.10069444444444443</v>
      </c>
      <c r="JL37" s="10">
        <f t="shared" si="28"/>
        <v>2.4166666666666665</v>
      </c>
      <c r="JM37" s="121">
        <f t="shared" si="29"/>
        <v>0.10069444444444443</v>
      </c>
      <c r="JN37" s="11">
        <f t="shared" si="30"/>
        <v>2</v>
      </c>
      <c r="JO37" s="11">
        <f t="shared" si="31"/>
        <v>25</v>
      </c>
      <c r="KT37" s="9">
        <f t="shared" si="32"/>
        <v>0</v>
      </c>
      <c r="KU37" s="112">
        <f t="shared" si="33"/>
        <v>25</v>
      </c>
      <c r="KV37" s="11">
        <f t="shared" si="34"/>
        <v>0</v>
      </c>
      <c r="KW37" s="11">
        <f t="shared" si="35"/>
        <v>0</v>
      </c>
      <c r="MC37" s="10">
        <f t="shared" si="36"/>
        <v>0</v>
      </c>
      <c r="MD37" s="121">
        <f t="shared" si="37"/>
        <v>0</v>
      </c>
      <c r="ME37" s="11">
        <f t="shared" si="38"/>
        <v>0</v>
      </c>
      <c r="MF37" s="11">
        <f t="shared" si="39"/>
        <v>0</v>
      </c>
      <c r="ML37" s="122">
        <v>2.2916666666666669E-2</v>
      </c>
      <c r="NK37" s="9">
        <f t="shared" si="40"/>
        <v>0.55000000000000004</v>
      </c>
      <c r="NL37" s="112">
        <f t="shared" si="41"/>
        <v>2.2916666666666669E-2</v>
      </c>
      <c r="NM37" s="11">
        <f t="shared" si="42"/>
        <v>0</v>
      </c>
      <c r="NN37" s="11">
        <f t="shared" si="43"/>
        <v>33</v>
      </c>
      <c r="OT37" s="10">
        <f t="shared" si="44"/>
        <v>0</v>
      </c>
      <c r="OU37" s="121">
        <f t="shared" si="45"/>
        <v>0</v>
      </c>
      <c r="OV37" s="11">
        <f t="shared" si="46"/>
        <v>0</v>
      </c>
      <c r="OW37" s="11">
        <f t="shared" si="47"/>
        <v>0</v>
      </c>
    </row>
    <row r="38" spans="1:413" hidden="1" x14ac:dyDescent="0.25">
      <c r="A38" s="110">
        <v>48</v>
      </c>
      <c r="AG38" s="9">
        <f t="shared" si="1"/>
        <v>0</v>
      </c>
      <c r="AH38" s="112">
        <f t="shared" si="0"/>
        <v>0</v>
      </c>
      <c r="AI38" s="11">
        <f t="shared" si="2"/>
        <v>0</v>
      </c>
      <c r="AJ38" s="11">
        <f t="shared" si="3"/>
        <v>0</v>
      </c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0">
        <f t="shared" si="4"/>
        <v>0</v>
      </c>
      <c r="BN38" s="121">
        <f t="shared" si="5"/>
        <v>0</v>
      </c>
      <c r="BO38" s="11">
        <f t="shared" si="6"/>
        <v>0</v>
      </c>
      <c r="BP38" s="11">
        <f t="shared" si="7"/>
        <v>0</v>
      </c>
      <c r="CU38" s="9">
        <f t="shared" si="8"/>
        <v>0</v>
      </c>
      <c r="CV38" s="112">
        <f t="shared" si="9"/>
        <v>0</v>
      </c>
      <c r="CW38" s="11">
        <f t="shared" si="10"/>
        <v>0</v>
      </c>
      <c r="CX38" s="11">
        <f t="shared" si="11"/>
        <v>0</v>
      </c>
      <c r="EC38" s="10">
        <f t="shared" si="12"/>
        <v>0</v>
      </c>
      <c r="ED38" s="121">
        <f t="shared" si="13"/>
        <v>0</v>
      </c>
      <c r="EE38" s="11">
        <f t="shared" si="14"/>
        <v>0</v>
      </c>
      <c r="EF38" s="11">
        <f t="shared" si="15"/>
        <v>0</v>
      </c>
      <c r="FL38" s="9">
        <f t="shared" si="16"/>
        <v>0</v>
      </c>
      <c r="FM38" s="112">
        <f t="shared" si="17"/>
        <v>0</v>
      </c>
      <c r="FN38" s="11">
        <f t="shared" si="18"/>
        <v>0</v>
      </c>
      <c r="FO38" s="11">
        <f t="shared" si="19"/>
        <v>0</v>
      </c>
      <c r="GT38" s="10">
        <f t="shared" si="20"/>
        <v>0</v>
      </c>
      <c r="GU38" s="121">
        <f t="shared" si="21"/>
        <v>0</v>
      </c>
      <c r="GV38" s="11">
        <f t="shared" si="22"/>
        <v>0</v>
      </c>
      <c r="GW38" s="11">
        <f t="shared" si="23"/>
        <v>0</v>
      </c>
      <c r="IC38" s="9">
        <f t="shared" si="24"/>
        <v>0</v>
      </c>
      <c r="ID38" s="112">
        <f t="shared" si="25"/>
        <v>0</v>
      </c>
      <c r="IE38" s="11">
        <f t="shared" si="26"/>
        <v>0</v>
      </c>
      <c r="IF38" s="11">
        <f t="shared" si="27"/>
        <v>0</v>
      </c>
      <c r="IN38" s="122">
        <v>0.10069444444444443</v>
      </c>
      <c r="JL38" s="10">
        <f t="shared" si="28"/>
        <v>2.4166666666666665</v>
      </c>
      <c r="JM38" s="121">
        <f t="shared" si="29"/>
        <v>0.10069444444444443</v>
      </c>
      <c r="JN38" s="11">
        <f t="shared" si="30"/>
        <v>2</v>
      </c>
      <c r="JO38" s="11">
        <f t="shared" si="31"/>
        <v>25</v>
      </c>
      <c r="KT38" s="9">
        <f t="shared" si="32"/>
        <v>0</v>
      </c>
      <c r="KU38" s="112">
        <f t="shared" si="33"/>
        <v>25</v>
      </c>
      <c r="KV38" s="11">
        <f t="shared" si="34"/>
        <v>0</v>
      </c>
      <c r="KW38" s="11">
        <f t="shared" si="35"/>
        <v>0</v>
      </c>
      <c r="MC38" s="10">
        <f t="shared" si="36"/>
        <v>0</v>
      </c>
      <c r="MD38" s="121">
        <f t="shared" si="37"/>
        <v>0</v>
      </c>
      <c r="ME38" s="11">
        <f t="shared" si="38"/>
        <v>0</v>
      </c>
      <c r="MF38" s="11">
        <f t="shared" si="39"/>
        <v>0</v>
      </c>
      <c r="NK38" s="9">
        <f t="shared" si="40"/>
        <v>0</v>
      </c>
      <c r="NL38" s="112">
        <f t="shared" si="41"/>
        <v>0</v>
      </c>
      <c r="NM38" s="11">
        <f t="shared" si="42"/>
        <v>0</v>
      </c>
      <c r="NN38" s="11">
        <f t="shared" si="43"/>
        <v>0</v>
      </c>
      <c r="OT38" s="10">
        <f t="shared" si="44"/>
        <v>0</v>
      </c>
      <c r="OU38" s="121">
        <f t="shared" si="45"/>
        <v>0</v>
      </c>
      <c r="OV38" s="11">
        <f t="shared" si="46"/>
        <v>0</v>
      </c>
      <c r="OW38" s="11">
        <f t="shared" si="47"/>
        <v>0</v>
      </c>
    </row>
    <row r="39" spans="1:413" hidden="1" x14ac:dyDescent="0.25">
      <c r="A39" s="110">
        <v>55</v>
      </c>
      <c r="AG39" s="9">
        <f t="shared" si="1"/>
        <v>0</v>
      </c>
      <c r="AH39" s="112">
        <f t="shared" si="0"/>
        <v>0</v>
      </c>
      <c r="AI39" s="11">
        <f t="shared" si="2"/>
        <v>0</v>
      </c>
      <c r="AJ39" s="11">
        <f t="shared" si="3"/>
        <v>0</v>
      </c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0">
        <f t="shared" si="4"/>
        <v>0</v>
      </c>
      <c r="BN39" s="121">
        <f t="shared" si="5"/>
        <v>0</v>
      </c>
      <c r="BO39" s="11">
        <f t="shared" si="6"/>
        <v>0</v>
      </c>
      <c r="BP39" s="11">
        <f t="shared" si="7"/>
        <v>0</v>
      </c>
      <c r="BW39" s="122">
        <v>2.0833333333333332E-2</v>
      </c>
      <c r="CU39" s="9">
        <f t="shared" si="8"/>
        <v>0.5</v>
      </c>
      <c r="CV39" s="112">
        <f t="shared" si="9"/>
        <v>2.0833333333333332E-2</v>
      </c>
      <c r="CW39" s="11">
        <f t="shared" si="10"/>
        <v>0</v>
      </c>
      <c r="CX39" s="11">
        <f t="shared" si="11"/>
        <v>30</v>
      </c>
      <c r="EC39" s="10">
        <f t="shared" si="12"/>
        <v>0</v>
      </c>
      <c r="ED39" s="121">
        <f t="shared" si="13"/>
        <v>0</v>
      </c>
      <c r="EE39" s="11">
        <f t="shared" si="14"/>
        <v>0</v>
      </c>
      <c r="EF39" s="11">
        <f t="shared" si="15"/>
        <v>0</v>
      </c>
      <c r="FL39" s="9">
        <f t="shared" si="16"/>
        <v>0</v>
      </c>
      <c r="FM39" s="112">
        <f t="shared" si="17"/>
        <v>0</v>
      </c>
      <c r="FN39" s="11">
        <f t="shared" si="18"/>
        <v>0</v>
      </c>
      <c r="FO39" s="11">
        <f t="shared" si="19"/>
        <v>0</v>
      </c>
      <c r="GT39" s="10">
        <f t="shared" si="20"/>
        <v>0</v>
      </c>
      <c r="GU39" s="121">
        <f t="shared" si="21"/>
        <v>0</v>
      </c>
      <c r="GV39" s="11">
        <f t="shared" si="22"/>
        <v>0</v>
      </c>
      <c r="GW39" s="11">
        <f t="shared" si="23"/>
        <v>0</v>
      </c>
      <c r="IC39" s="9">
        <f t="shared" si="24"/>
        <v>0</v>
      </c>
      <c r="ID39" s="112">
        <f t="shared" si="25"/>
        <v>0</v>
      </c>
      <c r="IE39" s="11">
        <f t="shared" si="26"/>
        <v>0</v>
      </c>
      <c r="IF39" s="11">
        <f t="shared" si="27"/>
        <v>0</v>
      </c>
      <c r="JL39" s="10">
        <f t="shared" si="28"/>
        <v>0</v>
      </c>
      <c r="JM39" s="121">
        <f t="shared" si="29"/>
        <v>0</v>
      </c>
      <c r="JN39" s="11">
        <f t="shared" si="30"/>
        <v>0</v>
      </c>
      <c r="JO39" s="11">
        <f t="shared" si="31"/>
        <v>0</v>
      </c>
      <c r="KT39" s="9">
        <f t="shared" si="32"/>
        <v>0</v>
      </c>
      <c r="KU39" s="112">
        <f t="shared" si="33"/>
        <v>0</v>
      </c>
      <c r="KV39" s="11">
        <f t="shared" si="34"/>
        <v>0</v>
      </c>
      <c r="KW39" s="11">
        <f t="shared" si="35"/>
        <v>0</v>
      </c>
      <c r="MC39" s="10">
        <f t="shared" si="36"/>
        <v>0</v>
      </c>
      <c r="MD39" s="121">
        <f t="shared" si="37"/>
        <v>0</v>
      </c>
      <c r="ME39" s="11">
        <f t="shared" si="38"/>
        <v>0</v>
      </c>
      <c r="MF39" s="11">
        <f t="shared" si="39"/>
        <v>0</v>
      </c>
      <c r="NK39" s="9">
        <f t="shared" si="40"/>
        <v>0</v>
      </c>
      <c r="NL39" s="112">
        <f t="shared" si="41"/>
        <v>0</v>
      </c>
      <c r="NM39" s="11">
        <f t="shared" si="42"/>
        <v>0</v>
      </c>
      <c r="NN39" s="11">
        <f t="shared" si="43"/>
        <v>0</v>
      </c>
      <c r="OT39" s="10">
        <f t="shared" si="44"/>
        <v>0</v>
      </c>
      <c r="OU39" s="121">
        <f t="shared" si="45"/>
        <v>0</v>
      </c>
      <c r="OV39" s="11">
        <f t="shared" si="46"/>
        <v>0</v>
      </c>
      <c r="OW39" s="11">
        <f t="shared" si="47"/>
        <v>0</v>
      </c>
    </row>
    <row r="40" spans="1:413" hidden="1" x14ac:dyDescent="0.25">
      <c r="A40" s="110">
        <v>56</v>
      </c>
      <c r="AG40" s="9">
        <f t="shared" si="1"/>
        <v>0</v>
      </c>
      <c r="AH40" s="112">
        <f t="shared" si="0"/>
        <v>0</v>
      </c>
      <c r="AI40" s="11">
        <f t="shared" si="2"/>
        <v>0</v>
      </c>
      <c r="AJ40" s="11">
        <f t="shared" si="3"/>
        <v>0</v>
      </c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0">
        <f t="shared" si="4"/>
        <v>0</v>
      </c>
      <c r="BN40" s="121">
        <f t="shared" si="5"/>
        <v>0</v>
      </c>
      <c r="BO40" s="11">
        <f t="shared" si="6"/>
        <v>0</v>
      </c>
      <c r="BP40" s="11">
        <f t="shared" si="7"/>
        <v>0</v>
      </c>
      <c r="CU40" s="9">
        <f t="shared" si="8"/>
        <v>0</v>
      </c>
      <c r="CV40" s="112">
        <f t="shared" si="9"/>
        <v>0</v>
      </c>
      <c r="CW40" s="11">
        <f t="shared" si="10"/>
        <v>0</v>
      </c>
      <c r="CX40" s="11">
        <f t="shared" si="11"/>
        <v>0</v>
      </c>
      <c r="EC40" s="10">
        <f t="shared" si="12"/>
        <v>0</v>
      </c>
      <c r="ED40" s="121">
        <f t="shared" si="13"/>
        <v>0</v>
      </c>
      <c r="EE40" s="11">
        <f t="shared" si="14"/>
        <v>0</v>
      </c>
      <c r="EF40" s="11">
        <f t="shared" si="15"/>
        <v>0</v>
      </c>
      <c r="FL40" s="9">
        <f t="shared" si="16"/>
        <v>0</v>
      </c>
      <c r="FM40" s="112">
        <f t="shared" si="17"/>
        <v>0</v>
      </c>
      <c r="FN40" s="11">
        <f t="shared" si="18"/>
        <v>0</v>
      </c>
      <c r="FO40" s="11">
        <f t="shared" si="19"/>
        <v>0</v>
      </c>
      <c r="GT40" s="10">
        <f t="shared" si="20"/>
        <v>0</v>
      </c>
      <c r="GU40" s="121">
        <f t="shared" si="21"/>
        <v>0</v>
      </c>
      <c r="GV40" s="11">
        <f t="shared" si="22"/>
        <v>0</v>
      </c>
      <c r="GW40" s="11">
        <f t="shared" si="23"/>
        <v>0</v>
      </c>
      <c r="IC40" s="9">
        <f t="shared" si="24"/>
        <v>0</v>
      </c>
      <c r="ID40" s="112">
        <f t="shared" si="25"/>
        <v>0</v>
      </c>
      <c r="IE40" s="11">
        <f t="shared" si="26"/>
        <v>0</v>
      </c>
      <c r="IF40" s="11">
        <f t="shared" si="27"/>
        <v>0</v>
      </c>
      <c r="IN40" s="122">
        <v>0.10069444444444443</v>
      </c>
      <c r="JL40" s="10">
        <f t="shared" si="28"/>
        <v>2.4166666666666665</v>
      </c>
      <c r="JM40" s="121">
        <f t="shared" si="29"/>
        <v>0.10069444444444443</v>
      </c>
      <c r="JN40" s="11">
        <f t="shared" si="30"/>
        <v>2</v>
      </c>
      <c r="JO40" s="11">
        <f t="shared" si="31"/>
        <v>25</v>
      </c>
      <c r="KT40" s="9">
        <f t="shared" si="32"/>
        <v>0</v>
      </c>
      <c r="KU40" s="112">
        <f t="shared" si="33"/>
        <v>25</v>
      </c>
      <c r="KV40" s="11">
        <f t="shared" si="34"/>
        <v>0</v>
      </c>
      <c r="KW40" s="11">
        <f t="shared" si="35"/>
        <v>0</v>
      </c>
      <c r="MC40" s="10">
        <f t="shared" si="36"/>
        <v>0</v>
      </c>
      <c r="MD40" s="121">
        <f t="shared" si="37"/>
        <v>0</v>
      </c>
      <c r="ME40" s="11">
        <f t="shared" si="38"/>
        <v>0</v>
      </c>
      <c r="MF40" s="11">
        <f t="shared" si="39"/>
        <v>0</v>
      </c>
      <c r="ML40" s="122">
        <v>2.2916666666666669E-2</v>
      </c>
      <c r="NK40" s="9">
        <f t="shared" si="40"/>
        <v>0.55000000000000004</v>
      </c>
      <c r="NL40" s="112">
        <f t="shared" si="41"/>
        <v>2.2916666666666669E-2</v>
      </c>
      <c r="NM40" s="11">
        <f t="shared" si="42"/>
        <v>0</v>
      </c>
      <c r="NN40" s="11">
        <f t="shared" si="43"/>
        <v>33</v>
      </c>
      <c r="OT40" s="10">
        <f t="shared" si="44"/>
        <v>0</v>
      </c>
      <c r="OU40" s="121">
        <f t="shared" si="45"/>
        <v>0</v>
      </c>
      <c r="OV40" s="11">
        <f t="shared" si="46"/>
        <v>0</v>
      </c>
      <c r="OW40" s="11">
        <f t="shared" si="47"/>
        <v>0</v>
      </c>
    </row>
    <row r="41" spans="1:413" hidden="1" x14ac:dyDescent="0.25">
      <c r="A41" s="110">
        <v>62</v>
      </c>
      <c r="F41" s="109">
        <v>3.4722222222222224E-2</v>
      </c>
      <c r="AD41" s="109">
        <v>3.125E-2</v>
      </c>
      <c r="AG41" s="9">
        <f t="shared" si="1"/>
        <v>1.5833333333333335</v>
      </c>
      <c r="AH41" s="112">
        <f t="shared" si="0"/>
        <v>6.5972222222222224E-2</v>
      </c>
      <c r="AI41" s="11">
        <f t="shared" si="2"/>
        <v>1</v>
      </c>
      <c r="AJ41" s="11">
        <f t="shared" si="3"/>
        <v>35</v>
      </c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0">
        <f t="shared" si="4"/>
        <v>0</v>
      </c>
      <c r="BN41" s="121">
        <f t="shared" si="5"/>
        <v>0</v>
      </c>
      <c r="BO41" s="11">
        <f t="shared" si="6"/>
        <v>0</v>
      </c>
      <c r="BP41" s="11">
        <f t="shared" si="7"/>
        <v>0</v>
      </c>
      <c r="CU41" s="9">
        <f t="shared" si="8"/>
        <v>0</v>
      </c>
      <c r="CV41" s="112">
        <f t="shared" si="9"/>
        <v>0</v>
      </c>
      <c r="CW41" s="11">
        <f t="shared" si="10"/>
        <v>0</v>
      </c>
      <c r="CX41" s="11">
        <f t="shared" si="11"/>
        <v>0</v>
      </c>
      <c r="DB41" s="122">
        <v>6.25E-2</v>
      </c>
      <c r="EC41" s="10">
        <f t="shared" si="12"/>
        <v>1.5</v>
      </c>
      <c r="ED41" s="121">
        <f t="shared" si="13"/>
        <v>6.25E-2</v>
      </c>
      <c r="EE41" s="11">
        <f t="shared" si="14"/>
        <v>1</v>
      </c>
      <c r="EF41" s="11">
        <f t="shared" si="15"/>
        <v>30</v>
      </c>
      <c r="EI41" s="122">
        <v>2.7777777777777776E-2</v>
      </c>
      <c r="FL41" s="9">
        <f t="shared" si="16"/>
        <v>0.66666666666666663</v>
      </c>
      <c r="FM41" s="112">
        <f t="shared" si="17"/>
        <v>2.7777777777777776E-2</v>
      </c>
      <c r="FN41" s="11">
        <f t="shared" si="18"/>
        <v>0</v>
      </c>
      <c r="FO41" s="11">
        <f t="shared" si="19"/>
        <v>40</v>
      </c>
      <c r="GT41" s="10">
        <f t="shared" si="20"/>
        <v>0</v>
      </c>
      <c r="GU41" s="121">
        <f t="shared" si="21"/>
        <v>0</v>
      </c>
      <c r="GV41" s="11">
        <f t="shared" si="22"/>
        <v>0</v>
      </c>
      <c r="GW41" s="11">
        <f t="shared" si="23"/>
        <v>0</v>
      </c>
      <c r="IC41" s="9">
        <f t="shared" si="24"/>
        <v>0</v>
      </c>
      <c r="ID41" s="112">
        <f t="shared" si="25"/>
        <v>0</v>
      </c>
      <c r="IE41" s="11">
        <f t="shared" si="26"/>
        <v>0</v>
      </c>
      <c r="IF41" s="11">
        <f t="shared" si="27"/>
        <v>0</v>
      </c>
      <c r="JL41" s="10">
        <f t="shared" si="28"/>
        <v>0</v>
      </c>
      <c r="JM41" s="121">
        <f t="shared" si="29"/>
        <v>0</v>
      </c>
      <c r="JN41" s="11">
        <f t="shared" si="30"/>
        <v>0</v>
      </c>
      <c r="JO41" s="11">
        <f t="shared" si="31"/>
        <v>0</v>
      </c>
      <c r="KT41" s="9">
        <f t="shared" si="32"/>
        <v>0</v>
      </c>
      <c r="KU41" s="112">
        <f t="shared" si="33"/>
        <v>0</v>
      </c>
      <c r="KV41" s="11">
        <f t="shared" si="34"/>
        <v>0</v>
      </c>
      <c r="KW41" s="11">
        <f t="shared" si="35"/>
        <v>0</v>
      </c>
      <c r="MC41" s="10">
        <f t="shared" si="36"/>
        <v>0</v>
      </c>
      <c r="MD41" s="121">
        <f t="shared" si="37"/>
        <v>0</v>
      </c>
      <c r="ME41" s="11">
        <f t="shared" si="38"/>
        <v>0</v>
      </c>
      <c r="MF41" s="11">
        <f t="shared" si="39"/>
        <v>0</v>
      </c>
      <c r="NK41" s="9">
        <f t="shared" si="40"/>
        <v>0</v>
      </c>
      <c r="NL41" s="112">
        <f t="shared" si="41"/>
        <v>0</v>
      </c>
      <c r="NM41" s="11">
        <f t="shared" si="42"/>
        <v>0</v>
      </c>
      <c r="NN41" s="11">
        <f t="shared" si="43"/>
        <v>0</v>
      </c>
      <c r="OT41" s="10">
        <f t="shared" si="44"/>
        <v>0</v>
      </c>
      <c r="OU41" s="121">
        <f t="shared" si="45"/>
        <v>0</v>
      </c>
      <c r="OV41" s="11">
        <f t="shared" si="46"/>
        <v>0</v>
      </c>
      <c r="OW41" s="11">
        <f t="shared" si="47"/>
        <v>0</v>
      </c>
    </row>
    <row r="42" spans="1:413" x14ac:dyDescent="0.25">
      <c r="A42" s="110">
        <v>63</v>
      </c>
      <c r="AG42" s="9">
        <f t="shared" si="1"/>
        <v>0</v>
      </c>
      <c r="AH42" s="112">
        <f t="shared" si="0"/>
        <v>0</v>
      </c>
      <c r="AI42" s="11">
        <f t="shared" si="2"/>
        <v>0</v>
      </c>
      <c r="AJ42" s="11">
        <f t="shared" si="3"/>
        <v>0</v>
      </c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0">
        <f t="shared" si="4"/>
        <v>0</v>
      </c>
      <c r="BN42" s="121">
        <f t="shared" si="5"/>
        <v>0</v>
      </c>
      <c r="BO42" s="11">
        <f t="shared" si="6"/>
        <v>0</v>
      </c>
      <c r="BP42" s="11">
        <f t="shared" si="7"/>
        <v>0</v>
      </c>
      <c r="CU42" s="9">
        <f t="shared" si="8"/>
        <v>0</v>
      </c>
      <c r="CV42" s="112">
        <f t="shared" si="9"/>
        <v>0</v>
      </c>
      <c r="CW42" s="11">
        <f t="shared" si="10"/>
        <v>0</v>
      </c>
      <c r="CX42" s="11">
        <f t="shared" si="11"/>
        <v>0</v>
      </c>
      <c r="EC42" s="10">
        <f t="shared" si="12"/>
        <v>0</v>
      </c>
      <c r="ED42" s="121">
        <f t="shared" si="13"/>
        <v>0</v>
      </c>
      <c r="EE42" s="11">
        <f t="shared" si="14"/>
        <v>0</v>
      </c>
      <c r="EF42" s="11">
        <f t="shared" si="15"/>
        <v>0</v>
      </c>
      <c r="FL42" s="9">
        <f t="shared" si="16"/>
        <v>0</v>
      </c>
      <c r="FM42" s="112">
        <f t="shared" si="17"/>
        <v>0</v>
      </c>
      <c r="FN42" s="11">
        <f t="shared" si="18"/>
        <v>0</v>
      </c>
      <c r="FO42" s="11">
        <f t="shared" si="19"/>
        <v>0</v>
      </c>
      <c r="GT42" s="10">
        <f t="shared" si="20"/>
        <v>0</v>
      </c>
      <c r="GU42" s="121">
        <f t="shared" si="21"/>
        <v>0</v>
      </c>
      <c r="GV42" s="11">
        <f t="shared" si="22"/>
        <v>0</v>
      </c>
      <c r="GW42" s="11">
        <f t="shared" si="23"/>
        <v>0</v>
      </c>
      <c r="IC42" s="9">
        <f t="shared" si="24"/>
        <v>0</v>
      </c>
      <c r="ID42" s="112">
        <f t="shared" si="25"/>
        <v>0</v>
      </c>
      <c r="IE42" s="11">
        <f t="shared" si="26"/>
        <v>0</v>
      </c>
      <c r="IF42" s="11">
        <f t="shared" si="27"/>
        <v>0</v>
      </c>
      <c r="IG42" s="122">
        <v>0.15625</v>
      </c>
      <c r="JL42" s="10">
        <f t="shared" si="28"/>
        <v>3.75</v>
      </c>
      <c r="JM42" s="121">
        <f t="shared" si="29"/>
        <v>0.15625</v>
      </c>
      <c r="JN42" s="11">
        <f t="shared" si="30"/>
        <v>3</v>
      </c>
      <c r="JO42" s="11">
        <f t="shared" si="31"/>
        <v>45</v>
      </c>
      <c r="KT42" s="9">
        <f t="shared" si="32"/>
        <v>0</v>
      </c>
      <c r="KU42" s="112">
        <f t="shared" si="33"/>
        <v>45</v>
      </c>
      <c r="KV42" s="11">
        <f t="shared" si="34"/>
        <v>0</v>
      </c>
      <c r="KW42" s="11">
        <f t="shared" si="35"/>
        <v>0</v>
      </c>
      <c r="MC42" s="10">
        <f t="shared" si="36"/>
        <v>0</v>
      </c>
      <c r="MD42" s="121">
        <f t="shared" si="37"/>
        <v>0</v>
      </c>
      <c r="ME42" s="11">
        <f t="shared" si="38"/>
        <v>0</v>
      </c>
      <c r="MF42" s="11">
        <f t="shared" si="39"/>
        <v>0</v>
      </c>
      <c r="NK42" s="9">
        <f t="shared" si="40"/>
        <v>0</v>
      </c>
      <c r="NL42" s="112">
        <f t="shared" si="41"/>
        <v>0</v>
      </c>
      <c r="NM42" s="11">
        <f t="shared" si="42"/>
        <v>0</v>
      </c>
      <c r="NN42" s="11">
        <f t="shared" si="43"/>
        <v>0</v>
      </c>
      <c r="OK42" s="122">
        <v>3.125E-2</v>
      </c>
      <c r="OT42" s="10">
        <f t="shared" si="44"/>
        <v>0.75</v>
      </c>
      <c r="OU42" s="121">
        <f t="shared" si="45"/>
        <v>3.125E-2</v>
      </c>
      <c r="OV42" s="11">
        <f t="shared" si="46"/>
        <v>0</v>
      </c>
      <c r="OW42" s="11">
        <f t="shared" si="47"/>
        <v>45</v>
      </c>
    </row>
    <row r="43" spans="1:413" x14ac:dyDescent="0.25">
      <c r="A43" s="110">
        <v>64</v>
      </c>
      <c r="AG43" s="9">
        <f t="shared" si="1"/>
        <v>0</v>
      </c>
      <c r="AH43" s="112">
        <f t="shared" si="0"/>
        <v>0</v>
      </c>
      <c r="AI43" s="11">
        <f t="shared" si="2"/>
        <v>0</v>
      </c>
      <c r="AJ43" s="11">
        <f t="shared" si="3"/>
        <v>0</v>
      </c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0">
        <f t="shared" si="4"/>
        <v>0</v>
      </c>
      <c r="BN43" s="121">
        <f t="shared" si="5"/>
        <v>0</v>
      </c>
      <c r="BO43" s="11">
        <f t="shared" si="6"/>
        <v>0</v>
      </c>
      <c r="BP43" s="11">
        <f t="shared" si="7"/>
        <v>0</v>
      </c>
      <c r="CU43" s="9">
        <f t="shared" si="8"/>
        <v>0</v>
      </c>
      <c r="CV43" s="112">
        <f t="shared" si="9"/>
        <v>0</v>
      </c>
      <c r="CW43" s="11">
        <f t="shared" si="10"/>
        <v>0</v>
      </c>
      <c r="CX43" s="11">
        <f t="shared" si="11"/>
        <v>0</v>
      </c>
      <c r="EC43" s="10">
        <f t="shared" si="12"/>
        <v>0</v>
      </c>
      <c r="ED43" s="121">
        <f t="shared" si="13"/>
        <v>0</v>
      </c>
      <c r="EE43" s="11">
        <f t="shared" si="14"/>
        <v>0</v>
      </c>
      <c r="EF43" s="11">
        <f t="shared" si="15"/>
        <v>0</v>
      </c>
      <c r="FL43" s="9">
        <f t="shared" si="16"/>
        <v>0</v>
      </c>
      <c r="FM43" s="112">
        <f t="shared" si="17"/>
        <v>0</v>
      </c>
      <c r="FN43" s="11">
        <f t="shared" si="18"/>
        <v>0</v>
      </c>
      <c r="FO43" s="11">
        <f t="shared" si="19"/>
        <v>0</v>
      </c>
      <c r="GT43" s="10">
        <f t="shared" si="20"/>
        <v>0</v>
      </c>
      <c r="GU43" s="121">
        <f t="shared" si="21"/>
        <v>0</v>
      </c>
      <c r="GV43" s="11">
        <f t="shared" si="22"/>
        <v>0</v>
      </c>
      <c r="GW43" s="11">
        <f t="shared" si="23"/>
        <v>0</v>
      </c>
      <c r="IC43" s="9">
        <f t="shared" si="24"/>
        <v>0</v>
      </c>
      <c r="ID43" s="112">
        <f t="shared" si="25"/>
        <v>0</v>
      </c>
      <c r="IE43" s="11">
        <f t="shared" si="26"/>
        <v>0</v>
      </c>
      <c r="IF43" s="11">
        <f t="shared" si="27"/>
        <v>0</v>
      </c>
      <c r="IG43" s="122">
        <v>0.15625</v>
      </c>
      <c r="JL43" s="10">
        <f t="shared" si="28"/>
        <v>3.75</v>
      </c>
      <c r="JM43" s="121">
        <f t="shared" si="29"/>
        <v>0.15625</v>
      </c>
      <c r="JN43" s="11">
        <f t="shared" si="30"/>
        <v>3</v>
      </c>
      <c r="JO43" s="11">
        <f t="shared" si="31"/>
        <v>45</v>
      </c>
      <c r="KT43" s="9">
        <f t="shared" si="32"/>
        <v>0</v>
      </c>
      <c r="KU43" s="112">
        <f t="shared" si="33"/>
        <v>45</v>
      </c>
      <c r="KV43" s="11">
        <f t="shared" si="34"/>
        <v>0</v>
      </c>
      <c r="KW43" s="11">
        <f t="shared" si="35"/>
        <v>0</v>
      </c>
      <c r="MC43" s="10">
        <f t="shared" si="36"/>
        <v>0</v>
      </c>
      <c r="MD43" s="121">
        <f t="shared" si="37"/>
        <v>0</v>
      </c>
      <c r="ME43" s="11">
        <f t="shared" si="38"/>
        <v>0</v>
      </c>
      <c r="MF43" s="11">
        <f t="shared" si="39"/>
        <v>0</v>
      </c>
      <c r="NK43" s="9">
        <f t="shared" si="40"/>
        <v>0</v>
      </c>
      <c r="NL43" s="112">
        <f t="shared" si="41"/>
        <v>0</v>
      </c>
      <c r="NM43" s="11">
        <f t="shared" si="42"/>
        <v>0</v>
      </c>
      <c r="NN43" s="11">
        <f t="shared" si="43"/>
        <v>0</v>
      </c>
      <c r="OK43" s="122">
        <v>3.125E-2</v>
      </c>
      <c r="OT43" s="10">
        <f t="shared" si="44"/>
        <v>0.75</v>
      </c>
      <c r="OU43" s="121">
        <f t="shared" si="45"/>
        <v>3.125E-2</v>
      </c>
      <c r="OV43" s="11">
        <f t="shared" si="46"/>
        <v>0</v>
      </c>
      <c r="OW43" s="11">
        <f t="shared" si="47"/>
        <v>45</v>
      </c>
    </row>
    <row r="44" spans="1:413" x14ac:dyDescent="0.25">
      <c r="A44" s="110">
        <v>66</v>
      </c>
      <c r="AG44" s="9">
        <f t="shared" si="1"/>
        <v>0</v>
      </c>
      <c r="AH44" s="112">
        <f t="shared" si="0"/>
        <v>0</v>
      </c>
      <c r="AI44" s="11">
        <f t="shared" si="2"/>
        <v>0</v>
      </c>
      <c r="AJ44" s="11">
        <f t="shared" si="3"/>
        <v>0</v>
      </c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0">
        <f t="shared" si="4"/>
        <v>0</v>
      </c>
      <c r="BN44" s="121">
        <f t="shared" si="5"/>
        <v>0</v>
      </c>
      <c r="BO44" s="11">
        <f t="shared" si="6"/>
        <v>0</v>
      </c>
      <c r="BP44" s="11">
        <f t="shared" si="7"/>
        <v>0</v>
      </c>
      <c r="CU44" s="9">
        <f t="shared" si="8"/>
        <v>0</v>
      </c>
      <c r="CV44" s="112">
        <f t="shared" si="9"/>
        <v>0</v>
      </c>
      <c r="CW44" s="11">
        <f t="shared" si="10"/>
        <v>0</v>
      </c>
      <c r="CX44" s="11">
        <f t="shared" si="11"/>
        <v>0</v>
      </c>
      <c r="EC44" s="10">
        <f t="shared" si="12"/>
        <v>0</v>
      </c>
      <c r="ED44" s="121">
        <f t="shared" si="13"/>
        <v>0</v>
      </c>
      <c r="EE44" s="11">
        <f t="shared" si="14"/>
        <v>0</v>
      </c>
      <c r="EF44" s="11">
        <f t="shared" si="15"/>
        <v>0</v>
      </c>
      <c r="FL44" s="9">
        <f t="shared" si="16"/>
        <v>0</v>
      </c>
      <c r="FM44" s="112">
        <f t="shared" si="17"/>
        <v>0</v>
      </c>
      <c r="FN44" s="11">
        <f t="shared" si="18"/>
        <v>0</v>
      </c>
      <c r="FO44" s="11">
        <f t="shared" si="19"/>
        <v>0</v>
      </c>
      <c r="GT44" s="10">
        <f t="shared" si="20"/>
        <v>0</v>
      </c>
      <c r="GU44" s="121">
        <f t="shared" si="21"/>
        <v>0</v>
      </c>
      <c r="GV44" s="11">
        <f t="shared" si="22"/>
        <v>0</v>
      </c>
      <c r="GW44" s="11">
        <f t="shared" si="23"/>
        <v>0</v>
      </c>
      <c r="IC44" s="9">
        <f t="shared" si="24"/>
        <v>0</v>
      </c>
      <c r="ID44" s="112">
        <f t="shared" si="25"/>
        <v>0</v>
      </c>
      <c r="IE44" s="11">
        <f t="shared" si="26"/>
        <v>0</v>
      </c>
      <c r="IF44" s="11">
        <f t="shared" si="27"/>
        <v>0</v>
      </c>
      <c r="IG44" s="122">
        <v>0.15625</v>
      </c>
      <c r="JL44" s="10">
        <f t="shared" si="28"/>
        <v>3.75</v>
      </c>
      <c r="JM44" s="121">
        <f t="shared" si="29"/>
        <v>0.15625</v>
      </c>
      <c r="JN44" s="11">
        <f t="shared" si="30"/>
        <v>3</v>
      </c>
      <c r="JO44" s="11">
        <f t="shared" si="31"/>
        <v>45</v>
      </c>
      <c r="KT44" s="9">
        <f t="shared" si="32"/>
        <v>0</v>
      </c>
      <c r="KU44" s="112">
        <f t="shared" si="33"/>
        <v>45</v>
      </c>
      <c r="KV44" s="11">
        <f t="shared" si="34"/>
        <v>0</v>
      </c>
      <c r="KW44" s="11">
        <f t="shared" si="35"/>
        <v>0</v>
      </c>
      <c r="MC44" s="10">
        <f t="shared" si="36"/>
        <v>0</v>
      </c>
      <c r="MD44" s="121">
        <f t="shared" si="37"/>
        <v>0</v>
      </c>
      <c r="ME44" s="11">
        <f t="shared" si="38"/>
        <v>0</v>
      </c>
      <c r="MF44" s="11">
        <f t="shared" si="39"/>
        <v>0</v>
      </c>
      <c r="NK44" s="9">
        <f t="shared" si="40"/>
        <v>0</v>
      </c>
      <c r="NL44" s="112">
        <f t="shared" si="41"/>
        <v>0</v>
      </c>
      <c r="NM44" s="11">
        <f t="shared" si="42"/>
        <v>0</v>
      </c>
      <c r="NN44" s="11">
        <f t="shared" si="43"/>
        <v>0</v>
      </c>
      <c r="OK44" s="122">
        <v>3.125E-2</v>
      </c>
      <c r="OT44" s="10">
        <f t="shared" si="44"/>
        <v>0.75</v>
      </c>
      <c r="OU44" s="121">
        <f t="shared" si="45"/>
        <v>3.125E-2</v>
      </c>
      <c r="OV44" s="11">
        <f t="shared" si="46"/>
        <v>0</v>
      </c>
      <c r="OW44" s="11">
        <f t="shared" si="47"/>
        <v>45</v>
      </c>
    </row>
    <row r="45" spans="1:413" hidden="1" x14ac:dyDescent="0.25">
      <c r="A45" s="110">
        <v>68</v>
      </c>
      <c r="B45" s="109">
        <v>6.9444444444444441E-3</v>
      </c>
      <c r="AG45" s="9">
        <f t="shared" si="1"/>
        <v>0.16666666666666666</v>
      </c>
      <c r="AH45" s="112">
        <f t="shared" si="0"/>
        <v>6.9444444444444441E-3</v>
      </c>
      <c r="AI45" s="11">
        <f t="shared" si="2"/>
        <v>0</v>
      </c>
      <c r="AJ45" s="11">
        <f t="shared" si="3"/>
        <v>10</v>
      </c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0">
        <f t="shared" si="4"/>
        <v>0</v>
      </c>
      <c r="BN45" s="121">
        <f t="shared" si="5"/>
        <v>0</v>
      </c>
      <c r="BO45" s="11">
        <f t="shared" si="6"/>
        <v>0</v>
      </c>
      <c r="BP45" s="11">
        <f t="shared" si="7"/>
        <v>0</v>
      </c>
      <c r="CU45" s="9">
        <f t="shared" si="8"/>
        <v>0</v>
      </c>
      <c r="CV45" s="112">
        <f t="shared" si="9"/>
        <v>0</v>
      </c>
      <c r="CW45" s="11">
        <f t="shared" si="10"/>
        <v>0</v>
      </c>
      <c r="CX45" s="11">
        <f t="shared" si="11"/>
        <v>0</v>
      </c>
      <c r="DA45" s="122">
        <v>1.3888888888888888E-2</v>
      </c>
      <c r="EC45" s="10">
        <f t="shared" si="12"/>
        <v>0.33333333333333331</v>
      </c>
      <c r="ED45" s="121">
        <f t="shared" si="13"/>
        <v>1.3888888888888888E-2</v>
      </c>
      <c r="EE45" s="11">
        <f t="shared" si="14"/>
        <v>0</v>
      </c>
      <c r="EF45" s="11">
        <f t="shared" si="15"/>
        <v>20</v>
      </c>
      <c r="FL45" s="9">
        <f t="shared" si="16"/>
        <v>0</v>
      </c>
      <c r="FM45" s="112">
        <f t="shared" si="17"/>
        <v>0</v>
      </c>
      <c r="FN45" s="11">
        <f t="shared" si="18"/>
        <v>0</v>
      </c>
      <c r="FO45" s="11">
        <f t="shared" si="19"/>
        <v>0</v>
      </c>
      <c r="GT45" s="10">
        <f t="shared" si="20"/>
        <v>0</v>
      </c>
      <c r="GU45" s="121">
        <f t="shared" si="21"/>
        <v>0</v>
      </c>
      <c r="GV45" s="11">
        <f t="shared" si="22"/>
        <v>0</v>
      </c>
      <c r="GW45" s="11">
        <f t="shared" si="23"/>
        <v>0</v>
      </c>
      <c r="IC45" s="9">
        <f t="shared" si="24"/>
        <v>0</v>
      </c>
      <c r="ID45" s="112">
        <f t="shared" si="25"/>
        <v>0</v>
      </c>
      <c r="IE45" s="11">
        <f t="shared" si="26"/>
        <v>0</v>
      </c>
      <c r="IF45" s="11">
        <f t="shared" si="27"/>
        <v>0</v>
      </c>
      <c r="JL45" s="10">
        <f t="shared" si="28"/>
        <v>0</v>
      </c>
      <c r="JM45" s="121">
        <f t="shared" si="29"/>
        <v>0</v>
      </c>
      <c r="JN45" s="11">
        <f t="shared" si="30"/>
        <v>0</v>
      </c>
      <c r="JO45" s="11">
        <f t="shared" si="31"/>
        <v>0</v>
      </c>
      <c r="KT45" s="9">
        <f t="shared" si="32"/>
        <v>0</v>
      </c>
      <c r="KU45" s="112">
        <f t="shared" si="33"/>
        <v>0</v>
      </c>
      <c r="KV45" s="11">
        <f t="shared" si="34"/>
        <v>0</v>
      </c>
      <c r="KW45" s="11">
        <f t="shared" si="35"/>
        <v>0</v>
      </c>
      <c r="MC45" s="10">
        <f t="shared" si="36"/>
        <v>0</v>
      </c>
      <c r="MD45" s="121">
        <f t="shared" si="37"/>
        <v>0</v>
      </c>
      <c r="ME45" s="11">
        <f t="shared" si="38"/>
        <v>0</v>
      </c>
      <c r="MF45" s="11">
        <f t="shared" si="39"/>
        <v>0</v>
      </c>
      <c r="NK45" s="9">
        <f t="shared" si="40"/>
        <v>0</v>
      </c>
      <c r="NL45" s="112">
        <f t="shared" si="41"/>
        <v>0</v>
      </c>
      <c r="NM45" s="11">
        <f t="shared" si="42"/>
        <v>0</v>
      </c>
      <c r="NN45" s="11">
        <f t="shared" si="43"/>
        <v>0</v>
      </c>
      <c r="OT45" s="10">
        <f t="shared" si="44"/>
        <v>0</v>
      </c>
      <c r="OU45" s="121">
        <f t="shared" si="45"/>
        <v>0</v>
      </c>
      <c r="OV45" s="11">
        <f t="shared" si="46"/>
        <v>0</v>
      </c>
      <c r="OW45" s="11">
        <f t="shared" si="47"/>
        <v>0</v>
      </c>
    </row>
    <row r="46" spans="1:413" hidden="1" x14ac:dyDescent="0.25">
      <c r="A46" s="110">
        <v>69</v>
      </c>
      <c r="F46" s="109">
        <v>3.4722222222222224E-2</v>
      </c>
      <c r="AD46" s="109">
        <v>3.125E-2</v>
      </c>
      <c r="AG46" s="9">
        <f t="shared" si="1"/>
        <v>1.5833333333333335</v>
      </c>
      <c r="AH46" s="112">
        <f t="shared" si="0"/>
        <v>6.5972222222222224E-2</v>
      </c>
      <c r="AI46" s="11">
        <f t="shared" si="2"/>
        <v>1</v>
      </c>
      <c r="AJ46" s="11">
        <f t="shared" si="3"/>
        <v>35</v>
      </c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0">
        <f t="shared" si="4"/>
        <v>0</v>
      </c>
      <c r="BN46" s="121">
        <f t="shared" si="5"/>
        <v>0</v>
      </c>
      <c r="BO46" s="11">
        <f t="shared" si="6"/>
        <v>0</v>
      </c>
      <c r="BP46" s="11">
        <f t="shared" si="7"/>
        <v>0</v>
      </c>
      <c r="CU46" s="9">
        <f t="shared" si="8"/>
        <v>0</v>
      </c>
      <c r="CV46" s="112">
        <f t="shared" si="9"/>
        <v>0</v>
      </c>
      <c r="CW46" s="11">
        <f t="shared" si="10"/>
        <v>0</v>
      </c>
      <c r="CX46" s="11">
        <f t="shared" si="11"/>
        <v>0</v>
      </c>
      <c r="DB46" s="122">
        <v>6.25E-2</v>
      </c>
      <c r="EC46" s="10">
        <f t="shared" si="12"/>
        <v>1.5</v>
      </c>
      <c r="ED46" s="121">
        <f t="shared" si="13"/>
        <v>6.25E-2</v>
      </c>
      <c r="EE46" s="11">
        <f t="shared" si="14"/>
        <v>1</v>
      </c>
      <c r="EF46" s="11">
        <f t="shared" si="15"/>
        <v>30</v>
      </c>
      <c r="EI46" s="122">
        <v>2.7777777777777776E-2</v>
      </c>
      <c r="FL46" s="9">
        <f t="shared" si="16"/>
        <v>0.66666666666666663</v>
      </c>
      <c r="FM46" s="112">
        <f t="shared" si="17"/>
        <v>2.7777777777777776E-2</v>
      </c>
      <c r="FN46" s="11">
        <f t="shared" si="18"/>
        <v>0</v>
      </c>
      <c r="FO46" s="11">
        <f t="shared" si="19"/>
        <v>40</v>
      </c>
      <c r="GT46" s="10">
        <f t="shared" si="20"/>
        <v>0</v>
      </c>
      <c r="GU46" s="121">
        <f t="shared" si="21"/>
        <v>0</v>
      </c>
      <c r="GV46" s="11">
        <f t="shared" si="22"/>
        <v>0</v>
      </c>
      <c r="GW46" s="11">
        <f t="shared" si="23"/>
        <v>0</v>
      </c>
      <c r="IC46" s="9">
        <f t="shared" si="24"/>
        <v>0</v>
      </c>
      <c r="ID46" s="112">
        <f t="shared" si="25"/>
        <v>0</v>
      </c>
      <c r="IE46" s="11">
        <f t="shared" si="26"/>
        <v>0</v>
      </c>
      <c r="IF46" s="11">
        <f t="shared" si="27"/>
        <v>0</v>
      </c>
      <c r="JL46" s="10">
        <f t="shared" si="28"/>
        <v>0</v>
      </c>
      <c r="JM46" s="121">
        <f t="shared" si="29"/>
        <v>0</v>
      </c>
      <c r="JN46" s="11">
        <f t="shared" si="30"/>
        <v>0</v>
      </c>
      <c r="JO46" s="11">
        <f t="shared" si="31"/>
        <v>0</v>
      </c>
      <c r="KT46" s="9">
        <f t="shared" si="32"/>
        <v>0</v>
      </c>
      <c r="KU46" s="112">
        <f t="shared" si="33"/>
        <v>0</v>
      </c>
      <c r="KV46" s="11">
        <f t="shared" si="34"/>
        <v>0</v>
      </c>
      <c r="KW46" s="11">
        <f t="shared" si="35"/>
        <v>0</v>
      </c>
      <c r="MC46" s="10">
        <f t="shared" si="36"/>
        <v>0</v>
      </c>
      <c r="MD46" s="121">
        <f t="shared" si="37"/>
        <v>0</v>
      </c>
      <c r="ME46" s="11">
        <f t="shared" si="38"/>
        <v>0</v>
      </c>
      <c r="MF46" s="11">
        <f t="shared" si="39"/>
        <v>0</v>
      </c>
      <c r="NK46" s="9">
        <f t="shared" si="40"/>
        <v>0</v>
      </c>
      <c r="NL46" s="112">
        <f t="shared" si="41"/>
        <v>0</v>
      </c>
      <c r="NM46" s="11">
        <f t="shared" si="42"/>
        <v>0</v>
      </c>
      <c r="NN46" s="11">
        <f t="shared" si="43"/>
        <v>0</v>
      </c>
      <c r="OT46" s="10">
        <f t="shared" si="44"/>
        <v>0</v>
      </c>
      <c r="OU46" s="121">
        <f t="shared" si="45"/>
        <v>0</v>
      </c>
      <c r="OV46" s="11">
        <f t="shared" si="46"/>
        <v>0</v>
      </c>
      <c r="OW46" s="11">
        <f t="shared" si="47"/>
        <v>0</v>
      </c>
    </row>
    <row r="47" spans="1:413" x14ac:dyDescent="0.25">
      <c r="A47" s="110">
        <v>70</v>
      </c>
      <c r="AG47" s="9">
        <f t="shared" si="1"/>
        <v>0</v>
      </c>
      <c r="AH47" s="112">
        <f t="shared" si="0"/>
        <v>0</v>
      </c>
      <c r="AI47" s="11">
        <f t="shared" si="2"/>
        <v>0</v>
      </c>
      <c r="AJ47" s="11">
        <f t="shared" si="3"/>
        <v>0</v>
      </c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0">
        <f t="shared" si="4"/>
        <v>0</v>
      </c>
      <c r="BN47" s="121">
        <f t="shared" si="5"/>
        <v>0</v>
      </c>
      <c r="BO47" s="11">
        <f t="shared" si="6"/>
        <v>0</v>
      </c>
      <c r="BP47" s="11">
        <f t="shared" si="7"/>
        <v>0</v>
      </c>
      <c r="CU47" s="9">
        <f t="shared" si="8"/>
        <v>0</v>
      </c>
      <c r="CV47" s="112">
        <f t="shared" si="9"/>
        <v>0</v>
      </c>
      <c r="CW47" s="11">
        <f t="shared" si="10"/>
        <v>0</v>
      </c>
      <c r="CX47" s="11">
        <f t="shared" si="11"/>
        <v>0</v>
      </c>
      <c r="EC47" s="10">
        <f t="shared" si="12"/>
        <v>0</v>
      </c>
      <c r="ED47" s="121">
        <f t="shared" si="13"/>
        <v>0</v>
      </c>
      <c r="EE47" s="11">
        <f t="shared" si="14"/>
        <v>0</v>
      </c>
      <c r="EF47" s="11">
        <f t="shared" si="15"/>
        <v>0</v>
      </c>
      <c r="EG47" s="122">
        <v>2.4305555555555556E-2</v>
      </c>
      <c r="FL47" s="9">
        <f t="shared" si="16"/>
        <v>0.58333333333333337</v>
      </c>
      <c r="FM47" s="112">
        <f t="shared" si="17"/>
        <v>2.4305555555555556E-2</v>
      </c>
      <c r="FN47" s="11">
        <f t="shared" si="18"/>
        <v>0</v>
      </c>
      <c r="FO47" s="11">
        <f t="shared" si="19"/>
        <v>35</v>
      </c>
      <c r="GT47" s="10">
        <f t="shared" si="20"/>
        <v>0</v>
      </c>
      <c r="GU47" s="121">
        <f t="shared" si="21"/>
        <v>0</v>
      </c>
      <c r="GV47" s="11">
        <f t="shared" si="22"/>
        <v>0</v>
      </c>
      <c r="GW47" s="11">
        <f t="shared" si="23"/>
        <v>0</v>
      </c>
      <c r="IC47" s="9">
        <f t="shared" si="24"/>
        <v>0</v>
      </c>
      <c r="ID47" s="112">
        <f t="shared" si="25"/>
        <v>0</v>
      </c>
      <c r="IE47" s="11">
        <f t="shared" si="26"/>
        <v>0</v>
      </c>
      <c r="IF47" s="11">
        <f t="shared" si="27"/>
        <v>0</v>
      </c>
      <c r="IG47" s="122">
        <v>7.9861111111111105E-2</v>
      </c>
      <c r="IU47" s="122">
        <v>7.2916666666666671E-2</v>
      </c>
      <c r="JL47" s="10">
        <f t="shared" si="28"/>
        <v>3.6666666666666665</v>
      </c>
      <c r="JM47" s="121">
        <f t="shared" si="29"/>
        <v>0.15277777777777779</v>
      </c>
      <c r="JN47" s="11">
        <f t="shared" si="30"/>
        <v>3</v>
      </c>
      <c r="JO47" s="11">
        <f t="shared" si="31"/>
        <v>40</v>
      </c>
      <c r="JS47" s="122">
        <v>6.9444444444444434E-2</v>
      </c>
      <c r="KT47" s="9">
        <f t="shared" si="32"/>
        <v>1.6666666666666665</v>
      </c>
      <c r="KU47" s="112">
        <f t="shared" si="33"/>
        <v>40.069444444444443</v>
      </c>
      <c r="KV47" s="11">
        <f t="shared" si="34"/>
        <v>1</v>
      </c>
      <c r="KW47" s="11">
        <f t="shared" si="35"/>
        <v>40</v>
      </c>
      <c r="MC47" s="10">
        <f t="shared" si="36"/>
        <v>0</v>
      </c>
      <c r="MD47" s="121">
        <f t="shared" si="37"/>
        <v>0</v>
      </c>
      <c r="ME47" s="11">
        <f t="shared" si="38"/>
        <v>0</v>
      </c>
      <c r="MF47" s="11">
        <f t="shared" si="39"/>
        <v>0</v>
      </c>
      <c r="NK47" s="9">
        <f t="shared" si="40"/>
        <v>0</v>
      </c>
      <c r="NL47" s="112">
        <f t="shared" si="41"/>
        <v>0</v>
      </c>
      <c r="NM47" s="11">
        <f t="shared" si="42"/>
        <v>0</v>
      </c>
      <c r="NN47" s="11">
        <f t="shared" si="43"/>
        <v>0</v>
      </c>
      <c r="OK47" s="122">
        <v>3.125E-2</v>
      </c>
      <c r="OT47" s="10">
        <f t="shared" si="44"/>
        <v>0.75</v>
      </c>
      <c r="OU47" s="121">
        <f t="shared" si="45"/>
        <v>3.125E-2</v>
      </c>
      <c r="OV47" s="11">
        <f t="shared" si="46"/>
        <v>0</v>
      </c>
      <c r="OW47" s="11">
        <f t="shared" si="47"/>
        <v>45</v>
      </c>
    </row>
    <row r="48" spans="1:413" hidden="1" x14ac:dyDescent="0.25">
      <c r="A48" s="110">
        <v>72</v>
      </c>
      <c r="AG48" s="9">
        <f t="shared" si="1"/>
        <v>0</v>
      </c>
      <c r="AH48" s="112">
        <f t="shared" si="0"/>
        <v>0</v>
      </c>
      <c r="AI48" s="11">
        <f t="shared" si="2"/>
        <v>0</v>
      </c>
      <c r="AJ48" s="11">
        <f t="shared" si="3"/>
        <v>0</v>
      </c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0">
        <f t="shared" si="4"/>
        <v>0</v>
      </c>
      <c r="BN48" s="121">
        <f t="shared" si="5"/>
        <v>0</v>
      </c>
      <c r="BO48" s="11">
        <f t="shared" si="6"/>
        <v>0</v>
      </c>
      <c r="BP48" s="11">
        <f t="shared" si="7"/>
        <v>0</v>
      </c>
      <c r="CU48" s="9">
        <f t="shared" si="8"/>
        <v>0</v>
      </c>
      <c r="CV48" s="112">
        <f t="shared" si="9"/>
        <v>0</v>
      </c>
      <c r="CW48" s="11">
        <f t="shared" si="10"/>
        <v>0</v>
      </c>
      <c r="CX48" s="11">
        <f t="shared" si="11"/>
        <v>0</v>
      </c>
      <c r="EC48" s="10">
        <f t="shared" si="12"/>
        <v>0</v>
      </c>
      <c r="ED48" s="121">
        <f t="shared" si="13"/>
        <v>0</v>
      </c>
      <c r="EE48" s="11">
        <f t="shared" si="14"/>
        <v>0</v>
      </c>
      <c r="EF48" s="11">
        <f t="shared" si="15"/>
        <v>0</v>
      </c>
      <c r="FL48" s="9">
        <f t="shared" si="16"/>
        <v>0</v>
      </c>
      <c r="FM48" s="112">
        <f t="shared" si="17"/>
        <v>0</v>
      </c>
      <c r="FN48" s="11">
        <f t="shared" si="18"/>
        <v>0</v>
      </c>
      <c r="FO48" s="11">
        <f t="shared" si="19"/>
        <v>0</v>
      </c>
      <c r="GT48" s="10">
        <f t="shared" si="20"/>
        <v>0</v>
      </c>
      <c r="GU48" s="121">
        <f t="shared" si="21"/>
        <v>0</v>
      </c>
      <c r="GV48" s="11">
        <f t="shared" si="22"/>
        <v>0</v>
      </c>
      <c r="GW48" s="11">
        <f t="shared" si="23"/>
        <v>0</v>
      </c>
      <c r="IC48" s="9">
        <f t="shared" si="24"/>
        <v>0</v>
      </c>
      <c r="ID48" s="112">
        <f t="shared" si="25"/>
        <v>0</v>
      </c>
      <c r="IE48" s="11">
        <f t="shared" si="26"/>
        <v>0</v>
      </c>
      <c r="IF48" s="11">
        <f t="shared" si="27"/>
        <v>0</v>
      </c>
      <c r="JL48" s="10">
        <f t="shared" si="28"/>
        <v>0</v>
      </c>
      <c r="JM48" s="121">
        <f t="shared" si="29"/>
        <v>0</v>
      </c>
      <c r="JN48" s="11">
        <f t="shared" si="30"/>
        <v>0</v>
      </c>
      <c r="JO48" s="11">
        <f t="shared" si="31"/>
        <v>0</v>
      </c>
      <c r="KD48" s="122">
        <v>3.125E-2</v>
      </c>
      <c r="KT48" s="9">
        <f t="shared" si="32"/>
        <v>0.75</v>
      </c>
      <c r="KU48" s="112">
        <f t="shared" si="33"/>
        <v>3.125E-2</v>
      </c>
      <c r="KV48" s="11">
        <f t="shared" si="34"/>
        <v>0</v>
      </c>
      <c r="KW48" s="11">
        <f t="shared" si="35"/>
        <v>45</v>
      </c>
      <c r="MC48" s="10">
        <f t="shared" si="36"/>
        <v>0</v>
      </c>
      <c r="MD48" s="121">
        <f t="shared" si="37"/>
        <v>0</v>
      </c>
      <c r="ME48" s="11">
        <f t="shared" si="38"/>
        <v>0</v>
      </c>
      <c r="MF48" s="11">
        <f t="shared" si="39"/>
        <v>0</v>
      </c>
      <c r="MW48" s="122">
        <v>1.7361111111111112E-2</v>
      </c>
      <c r="NK48" s="9">
        <f t="shared" si="40"/>
        <v>0.41666666666666669</v>
      </c>
      <c r="NL48" s="112">
        <f t="shared" si="41"/>
        <v>1.7361111111111112E-2</v>
      </c>
      <c r="NM48" s="11">
        <f t="shared" si="42"/>
        <v>0</v>
      </c>
      <c r="NN48" s="11">
        <f t="shared" si="43"/>
        <v>25</v>
      </c>
      <c r="OT48" s="10">
        <f t="shared" si="44"/>
        <v>0</v>
      </c>
      <c r="OU48" s="121">
        <f t="shared" si="45"/>
        <v>0</v>
      </c>
      <c r="OV48" s="11">
        <f t="shared" si="46"/>
        <v>0</v>
      </c>
      <c r="OW48" s="11">
        <f t="shared" si="47"/>
        <v>0</v>
      </c>
    </row>
    <row r="49" spans="1:413" hidden="1" x14ac:dyDescent="0.25">
      <c r="A49" s="110">
        <v>73</v>
      </c>
      <c r="G49" s="109">
        <v>9.0277777777777776E-2</v>
      </c>
      <c r="AG49" s="9">
        <f t="shared" si="1"/>
        <v>2.1666666666666665</v>
      </c>
      <c r="AH49" s="112">
        <f t="shared" si="0"/>
        <v>9.0277777777777776E-2</v>
      </c>
      <c r="AI49" s="11">
        <f t="shared" si="2"/>
        <v>2</v>
      </c>
      <c r="AJ49" s="11">
        <f t="shared" si="3"/>
        <v>10</v>
      </c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0">
        <f t="shared" si="4"/>
        <v>0</v>
      </c>
      <c r="BN49" s="121">
        <f t="shared" si="5"/>
        <v>0</v>
      </c>
      <c r="BO49" s="11">
        <f t="shared" si="6"/>
        <v>0</v>
      </c>
      <c r="BP49" s="11">
        <f t="shared" si="7"/>
        <v>0</v>
      </c>
      <c r="CU49" s="9">
        <f t="shared" si="8"/>
        <v>0</v>
      </c>
      <c r="CV49" s="112">
        <f t="shared" si="9"/>
        <v>0</v>
      </c>
      <c r="CW49" s="11">
        <f t="shared" si="10"/>
        <v>0</v>
      </c>
      <c r="CX49" s="11">
        <f t="shared" si="11"/>
        <v>0</v>
      </c>
      <c r="EC49" s="10">
        <f t="shared" si="12"/>
        <v>0</v>
      </c>
      <c r="ED49" s="121">
        <f t="shared" si="13"/>
        <v>0</v>
      </c>
      <c r="EE49" s="11">
        <f t="shared" si="14"/>
        <v>0</v>
      </c>
      <c r="EF49" s="11">
        <f t="shared" si="15"/>
        <v>0</v>
      </c>
      <c r="FL49" s="9">
        <f t="shared" si="16"/>
        <v>0</v>
      </c>
      <c r="FM49" s="112">
        <f t="shared" si="17"/>
        <v>0</v>
      </c>
      <c r="FN49" s="11">
        <f t="shared" si="18"/>
        <v>0</v>
      </c>
      <c r="FO49" s="11">
        <f t="shared" si="19"/>
        <v>0</v>
      </c>
      <c r="GT49" s="10">
        <f t="shared" si="20"/>
        <v>0</v>
      </c>
      <c r="GU49" s="121">
        <f t="shared" si="21"/>
        <v>0</v>
      </c>
      <c r="GV49" s="11">
        <f t="shared" si="22"/>
        <v>0</v>
      </c>
      <c r="GW49" s="11">
        <f t="shared" si="23"/>
        <v>0</v>
      </c>
      <c r="IC49" s="9">
        <f t="shared" si="24"/>
        <v>0</v>
      </c>
      <c r="ID49" s="112">
        <f t="shared" si="25"/>
        <v>0</v>
      </c>
      <c r="IE49" s="11">
        <f t="shared" si="26"/>
        <v>0</v>
      </c>
      <c r="IF49" s="11">
        <f t="shared" si="27"/>
        <v>0</v>
      </c>
      <c r="JL49" s="10">
        <f t="shared" si="28"/>
        <v>0</v>
      </c>
      <c r="JM49" s="121">
        <f t="shared" si="29"/>
        <v>0</v>
      </c>
      <c r="JN49" s="11">
        <f t="shared" si="30"/>
        <v>0</v>
      </c>
      <c r="JO49" s="11">
        <f t="shared" si="31"/>
        <v>0</v>
      </c>
      <c r="KT49" s="9">
        <f t="shared" si="32"/>
        <v>0</v>
      </c>
      <c r="KU49" s="112">
        <f t="shared" si="33"/>
        <v>0</v>
      </c>
      <c r="KV49" s="11">
        <f t="shared" si="34"/>
        <v>0</v>
      </c>
      <c r="KW49" s="11">
        <f t="shared" si="35"/>
        <v>0</v>
      </c>
      <c r="MC49" s="10">
        <f t="shared" si="36"/>
        <v>0</v>
      </c>
      <c r="MD49" s="121">
        <f t="shared" si="37"/>
        <v>0</v>
      </c>
      <c r="ME49" s="11">
        <f t="shared" si="38"/>
        <v>0</v>
      </c>
      <c r="MF49" s="11">
        <f t="shared" si="39"/>
        <v>0</v>
      </c>
      <c r="MW49" s="122">
        <v>2.4305555555555556E-2</v>
      </c>
      <c r="NK49" s="9">
        <f t="shared" si="40"/>
        <v>0.58333333333333337</v>
      </c>
      <c r="NL49" s="112">
        <f t="shared" si="41"/>
        <v>2.4305555555555556E-2</v>
      </c>
      <c r="NM49" s="11">
        <f t="shared" si="42"/>
        <v>0</v>
      </c>
      <c r="NN49" s="11">
        <f t="shared" si="43"/>
        <v>35</v>
      </c>
      <c r="OT49" s="10">
        <f t="shared" si="44"/>
        <v>0</v>
      </c>
      <c r="OU49" s="121">
        <f t="shared" si="45"/>
        <v>0</v>
      </c>
      <c r="OV49" s="11">
        <f t="shared" si="46"/>
        <v>0</v>
      </c>
      <c r="OW49" s="11">
        <f t="shared" si="47"/>
        <v>0</v>
      </c>
    </row>
    <row r="50" spans="1:413" hidden="1" x14ac:dyDescent="0.25">
      <c r="A50" s="110">
        <v>74</v>
      </c>
      <c r="AG50" s="9">
        <f t="shared" si="1"/>
        <v>0</v>
      </c>
      <c r="AH50" s="112">
        <f t="shared" si="0"/>
        <v>0</v>
      </c>
      <c r="AI50" s="11">
        <f t="shared" si="2"/>
        <v>0</v>
      </c>
      <c r="AJ50" s="11">
        <f t="shared" si="3"/>
        <v>0</v>
      </c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0">
        <f t="shared" si="4"/>
        <v>0</v>
      </c>
      <c r="BN50" s="121">
        <f t="shared" si="5"/>
        <v>0</v>
      </c>
      <c r="BO50" s="11">
        <f t="shared" si="6"/>
        <v>0</v>
      </c>
      <c r="BP50" s="11">
        <f t="shared" si="7"/>
        <v>0</v>
      </c>
      <c r="CU50" s="9">
        <f t="shared" si="8"/>
        <v>0</v>
      </c>
      <c r="CV50" s="112">
        <f t="shared" si="9"/>
        <v>0</v>
      </c>
      <c r="CW50" s="11">
        <f t="shared" si="10"/>
        <v>0</v>
      </c>
      <c r="CX50" s="11">
        <f t="shared" si="11"/>
        <v>0</v>
      </c>
      <c r="EC50" s="10">
        <f t="shared" si="12"/>
        <v>0</v>
      </c>
      <c r="ED50" s="121">
        <f t="shared" si="13"/>
        <v>0</v>
      </c>
      <c r="EE50" s="11">
        <f t="shared" si="14"/>
        <v>0</v>
      </c>
      <c r="EF50" s="11">
        <f t="shared" si="15"/>
        <v>0</v>
      </c>
      <c r="FL50" s="9">
        <f t="shared" si="16"/>
        <v>0</v>
      </c>
      <c r="FM50" s="112">
        <f t="shared" si="17"/>
        <v>0</v>
      </c>
      <c r="FN50" s="11">
        <f t="shared" si="18"/>
        <v>0</v>
      </c>
      <c r="FO50" s="11">
        <f t="shared" si="19"/>
        <v>0</v>
      </c>
      <c r="GT50" s="10">
        <f t="shared" si="20"/>
        <v>0</v>
      </c>
      <c r="GU50" s="121">
        <f t="shared" si="21"/>
        <v>0</v>
      </c>
      <c r="GV50" s="11">
        <f t="shared" si="22"/>
        <v>0</v>
      </c>
      <c r="GW50" s="11">
        <f t="shared" si="23"/>
        <v>0</v>
      </c>
      <c r="IC50" s="9">
        <f t="shared" si="24"/>
        <v>0</v>
      </c>
      <c r="ID50" s="112">
        <f t="shared" si="25"/>
        <v>0</v>
      </c>
      <c r="IE50" s="11">
        <f t="shared" si="26"/>
        <v>0</v>
      </c>
      <c r="IF50" s="11">
        <f t="shared" si="27"/>
        <v>0</v>
      </c>
      <c r="JL50" s="10">
        <f t="shared" si="28"/>
        <v>0</v>
      </c>
      <c r="JM50" s="121">
        <f t="shared" si="29"/>
        <v>0</v>
      </c>
      <c r="JN50" s="11">
        <f t="shared" si="30"/>
        <v>0</v>
      </c>
      <c r="JO50" s="11">
        <f t="shared" si="31"/>
        <v>0</v>
      </c>
      <c r="KD50" s="122">
        <v>7.9861111111111105E-2</v>
      </c>
      <c r="KT50" s="9">
        <f t="shared" si="32"/>
        <v>1.9166666666666665</v>
      </c>
      <c r="KU50" s="112">
        <f t="shared" si="33"/>
        <v>7.9861111111111105E-2</v>
      </c>
      <c r="KV50" s="11">
        <f t="shared" si="34"/>
        <v>1</v>
      </c>
      <c r="KW50" s="11">
        <f t="shared" si="35"/>
        <v>55</v>
      </c>
      <c r="MC50" s="10">
        <f t="shared" si="36"/>
        <v>0</v>
      </c>
      <c r="MD50" s="121">
        <f t="shared" si="37"/>
        <v>0</v>
      </c>
      <c r="ME50" s="11">
        <f t="shared" si="38"/>
        <v>0</v>
      </c>
      <c r="MF50" s="11">
        <f t="shared" si="39"/>
        <v>0</v>
      </c>
      <c r="NK50" s="9">
        <f t="shared" si="40"/>
        <v>0</v>
      </c>
      <c r="NL50" s="112">
        <f t="shared" si="41"/>
        <v>0</v>
      </c>
      <c r="NM50" s="11">
        <f t="shared" si="42"/>
        <v>0</v>
      </c>
      <c r="NN50" s="11">
        <f t="shared" si="43"/>
        <v>0</v>
      </c>
      <c r="OT50" s="10">
        <f t="shared" si="44"/>
        <v>0</v>
      </c>
      <c r="OU50" s="121">
        <f t="shared" si="45"/>
        <v>0</v>
      </c>
      <c r="OV50" s="11">
        <f t="shared" si="46"/>
        <v>0</v>
      </c>
      <c r="OW50" s="11">
        <f t="shared" si="47"/>
        <v>0</v>
      </c>
    </row>
    <row r="51" spans="1:413" hidden="1" x14ac:dyDescent="0.25">
      <c r="A51" s="110">
        <v>77</v>
      </c>
      <c r="AG51" s="9">
        <f t="shared" si="1"/>
        <v>0</v>
      </c>
      <c r="AH51" s="112">
        <f t="shared" si="0"/>
        <v>0</v>
      </c>
      <c r="AI51" s="11">
        <f t="shared" si="2"/>
        <v>0</v>
      </c>
      <c r="AJ51" s="11">
        <f t="shared" si="3"/>
        <v>0</v>
      </c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0">
        <f t="shared" si="4"/>
        <v>0</v>
      </c>
      <c r="BN51" s="121">
        <f t="shared" si="5"/>
        <v>0</v>
      </c>
      <c r="BO51" s="11">
        <f t="shared" si="6"/>
        <v>0</v>
      </c>
      <c r="BP51" s="11">
        <f t="shared" si="7"/>
        <v>0</v>
      </c>
      <c r="CU51" s="9">
        <f t="shared" si="8"/>
        <v>0</v>
      </c>
      <c r="CV51" s="112">
        <f t="shared" si="9"/>
        <v>0</v>
      </c>
      <c r="CW51" s="11">
        <f t="shared" si="10"/>
        <v>0</v>
      </c>
      <c r="CX51" s="11">
        <f t="shared" si="11"/>
        <v>0</v>
      </c>
      <c r="EC51" s="10">
        <f t="shared" si="12"/>
        <v>0</v>
      </c>
      <c r="ED51" s="121">
        <f t="shared" si="13"/>
        <v>0</v>
      </c>
      <c r="EE51" s="11">
        <f t="shared" si="14"/>
        <v>0</v>
      </c>
      <c r="EF51" s="11">
        <f t="shared" si="15"/>
        <v>0</v>
      </c>
      <c r="FL51" s="9">
        <f t="shared" si="16"/>
        <v>0</v>
      </c>
      <c r="FM51" s="112">
        <f t="shared" si="17"/>
        <v>0</v>
      </c>
      <c r="FN51" s="11">
        <f t="shared" si="18"/>
        <v>0</v>
      </c>
      <c r="FO51" s="11">
        <f t="shared" si="19"/>
        <v>0</v>
      </c>
      <c r="GT51" s="10">
        <f t="shared" si="20"/>
        <v>0</v>
      </c>
      <c r="GU51" s="121">
        <f t="shared" si="21"/>
        <v>0</v>
      </c>
      <c r="GV51" s="11">
        <f t="shared" si="22"/>
        <v>0</v>
      </c>
      <c r="GW51" s="11">
        <f t="shared" si="23"/>
        <v>0</v>
      </c>
      <c r="IC51" s="9">
        <f t="shared" si="24"/>
        <v>0</v>
      </c>
      <c r="ID51" s="112">
        <f t="shared" si="25"/>
        <v>0</v>
      </c>
      <c r="IE51" s="11">
        <f t="shared" si="26"/>
        <v>0</v>
      </c>
      <c r="IF51" s="11">
        <f t="shared" si="27"/>
        <v>0</v>
      </c>
      <c r="JL51" s="10">
        <f t="shared" si="28"/>
        <v>0</v>
      </c>
      <c r="JM51" s="121">
        <f t="shared" si="29"/>
        <v>0</v>
      </c>
      <c r="JN51" s="11">
        <f t="shared" si="30"/>
        <v>0</v>
      </c>
      <c r="JO51" s="11">
        <f t="shared" si="31"/>
        <v>0</v>
      </c>
      <c r="KD51" s="122">
        <v>3.125E-2</v>
      </c>
      <c r="KT51" s="9">
        <f t="shared" si="32"/>
        <v>0.75</v>
      </c>
      <c r="KU51" s="112">
        <f t="shared" si="33"/>
        <v>3.125E-2</v>
      </c>
      <c r="KV51" s="11">
        <f t="shared" si="34"/>
        <v>0</v>
      </c>
      <c r="KW51" s="11">
        <f t="shared" si="35"/>
        <v>45</v>
      </c>
      <c r="MB51" s="122">
        <v>6.9444444444444441E-3</v>
      </c>
      <c r="MC51" s="10">
        <f t="shared" si="36"/>
        <v>0.16666666666666666</v>
      </c>
      <c r="MD51" s="121">
        <f t="shared" si="37"/>
        <v>6.9444444444444441E-3</v>
      </c>
      <c r="ME51" s="11">
        <f t="shared" si="38"/>
        <v>0</v>
      </c>
      <c r="MF51" s="11">
        <f t="shared" si="39"/>
        <v>10</v>
      </c>
      <c r="NK51" s="9">
        <f t="shared" si="40"/>
        <v>0</v>
      </c>
      <c r="NL51" s="112">
        <f t="shared" si="41"/>
        <v>10</v>
      </c>
      <c r="NM51" s="11">
        <f t="shared" si="42"/>
        <v>0</v>
      </c>
      <c r="NN51" s="11">
        <f t="shared" si="43"/>
        <v>0</v>
      </c>
      <c r="OT51" s="10">
        <f t="shared" si="44"/>
        <v>0</v>
      </c>
      <c r="OU51" s="121">
        <f t="shared" si="45"/>
        <v>0</v>
      </c>
      <c r="OV51" s="11">
        <f t="shared" si="46"/>
        <v>0</v>
      </c>
      <c r="OW51" s="11">
        <f t="shared" si="47"/>
        <v>0</v>
      </c>
    </row>
    <row r="52" spans="1:413" hidden="1" x14ac:dyDescent="0.25">
      <c r="A52" s="110">
        <v>78</v>
      </c>
      <c r="E52" s="109">
        <v>2.0833333333333332E-2</v>
      </c>
      <c r="AG52" s="9">
        <f t="shared" si="1"/>
        <v>0.5</v>
      </c>
      <c r="AH52" s="112">
        <f t="shared" si="0"/>
        <v>2.0833333333333332E-2</v>
      </c>
      <c r="AI52" s="11">
        <f t="shared" si="2"/>
        <v>0</v>
      </c>
      <c r="AJ52" s="11">
        <f t="shared" si="3"/>
        <v>30</v>
      </c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0">
        <f t="shared" si="4"/>
        <v>0</v>
      </c>
      <c r="BN52" s="121">
        <f t="shared" si="5"/>
        <v>0</v>
      </c>
      <c r="BO52" s="11">
        <f t="shared" si="6"/>
        <v>0</v>
      </c>
      <c r="BP52" s="11">
        <f t="shared" si="7"/>
        <v>0</v>
      </c>
      <c r="CU52" s="9">
        <f t="shared" si="8"/>
        <v>0</v>
      </c>
      <c r="CV52" s="112">
        <f t="shared" si="9"/>
        <v>0</v>
      </c>
      <c r="CW52" s="11">
        <f t="shared" si="10"/>
        <v>0</v>
      </c>
      <c r="CX52" s="11">
        <f t="shared" si="11"/>
        <v>0</v>
      </c>
      <c r="EC52" s="10">
        <f t="shared" si="12"/>
        <v>0</v>
      </c>
      <c r="ED52" s="121">
        <f t="shared" si="13"/>
        <v>0</v>
      </c>
      <c r="EE52" s="11">
        <f t="shared" si="14"/>
        <v>0</v>
      </c>
      <c r="EF52" s="11">
        <f t="shared" si="15"/>
        <v>0</v>
      </c>
      <c r="EJ52" s="122">
        <v>1.3888888888888888E-2</v>
      </c>
      <c r="FL52" s="9">
        <f t="shared" si="16"/>
        <v>0.33333333333333331</v>
      </c>
      <c r="FM52" s="112">
        <f t="shared" si="17"/>
        <v>1.3888888888888888E-2</v>
      </c>
      <c r="FN52" s="11">
        <f t="shared" si="18"/>
        <v>0</v>
      </c>
      <c r="FO52" s="11">
        <f t="shared" si="19"/>
        <v>20</v>
      </c>
      <c r="FR52" s="122">
        <v>3.8194444444444441E-2</v>
      </c>
      <c r="GT52" s="10">
        <f t="shared" si="20"/>
        <v>0.91666666666666663</v>
      </c>
      <c r="GU52" s="121">
        <f t="shared" si="21"/>
        <v>3.8194444444444441E-2</v>
      </c>
      <c r="GV52" s="11">
        <f t="shared" si="22"/>
        <v>0</v>
      </c>
      <c r="GW52" s="11">
        <f t="shared" si="23"/>
        <v>55</v>
      </c>
      <c r="IC52" s="9">
        <f t="shared" si="24"/>
        <v>0</v>
      </c>
      <c r="ID52" s="112">
        <f t="shared" si="25"/>
        <v>0</v>
      </c>
      <c r="IE52" s="11">
        <f t="shared" si="26"/>
        <v>0</v>
      </c>
      <c r="IF52" s="11">
        <f t="shared" si="27"/>
        <v>0</v>
      </c>
      <c r="JL52" s="10">
        <f t="shared" si="28"/>
        <v>0</v>
      </c>
      <c r="JM52" s="121">
        <f t="shared" si="29"/>
        <v>0</v>
      </c>
      <c r="JN52" s="11">
        <f t="shared" si="30"/>
        <v>0</v>
      </c>
      <c r="JO52" s="11">
        <f t="shared" si="31"/>
        <v>0</v>
      </c>
      <c r="KT52" s="9">
        <f t="shared" si="32"/>
        <v>0</v>
      </c>
      <c r="KU52" s="112">
        <f t="shared" si="33"/>
        <v>0</v>
      </c>
      <c r="KV52" s="11">
        <f t="shared" si="34"/>
        <v>0</v>
      </c>
      <c r="KW52" s="11">
        <f t="shared" si="35"/>
        <v>0</v>
      </c>
      <c r="LA52" s="122">
        <v>8.1250000000000003E-2</v>
      </c>
      <c r="MC52" s="10">
        <f t="shared" si="36"/>
        <v>1.95</v>
      </c>
      <c r="MD52" s="121">
        <f t="shared" si="37"/>
        <v>8.1250000000000003E-2</v>
      </c>
      <c r="ME52" s="11">
        <f t="shared" si="38"/>
        <v>1</v>
      </c>
      <c r="MF52" s="11">
        <f t="shared" si="39"/>
        <v>57</v>
      </c>
      <c r="NK52" s="9">
        <f t="shared" si="40"/>
        <v>0</v>
      </c>
      <c r="NL52" s="112">
        <f t="shared" si="41"/>
        <v>57</v>
      </c>
      <c r="NM52" s="11">
        <f t="shared" si="42"/>
        <v>0</v>
      </c>
      <c r="NN52" s="11">
        <f t="shared" si="43"/>
        <v>0</v>
      </c>
      <c r="OT52" s="10">
        <f t="shared" si="44"/>
        <v>0</v>
      </c>
      <c r="OU52" s="121">
        <f t="shared" si="45"/>
        <v>0</v>
      </c>
      <c r="OV52" s="11">
        <f t="shared" si="46"/>
        <v>0</v>
      </c>
      <c r="OW52" s="11">
        <f t="shared" si="47"/>
        <v>0</v>
      </c>
    </row>
    <row r="53" spans="1:413" hidden="1" x14ac:dyDescent="0.25">
      <c r="A53" s="110">
        <v>79</v>
      </c>
      <c r="E53" s="109">
        <v>2.0833333333333332E-2</v>
      </c>
      <c r="AG53" s="9">
        <f t="shared" si="1"/>
        <v>0.5</v>
      </c>
      <c r="AH53" s="112">
        <f t="shared" si="0"/>
        <v>2.0833333333333332E-2</v>
      </c>
      <c r="AI53" s="11">
        <f t="shared" si="2"/>
        <v>0</v>
      </c>
      <c r="AJ53" s="11">
        <f t="shared" si="3"/>
        <v>30</v>
      </c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0">
        <f t="shared" si="4"/>
        <v>0</v>
      </c>
      <c r="BN53" s="121">
        <f t="shared" si="5"/>
        <v>0</v>
      </c>
      <c r="BO53" s="11">
        <f t="shared" si="6"/>
        <v>0</v>
      </c>
      <c r="BP53" s="11">
        <f t="shared" si="7"/>
        <v>0</v>
      </c>
      <c r="CU53" s="9">
        <f t="shared" si="8"/>
        <v>0</v>
      </c>
      <c r="CV53" s="112">
        <f t="shared" si="9"/>
        <v>0</v>
      </c>
      <c r="CW53" s="11">
        <f t="shared" si="10"/>
        <v>0</v>
      </c>
      <c r="CX53" s="11">
        <f t="shared" si="11"/>
        <v>0</v>
      </c>
      <c r="EC53" s="10">
        <f t="shared" si="12"/>
        <v>0</v>
      </c>
      <c r="ED53" s="121">
        <f t="shared" si="13"/>
        <v>0</v>
      </c>
      <c r="EE53" s="11">
        <f t="shared" si="14"/>
        <v>0</v>
      </c>
      <c r="EF53" s="11">
        <f t="shared" si="15"/>
        <v>0</v>
      </c>
      <c r="EJ53" s="122">
        <v>1.3888888888888888E-2</v>
      </c>
      <c r="FL53" s="9">
        <f t="shared" si="16"/>
        <v>0.33333333333333331</v>
      </c>
      <c r="FM53" s="112">
        <f t="shared" si="17"/>
        <v>1.3888888888888888E-2</v>
      </c>
      <c r="FN53" s="11">
        <f t="shared" si="18"/>
        <v>0</v>
      </c>
      <c r="FO53" s="11">
        <f t="shared" si="19"/>
        <v>20</v>
      </c>
      <c r="FR53" s="122">
        <v>3.8194444444444441E-2</v>
      </c>
      <c r="GT53" s="10">
        <f t="shared" si="20"/>
        <v>0.91666666666666663</v>
      </c>
      <c r="GU53" s="121">
        <f t="shared" si="21"/>
        <v>3.8194444444444441E-2</v>
      </c>
      <c r="GV53" s="11">
        <f t="shared" si="22"/>
        <v>0</v>
      </c>
      <c r="GW53" s="11">
        <f t="shared" si="23"/>
        <v>55</v>
      </c>
      <c r="IC53" s="9">
        <f t="shared" si="24"/>
        <v>0</v>
      </c>
      <c r="ID53" s="112">
        <f t="shared" si="25"/>
        <v>0</v>
      </c>
      <c r="IE53" s="11">
        <f t="shared" si="26"/>
        <v>0</v>
      </c>
      <c r="IF53" s="11">
        <f t="shared" si="27"/>
        <v>0</v>
      </c>
      <c r="JL53" s="10">
        <f t="shared" si="28"/>
        <v>0</v>
      </c>
      <c r="JM53" s="121">
        <f t="shared" si="29"/>
        <v>0</v>
      </c>
      <c r="JN53" s="11">
        <f t="shared" si="30"/>
        <v>0</v>
      </c>
      <c r="JO53" s="11">
        <f t="shared" si="31"/>
        <v>0</v>
      </c>
      <c r="KT53" s="9">
        <f t="shared" si="32"/>
        <v>0</v>
      </c>
      <c r="KU53" s="112">
        <f t="shared" si="33"/>
        <v>0</v>
      </c>
      <c r="KV53" s="11">
        <f t="shared" si="34"/>
        <v>0</v>
      </c>
      <c r="KW53" s="11">
        <f t="shared" si="35"/>
        <v>0</v>
      </c>
      <c r="LA53" s="122">
        <v>8.1250000000000003E-2</v>
      </c>
      <c r="MC53" s="10">
        <f t="shared" si="36"/>
        <v>1.95</v>
      </c>
      <c r="MD53" s="121">
        <f t="shared" si="37"/>
        <v>8.1250000000000003E-2</v>
      </c>
      <c r="ME53" s="11">
        <f t="shared" si="38"/>
        <v>1</v>
      </c>
      <c r="MF53" s="11">
        <f t="shared" si="39"/>
        <v>57</v>
      </c>
      <c r="NK53" s="9">
        <f t="shared" si="40"/>
        <v>0</v>
      </c>
      <c r="NL53" s="112">
        <f t="shared" si="41"/>
        <v>57</v>
      </c>
      <c r="NM53" s="11">
        <f t="shared" si="42"/>
        <v>0</v>
      </c>
      <c r="NN53" s="11">
        <f t="shared" si="43"/>
        <v>0</v>
      </c>
      <c r="OT53" s="10">
        <f t="shared" si="44"/>
        <v>0</v>
      </c>
      <c r="OU53" s="121">
        <f t="shared" si="45"/>
        <v>0</v>
      </c>
      <c r="OV53" s="11">
        <f t="shared" si="46"/>
        <v>0</v>
      </c>
      <c r="OW53" s="11">
        <f t="shared" si="47"/>
        <v>0</v>
      </c>
    </row>
    <row r="54" spans="1:413" hidden="1" x14ac:dyDescent="0.25">
      <c r="A54" s="110" t="s">
        <v>249</v>
      </c>
      <c r="AG54" s="9">
        <f t="shared" si="1"/>
        <v>0</v>
      </c>
      <c r="AH54" s="112">
        <f t="shared" si="0"/>
        <v>0</v>
      </c>
      <c r="AI54" s="11">
        <f t="shared" si="2"/>
        <v>0</v>
      </c>
      <c r="AJ54" s="11">
        <f t="shared" si="3"/>
        <v>0</v>
      </c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0">
        <f t="shared" si="4"/>
        <v>0</v>
      </c>
      <c r="BN54" s="121">
        <f t="shared" si="5"/>
        <v>0</v>
      </c>
      <c r="BO54" s="11">
        <f t="shared" si="6"/>
        <v>0</v>
      </c>
      <c r="BP54" s="11">
        <f t="shared" si="7"/>
        <v>0</v>
      </c>
      <c r="CU54" s="9">
        <f t="shared" si="8"/>
        <v>0</v>
      </c>
      <c r="CV54" s="112">
        <f t="shared" si="9"/>
        <v>0</v>
      </c>
      <c r="CW54" s="11">
        <f t="shared" si="10"/>
        <v>0</v>
      </c>
      <c r="CX54" s="11">
        <f t="shared" si="11"/>
        <v>0</v>
      </c>
      <c r="EC54" s="10">
        <f t="shared" si="12"/>
        <v>0</v>
      </c>
      <c r="ED54" s="121">
        <f t="shared" si="13"/>
        <v>0</v>
      </c>
      <c r="EE54" s="11">
        <f t="shared" si="14"/>
        <v>0</v>
      </c>
      <c r="EF54" s="11">
        <f t="shared" si="15"/>
        <v>0</v>
      </c>
      <c r="FL54" s="9">
        <f t="shared" si="16"/>
        <v>0</v>
      </c>
      <c r="FM54" s="112">
        <f t="shared" si="17"/>
        <v>0</v>
      </c>
      <c r="FN54" s="11">
        <f t="shared" si="18"/>
        <v>0</v>
      </c>
      <c r="FO54" s="11">
        <f t="shared" si="19"/>
        <v>0</v>
      </c>
      <c r="FR54" s="122">
        <v>9.0277777777777776E-2</v>
      </c>
      <c r="GT54" s="10">
        <f t="shared" si="20"/>
        <v>2.1666666666666665</v>
      </c>
      <c r="GU54" s="121">
        <f t="shared" si="21"/>
        <v>9.0277777777777776E-2</v>
      </c>
      <c r="GV54" s="11">
        <f t="shared" si="22"/>
        <v>2</v>
      </c>
      <c r="GW54" s="11">
        <f t="shared" si="23"/>
        <v>10</v>
      </c>
      <c r="IC54" s="9">
        <f t="shared" si="24"/>
        <v>0</v>
      </c>
      <c r="ID54" s="112">
        <f t="shared" si="25"/>
        <v>0</v>
      </c>
      <c r="IE54" s="11">
        <f t="shared" si="26"/>
        <v>0</v>
      </c>
      <c r="IF54" s="11">
        <f t="shared" si="27"/>
        <v>0</v>
      </c>
      <c r="JL54" s="10">
        <f t="shared" si="28"/>
        <v>0</v>
      </c>
      <c r="JM54" s="121">
        <f t="shared" si="29"/>
        <v>0</v>
      </c>
      <c r="JN54" s="11">
        <f t="shared" si="30"/>
        <v>0</v>
      </c>
      <c r="JO54" s="11">
        <f t="shared" si="31"/>
        <v>0</v>
      </c>
      <c r="KD54" s="122">
        <v>5.2083333333333336E-2</v>
      </c>
      <c r="KT54" s="9">
        <f t="shared" si="32"/>
        <v>1.25</v>
      </c>
      <c r="KU54" s="112">
        <f t="shared" si="33"/>
        <v>5.2083333333333336E-2</v>
      </c>
      <c r="KV54" s="11">
        <f t="shared" si="34"/>
        <v>1</v>
      </c>
      <c r="KW54" s="11">
        <f t="shared" si="35"/>
        <v>15</v>
      </c>
      <c r="MC54" s="10">
        <f t="shared" si="36"/>
        <v>0</v>
      </c>
      <c r="MD54" s="121">
        <f t="shared" si="37"/>
        <v>0</v>
      </c>
      <c r="ME54" s="11">
        <f t="shared" si="38"/>
        <v>0</v>
      </c>
      <c r="MF54" s="11">
        <f t="shared" si="39"/>
        <v>0</v>
      </c>
      <c r="NK54" s="9">
        <f t="shared" si="40"/>
        <v>0</v>
      </c>
      <c r="NL54" s="112">
        <f t="shared" si="41"/>
        <v>0</v>
      </c>
      <c r="NM54" s="11">
        <f t="shared" si="42"/>
        <v>0</v>
      </c>
      <c r="NN54" s="11">
        <f t="shared" si="43"/>
        <v>0</v>
      </c>
      <c r="OT54" s="10">
        <f t="shared" si="44"/>
        <v>0</v>
      </c>
      <c r="OU54" s="121">
        <f t="shared" si="45"/>
        <v>0</v>
      </c>
      <c r="OV54" s="11">
        <f t="shared" si="46"/>
        <v>0</v>
      </c>
      <c r="OW54" s="11">
        <f t="shared" si="47"/>
        <v>0</v>
      </c>
    </row>
    <row r="55" spans="1:413" hidden="1" x14ac:dyDescent="0.25">
      <c r="A55" s="110">
        <v>80</v>
      </c>
      <c r="J55" s="109">
        <v>5.9027777777777783E-2</v>
      </c>
      <c r="AG55" s="9">
        <f t="shared" si="1"/>
        <v>1.4166666666666667</v>
      </c>
      <c r="AH55" s="112">
        <f t="shared" si="0"/>
        <v>5.9027777777777783E-2</v>
      </c>
      <c r="AI55" s="11">
        <f t="shared" si="2"/>
        <v>1</v>
      </c>
      <c r="AJ55" s="11">
        <f t="shared" si="3"/>
        <v>25</v>
      </c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0">
        <f t="shared" si="4"/>
        <v>0</v>
      </c>
      <c r="BN55" s="121">
        <f t="shared" si="5"/>
        <v>0</v>
      </c>
      <c r="BO55" s="11">
        <f t="shared" si="6"/>
        <v>0</v>
      </c>
      <c r="BP55" s="11">
        <f t="shared" si="7"/>
        <v>0</v>
      </c>
      <c r="BT55" s="122">
        <v>3.8194444444444441E-2</v>
      </c>
      <c r="CU55" s="9">
        <f t="shared" si="8"/>
        <v>0.91666666666666663</v>
      </c>
      <c r="CV55" s="112">
        <f t="shared" si="9"/>
        <v>3.8194444444444441E-2</v>
      </c>
      <c r="CW55" s="11">
        <f t="shared" si="10"/>
        <v>0</v>
      </c>
      <c r="CX55" s="11">
        <f t="shared" si="11"/>
        <v>55</v>
      </c>
      <c r="EC55" s="10">
        <f t="shared" si="12"/>
        <v>0</v>
      </c>
      <c r="ED55" s="121">
        <f t="shared" si="13"/>
        <v>0</v>
      </c>
      <c r="EE55" s="11">
        <f t="shared" si="14"/>
        <v>0</v>
      </c>
      <c r="EF55" s="11">
        <f t="shared" si="15"/>
        <v>0</v>
      </c>
      <c r="EG55" s="122">
        <v>2.4305555555555556E-2</v>
      </c>
      <c r="FL55" s="9">
        <f t="shared" si="16"/>
        <v>0.58333333333333337</v>
      </c>
      <c r="FM55" s="112">
        <f t="shared" si="17"/>
        <v>2.4305555555555556E-2</v>
      </c>
      <c r="FN55" s="11">
        <f t="shared" si="18"/>
        <v>0</v>
      </c>
      <c r="FO55" s="11">
        <f t="shared" si="19"/>
        <v>35</v>
      </c>
      <c r="GT55" s="10">
        <f t="shared" si="20"/>
        <v>0</v>
      </c>
      <c r="GU55" s="121">
        <f t="shared" si="21"/>
        <v>0</v>
      </c>
      <c r="GV55" s="11">
        <f t="shared" si="22"/>
        <v>0</v>
      </c>
      <c r="GW55" s="11">
        <f t="shared" si="23"/>
        <v>0</v>
      </c>
      <c r="IC55" s="9">
        <f t="shared" si="24"/>
        <v>0</v>
      </c>
      <c r="ID55" s="112">
        <f t="shared" si="25"/>
        <v>0</v>
      </c>
      <c r="IE55" s="11">
        <f t="shared" si="26"/>
        <v>0</v>
      </c>
      <c r="IF55" s="11">
        <f t="shared" si="27"/>
        <v>0</v>
      </c>
      <c r="IG55" s="122">
        <v>7.9861111111111105E-2</v>
      </c>
      <c r="IU55" s="122">
        <v>7.2916666666666671E-2</v>
      </c>
      <c r="JL55" s="10">
        <f t="shared" si="28"/>
        <v>3.6666666666666665</v>
      </c>
      <c r="JM55" s="121">
        <f t="shared" si="29"/>
        <v>0.15277777777777779</v>
      </c>
      <c r="JN55" s="11">
        <f t="shared" si="30"/>
        <v>3</v>
      </c>
      <c r="JO55" s="11">
        <f t="shared" si="31"/>
        <v>40</v>
      </c>
      <c r="JS55" s="122">
        <v>6.9444444444444434E-2</v>
      </c>
      <c r="KT55" s="9">
        <f t="shared" si="32"/>
        <v>1.6666666666666665</v>
      </c>
      <c r="KU55" s="112">
        <f t="shared" si="33"/>
        <v>40.069444444444443</v>
      </c>
      <c r="KV55" s="11">
        <f t="shared" si="34"/>
        <v>1</v>
      </c>
      <c r="KW55" s="11">
        <f t="shared" si="35"/>
        <v>40</v>
      </c>
      <c r="MC55" s="10">
        <f t="shared" si="36"/>
        <v>0</v>
      </c>
      <c r="MD55" s="121">
        <f t="shared" si="37"/>
        <v>0</v>
      </c>
      <c r="ME55" s="11">
        <f t="shared" si="38"/>
        <v>0</v>
      </c>
      <c r="MF55" s="11">
        <f t="shared" si="39"/>
        <v>0</v>
      </c>
      <c r="NK55" s="9">
        <f t="shared" si="40"/>
        <v>0</v>
      </c>
      <c r="NL55" s="112">
        <f t="shared" si="41"/>
        <v>0</v>
      </c>
      <c r="NM55" s="11">
        <f t="shared" si="42"/>
        <v>0</v>
      </c>
      <c r="NN55" s="11">
        <f t="shared" si="43"/>
        <v>0</v>
      </c>
      <c r="OT55" s="10">
        <f t="shared" si="44"/>
        <v>0</v>
      </c>
      <c r="OU55" s="121">
        <f t="shared" si="45"/>
        <v>0</v>
      </c>
      <c r="OV55" s="11">
        <f t="shared" si="46"/>
        <v>0</v>
      </c>
      <c r="OW55" s="11">
        <f t="shared" si="47"/>
        <v>0</v>
      </c>
    </row>
    <row r="56" spans="1:413" hidden="1" x14ac:dyDescent="0.25">
      <c r="A56" s="110">
        <v>81</v>
      </c>
      <c r="AG56" s="9">
        <f t="shared" si="1"/>
        <v>0</v>
      </c>
      <c r="AH56" s="112">
        <f t="shared" si="0"/>
        <v>0</v>
      </c>
      <c r="AI56" s="11">
        <f t="shared" si="2"/>
        <v>0</v>
      </c>
      <c r="AJ56" s="11">
        <f t="shared" si="3"/>
        <v>0</v>
      </c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0">
        <f t="shared" si="4"/>
        <v>0</v>
      </c>
      <c r="BN56" s="121">
        <f t="shared" si="5"/>
        <v>0</v>
      </c>
      <c r="BO56" s="11">
        <f t="shared" si="6"/>
        <v>0</v>
      </c>
      <c r="BP56" s="11">
        <f t="shared" si="7"/>
        <v>0</v>
      </c>
      <c r="BW56" s="122">
        <v>2.0833333333333332E-2</v>
      </c>
      <c r="CU56" s="9">
        <f t="shared" si="8"/>
        <v>0.5</v>
      </c>
      <c r="CV56" s="112">
        <f t="shared" si="9"/>
        <v>2.0833333333333332E-2</v>
      </c>
      <c r="CW56" s="11">
        <f t="shared" si="10"/>
        <v>0</v>
      </c>
      <c r="CX56" s="11">
        <f t="shared" si="11"/>
        <v>30</v>
      </c>
      <c r="EC56" s="10">
        <f t="shared" si="12"/>
        <v>0</v>
      </c>
      <c r="ED56" s="121">
        <f t="shared" si="13"/>
        <v>0</v>
      </c>
      <c r="EE56" s="11">
        <f t="shared" si="14"/>
        <v>0</v>
      </c>
      <c r="EF56" s="11">
        <f t="shared" si="15"/>
        <v>0</v>
      </c>
      <c r="FL56" s="9">
        <f t="shared" si="16"/>
        <v>0</v>
      </c>
      <c r="FM56" s="112">
        <f t="shared" si="17"/>
        <v>0</v>
      </c>
      <c r="FN56" s="11">
        <f t="shared" si="18"/>
        <v>0</v>
      </c>
      <c r="FO56" s="11">
        <f t="shared" si="19"/>
        <v>0</v>
      </c>
      <c r="GT56" s="10">
        <f t="shared" si="20"/>
        <v>0</v>
      </c>
      <c r="GU56" s="121">
        <f t="shared" si="21"/>
        <v>0</v>
      </c>
      <c r="GV56" s="11">
        <f t="shared" si="22"/>
        <v>0</v>
      </c>
      <c r="GW56" s="11">
        <f t="shared" si="23"/>
        <v>0</v>
      </c>
      <c r="IC56" s="9">
        <f t="shared" si="24"/>
        <v>0</v>
      </c>
      <c r="ID56" s="112">
        <f t="shared" si="25"/>
        <v>0</v>
      </c>
      <c r="IE56" s="11">
        <f t="shared" si="26"/>
        <v>0</v>
      </c>
      <c r="IF56" s="11">
        <f t="shared" si="27"/>
        <v>0</v>
      </c>
      <c r="IU56" s="122">
        <v>7.2916666666666671E-2</v>
      </c>
      <c r="JL56" s="10">
        <f t="shared" si="28"/>
        <v>1.75</v>
      </c>
      <c r="JM56" s="121">
        <f t="shared" si="29"/>
        <v>7.2916666666666671E-2</v>
      </c>
      <c r="JN56" s="11">
        <f t="shared" si="30"/>
        <v>1</v>
      </c>
      <c r="JO56" s="11">
        <f t="shared" si="31"/>
        <v>45</v>
      </c>
      <c r="KT56" s="9">
        <f t="shared" si="32"/>
        <v>0</v>
      </c>
      <c r="KU56" s="112">
        <f t="shared" si="33"/>
        <v>45</v>
      </c>
      <c r="KV56" s="11">
        <f t="shared" si="34"/>
        <v>0</v>
      </c>
      <c r="KW56" s="11">
        <f t="shared" si="35"/>
        <v>0</v>
      </c>
      <c r="MC56" s="10">
        <f t="shared" si="36"/>
        <v>0</v>
      </c>
      <c r="MD56" s="121">
        <f t="shared" si="37"/>
        <v>0</v>
      </c>
      <c r="ME56" s="11">
        <f t="shared" si="38"/>
        <v>0</v>
      </c>
      <c r="MF56" s="11">
        <f t="shared" si="39"/>
        <v>0</v>
      </c>
      <c r="NK56" s="9">
        <f t="shared" si="40"/>
        <v>0</v>
      </c>
      <c r="NL56" s="112">
        <f t="shared" si="41"/>
        <v>0</v>
      </c>
      <c r="NM56" s="11">
        <f t="shared" si="42"/>
        <v>0</v>
      </c>
      <c r="NN56" s="11">
        <f t="shared" si="43"/>
        <v>0</v>
      </c>
      <c r="OT56" s="10">
        <f t="shared" si="44"/>
        <v>0</v>
      </c>
      <c r="OU56" s="121">
        <f t="shared" si="45"/>
        <v>0</v>
      </c>
      <c r="OV56" s="11">
        <f t="shared" si="46"/>
        <v>0</v>
      </c>
      <c r="OW56" s="11">
        <f t="shared" si="47"/>
        <v>0</v>
      </c>
    </row>
    <row r="57" spans="1:413" hidden="1" x14ac:dyDescent="0.25">
      <c r="A57" s="110">
        <v>82</v>
      </c>
      <c r="AG57" s="9">
        <f t="shared" si="1"/>
        <v>0</v>
      </c>
      <c r="AH57" s="112">
        <f t="shared" si="0"/>
        <v>0</v>
      </c>
      <c r="AI57" s="11">
        <f t="shared" si="2"/>
        <v>0</v>
      </c>
      <c r="AJ57" s="11">
        <f t="shared" si="3"/>
        <v>0</v>
      </c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0">
        <f t="shared" si="4"/>
        <v>0</v>
      </c>
      <c r="BN57" s="121">
        <f t="shared" si="5"/>
        <v>0</v>
      </c>
      <c r="BO57" s="11">
        <f t="shared" si="6"/>
        <v>0</v>
      </c>
      <c r="BP57" s="11">
        <f t="shared" si="7"/>
        <v>0</v>
      </c>
      <c r="CU57" s="9">
        <f t="shared" si="8"/>
        <v>0</v>
      </c>
      <c r="CV57" s="112">
        <f t="shared" si="9"/>
        <v>0</v>
      </c>
      <c r="CW57" s="11">
        <f t="shared" si="10"/>
        <v>0</v>
      </c>
      <c r="CX57" s="11">
        <f t="shared" si="11"/>
        <v>0</v>
      </c>
      <c r="EC57" s="10">
        <f t="shared" si="12"/>
        <v>0</v>
      </c>
      <c r="ED57" s="121">
        <f t="shared" si="13"/>
        <v>0</v>
      </c>
      <c r="EE57" s="11">
        <f t="shared" si="14"/>
        <v>0</v>
      </c>
      <c r="EF57" s="11">
        <f t="shared" si="15"/>
        <v>0</v>
      </c>
      <c r="FL57" s="9">
        <f t="shared" si="16"/>
        <v>0</v>
      </c>
      <c r="FM57" s="112">
        <f t="shared" si="17"/>
        <v>0</v>
      </c>
      <c r="FN57" s="11">
        <f t="shared" si="18"/>
        <v>0</v>
      </c>
      <c r="FO57" s="11">
        <f t="shared" si="19"/>
        <v>0</v>
      </c>
      <c r="GT57" s="10">
        <f t="shared" si="20"/>
        <v>0</v>
      </c>
      <c r="GU57" s="121">
        <f t="shared" si="21"/>
        <v>0</v>
      </c>
      <c r="GV57" s="11">
        <f t="shared" si="22"/>
        <v>0</v>
      </c>
      <c r="GW57" s="11">
        <f t="shared" si="23"/>
        <v>0</v>
      </c>
      <c r="IC57" s="9">
        <f t="shared" si="24"/>
        <v>0</v>
      </c>
      <c r="ID57" s="112">
        <f t="shared" si="25"/>
        <v>0</v>
      </c>
      <c r="IE57" s="11">
        <f t="shared" si="26"/>
        <v>0</v>
      </c>
      <c r="IF57" s="11">
        <f t="shared" si="27"/>
        <v>0</v>
      </c>
      <c r="JL57" s="10">
        <f t="shared" si="28"/>
        <v>0</v>
      </c>
      <c r="JM57" s="121">
        <f t="shared" si="29"/>
        <v>0</v>
      </c>
      <c r="JN57" s="11">
        <f t="shared" si="30"/>
        <v>0</v>
      </c>
      <c r="JO57" s="11">
        <f t="shared" si="31"/>
        <v>0</v>
      </c>
      <c r="KT57" s="9">
        <f t="shared" si="32"/>
        <v>0</v>
      </c>
      <c r="KU57" s="112">
        <f t="shared" si="33"/>
        <v>0</v>
      </c>
      <c r="KV57" s="11">
        <f t="shared" si="34"/>
        <v>0</v>
      </c>
      <c r="KW57" s="11">
        <f t="shared" si="35"/>
        <v>0</v>
      </c>
      <c r="MC57" s="10">
        <f t="shared" si="36"/>
        <v>0</v>
      </c>
      <c r="MD57" s="121">
        <f t="shared" si="37"/>
        <v>0</v>
      </c>
      <c r="ME57" s="11">
        <f t="shared" si="38"/>
        <v>0</v>
      </c>
      <c r="MF57" s="11">
        <f t="shared" si="39"/>
        <v>0</v>
      </c>
      <c r="NK57" s="9">
        <f t="shared" si="40"/>
        <v>0</v>
      </c>
      <c r="NL57" s="112">
        <f t="shared" si="41"/>
        <v>0</v>
      </c>
      <c r="NM57" s="11">
        <f t="shared" si="42"/>
        <v>0</v>
      </c>
      <c r="NN57" s="11">
        <f t="shared" si="43"/>
        <v>0</v>
      </c>
      <c r="OT57" s="10">
        <f t="shared" si="44"/>
        <v>0</v>
      </c>
      <c r="OU57" s="121">
        <f t="shared" si="45"/>
        <v>0</v>
      </c>
      <c r="OV57" s="11">
        <f t="shared" si="46"/>
        <v>0</v>
      </c>
      <c r="OW57" s="11">
        <f t="shared" si="47"/>
        <v>0</v>
      </c>
    </row>
    <row r="58" spans="1:413" x14ac:dyDescent="0.25">
      <c r="A58" s="110">
        <v>85</v>
      </c>
      <c r="L58" s="109">
        <v>7.6388888888888895E-2</v>
      </c>
      <c r="M58" s="109">
        <v>4.5138888888888888E-2</v>
      </c>
      <c r="AG58" s="9">
        <f t="shared" si="1"/>
        <v>2.9166666666666665</v>
      </c>
      <c r="AH58" s="112">
        <f t="shared" si="0"/>
        <v>0.12152777777777779</v>
      </c>
      <c r="AI58" s="11">
        <f t="shared" si="2"/>
        <v>2</v>
      </c>
      <c r="AJ58" s="11">
        <f t="shared" si="3"/>
        <v>55</v>
      </c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0">
        <f t="shared" si="4"/>
        <v>0</v>
      </c>
      <c r="BN58" s="121">
        <f t="shared" si="5"/>
        <v>0</v>
      </c>
      <c r="BO58" s="11">
        <f t="shared" si="6"/>
        <v>0</v>
      </c>
      <c r="BP58" s="11">
        <f t="shared" si="7"/>
        <v>0</v>
      </c>
      <c r="CU58" s="9">
        <f t="shared" si="8"/>
        <v>0</v>
      </c>
      <c r="CV58" s="112">
        <f t="shared" si="9"/>
        <v>0</v>
      </c>
      <c r="CW58" s="11">
        <f t="shared" si="10"/>
        <v>0</v>
      </c>
      <c r="CX58" s="11">
        <f t="shared" si="11"/>
        <v>0</v>
      </c>
      <c r="EC58" s="10">
        <f t="shared" si="12"/>
        <v>0</v>
      </c>
      <c r="ED58" s="121">
        <f t="shared" si="13"/>
        <v>0</v>
      </c>
      <c r="EE58" s="11">
        <f t="shared" si="14"/>
        <v>0</v>
      </c>
      <c r="EF58" s="11">
        <f t="shared" si="15"/>
        <v>0</v>
      </c>
      <c r="FL58" s="9">
        <f t="shared" si="16"/>
        <v>0</v>
      </c>
      <c r="FM58" s="112">
        <f t="shared" si="17"/>
        <v>0</v>
      </c>
      <c r="FN58" s="11">
        <f t="shared" si="18"/>
        <v>0</v>
      </c>
      <c r="FO58" s="11">
        <f t="shared" si="19"/>
        <v>0</v>
      </c>
      <c r="GT58" s="10">
        <f t="shared" si="20"/>
        <v>0</v>
      </c>
      <c r="GU58" s="121">
        <f t="shared" si="21"/>
        <v>0</v>
      </c>
      <c r="GV58" s="11">
        <f t="shared" si="22"/>
        <v>0</v>
      </c>
      <c r="GW58" s="11">
        <f t="shared" si="23"/>
        <v>0</v>
      </c>
      <c r="IC58" s="9">
        <f t="shared" si="24"/>
        <v>0</v>
      </c>
      <c r="ID58" s="112">
        <f t="shared" si="25"/>
        <v>0</v>
      </c>
      <c r="IE58" s="11">
        <f t="shared" si="26"/>
        <v>0</v>
      </c>
      <c r="IF58" s="11">
        <f t="shared" si="27"/>
        <v>0</v>
      </c>
      <c r="JL58" s="10">
        <f t="shared" si="28"/>
        <v>0</v>
      </c>
      <c r="JM58" s="121">
        <f t="shared" si="29"/>
        <v>0</v>
      </c>
      <c r="JN58" s="11">
        <f t="shared" si="30"/>
        <v>0</v>
      </c>
      <c r="JO58" s="11">
        <f t="shared" si="31"/>
        <v>0</v>
      </c>
      <c r="KH58" s="122">
        <v>2.7777777777777776E-2</v>
      </c>
      <c r="KT58" s="9">
        <f t="shared" si="32"/>
        <v>0.66666666666666663</v>
      </c>
      <c r="KU58" s="112">
        <f t="shared" si="33"/>
        <v>2.7777777777777776E-2</v>
      </c>
      <c r="KV58" s="11">
        <f t="shared" si="34"/>
        <v>0</v>
      </c>
      <c r="KW58" s="11">
        <f t="shared" si="35"/>
        <v>40</v>
      </c>
      <c r="MC58" s="10">
        <f t="shared" si="36"/>
        <v>0</v>
      </c>
      <c r="MD58" s="121">
        <f t="shared" si="37"/>
        <v>0</v>
      </c>
      <c r="ME58" s="11">
        <f t="shared" si="38"/>
        <v>0</v>
      </c>
      <c r="MF58" s="11">
        <f t="shared" si="39"/>
        <v>0</v>
      </c>
      <c r="NK58" s="9">
        <f t="shared" si="40"/>
        <v>0</v>
      </c>
      <c r="NL58" s="112">
        <f t="shared" si="41"/>
        <v>0</v>
      </c>
      <c r="NM58" s="11">
        <f t="shared" si="42"/>
        <v>0</v>
      </c>
      <c r="NN58" s="11">
        <f t="shared" si="43"/>
        <v>0</v>
      </c>
      <c r="NP58" s="122">
        <v>2.0833333333333332E-2</v>
      </c>
      <c r="OT58" s="10">
        <f t="shared" si="44"/>
        <v>0.5</v>
      </c>
      <c r="OU58" s="121">
        <f t="shared" si="45"/>
        <v>2.0833333333333332E-2</v>
      </c>
      <c r="OV58" s="11">
        <f t="shared" si="46"/>
        <v>0</v>
      </c>
      <c r="OW58" s="11">
        <f t="shared" si="47"/>
        <v>30</v>
      </c>
    </row>
    <row r="59" spans="1:413" x14ac:dyDescent="0.25">
      <c r="A59" s="110">
        <v>87</v>
      </c>
      <c r="AG59" s="9">
        <f t="shared" si="1"/>
        <v>0</v>
      </c>
      <c r="AH59" s="112">
        <f t="shared" si="0"/>
        <v>0</v>
      </c>
      <c r="AI59" s="11">
        <f t="shared" si="2"/>
        <v>0</v>
      </c>
      <c r="AJ59" s="11">
        <f t="shared" si="3"/>
        <v>0</v>
      </c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0">
        <f t="shared" si="4"/>
        <v>0</v>
      </c>
      <c r="BN59" s="121">
        <f t="shared" si="5"/>
        <v>0</v>
      </c>
      <c r="BO59" s="11">
        <f t="shared" si="6"/>
        <v>0</v>
      </c>
      <c r="BP59" s="11">
        <f t="shared" si="7"/>
        <v>0</v>
      </c>
      <c r="BT59" s="122">
        <v>0.125</v>
      </c>
      <c r="CU59" s="9">
        <f t="shared" si="8"/>
        <v>3</v>
      </c>
      <c r="CV59" s="112">
        <f t="shared" si="9"/>
        <v>0.125</v>
      </c>
      <c r="CW59" s="11">
        <f t="shared" si="10"/>
        <v>3</v>
      </c>
      <c r="CX59" s="11">
        <f t="shared" si="11"/>
        <v>0</v>
      </c>
      <c r="EC59" s="10">
        <f t="shared" si="12"/>
        <v>0</v>
      </c>
      <c r="ED59" s="121">
        <f t="shared" si="13"/>
        <v>0</v>
      </c>
      <c r="EE59" s="11">
        <f t="shared" si="14"/>
        <v>0</v>
      </c>
      <c r="EF59" s="11">
        <f t="shared" si="15"/>
        <v>0</v>
      </c>
      <c r="EG59" s="122">
        <v>2.4305555555555556E-2</v>
      </c>
      <c r="FL59" s="9">
        <f t="shared" si="16"/>
        <v>0.58333333333333337</v>
      </c>
      <c r="FM59" s="112">
        <f t="shared" si="17"/>
        <v>2.4305555555555556E-2</v>
      </c>
      <c r="FN59" s="11">
        <f t="shared" si="18"/>
        <v>0</v>
      </c>
      <c r="FO59" s="11">
        <f t="shared" si="19"/>
        <v>35</v>
      </c>
      <c r="GT59" s="10">
        <f t="shared" si="20"/>
        <v>0</v>
      </c>
      <c r="GU59" s="121">
        <f t="shared" si="21"/>
        <v>0</v>
      </c>
      <c r="GV59" s="11">
        <f t="shared" si="22"/>
        <v>0</v>
      </c>
      <c r="GW59" s="11">
        <f t="shared" si="23"/>
        <v>0</v>
      </c>
      <c r="IC59" s="9">
        <f t="shared" si="24"/>
        <v>0</v>
      </c>
      <c r="ID59" s="112">
        <f t="shared" si="25"/>
        <v>0</v>
      </c>
      <c r="IE59" s="11">
        <f t="shared" si="26"/>
        <v>0</v>
      </c>
      <c r="IF59" s="11">
        <f t="shared" si="27"/>
        <v>0</v>
      </c>
      <c r="IG59" s="122">
        <v>7.9861111111111105E-2</v>
      </c>
      <c r="JL59" s="10">
        <f t="shared" si="28"/>
        <v>1.9166666666666665</v>
      </c>
      <c r="JM59" s="121">
        <f t="shared" si="29"/>
        <v>7.9861111111111105E-2</v>
      </c>
      <c r="JN59" s="11">
        <f t="shared" si="30"/>
        <v>1</v>
      </c>
      <c r="JO59" s="11">
        <f t="shared" si="31"/>
        <v>55</v>
      </c>
      <c r="JS59" s="122">
        <v>6.9444444444444434E-2</v>
      </c>
      <c r="KT59" s="9">
        <f t="shared" si="32"/>
        <v>1.6666666666666665</v>
      </c>
      <c r="KU59" s="112">
        <f t="shared" si="33"/>
        <v>55.069444444444443</v>
      </c>
      <c r="KV59" s="11">
        <f t="shared" si="34"/>
        <v>1</v>
      </c>
      <c r="KW59" s="11">
        <f t="shared" si="35"/>
        <v>40</v>
      </c>
      <c r="MC59" s="10">
        <f t="shared" si="36"/>
        <v>0</v>
      </c>
      <c r="MD59" s="121">
        <f t="shared" si="37"/>
        <v>0</v>
      </c>
      <c r="ME59" s="11">
        <f t="shared" si="38"/>
        <v>0</v>
      </c>
      <c r="MF59" s="11">
        <f t="shared" si="39"/>
        <v>0</v>
      </c>
      <c r="NK59" s="9">
        <f t="shared" si="40"/>
        <v>0</v>
      </c>
      <c r="NL59" s="112">
        <f t="shared" si="41"/>
        <v>0</v>
      </c>
      <c r="NM59" s="11">
        <f t="shared" si="42"/>
        <v>0</v>
      </c>
      <c r="NN59" s="11">
        <f t="shared" si="43"/>
        <v>0</v>
      </c>
      <c r="OK59" s="122">
        <v>4.1666666666666664E-2</v>
      </c>
      <c r="OT59" s="10">
        <f t="shared" si="44"/>
        <v>1</v>
      </c>
      <c r="OU59" s="121">
        <f t="shared" si="45"/>
        <v>4.1666666666666664E-2</v>
      </c>
      <c r="OV59" s="11">
        <f t="shared" si="46"/>
        <v>1</v>
      </c>
      <c r="OW59" s="11">
        <f t="shared" si="47"/>
        <v>0</v>
      </c>
    </row>
    <row r="60" spans="1:413" hidden="1" x14ac:dyDescent="0.25">
      <c r="A60" s="110">
        <v>88</v>
      </c>
      <c r="B60" s="109">
        <v>6.9444444444444441E-3</v>
      </c>
      <c r="F60" s="109">
        <v>6.25E-2</v>
      </c>
      <c r="AD60" s="109">
        <v>3.125E-2</v>
      </c>
      <c r="AG60" s="9">
        <f t="shared" si="1"/>
        <v>2.4166666666666665</v>
      </c>
      <c r="AH60" s="112">
        <f t="shared" si="0"/>
        <v>0.10069444444444445</v>
      </c>
      <c r="AI60" s="11">
        <f t="shared" si="2"/>
        <v>2</v>
      </c>
      <c r="AJ60" s="11">
        <f t="shared" si="3"/>
        <v>25</v>
      </c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0">
        <f t="shared" si="4"/>
        <v>0</v>
      </c>
      <c r="BN60" s="121">
        <f t="shared" si="5"/>
        <v>0</v>
      </c>
      <c r="BO60" s="11">
        <f t="shared" si="6"/>
        <v>0</v>
      </c>
      <c r="BP60" s="11">
        <f t="shared" si="7"/>
        <v>0</v>
      </c>
      <c r="CU60" s="9">
        <f t="shared" si="8"/>
        <v>0</v>
      </c>
      <c r="CV60" s="112">
        <f t="shared" si="9"/>
        <v>0</v>
      </c>
      <c r="CW60" s="11">
        <f t="shared" si="10"/>
        <v>0</v>
      </c>
      <c r="CX60" s="11">
        <f t="shared" si="11"/>
        <v>0</v>
      </c>
      <c r="DA60" s="122">
        <v>1.3888888888888888E-2</v>
      </c>
      <c r="EC60" s="10">
        <f t="shared" si="12"/>
        <v>0.33333333333333331</v>
      </c>
      <c r="ED60" s="121">
        <f t="shared" si="13"/>
        <v>1.3888888888888888E-2</v>
      </c>
      <c r="EE60" s="11">
        <f t="shared" si="14"/>
        <v>0</v>
      </c>
      <c r="EF60" s="11">
        <f t="shared" si="15"/>
        <v>20</v>
      </c>
      <c r="FL60" s="9">
        <f t="shared" si="16"/>
        <v>0</v>
      </c>
      <c r="FM60" s="112">
        <f t="shared" si="17"/>
        <v>0</v>
      </c>
      <c r="FN60" s="11">
        <f t="shared" si="18"/>
        <v>0</v>
      </c>
      <c r="FO60" s="11">
        <f t="shared" si="19"/>
        <v>0</v>
      </c>
      <c r="GT60" s="10">
        <f t="shared" si="20"/>
        <v>0</v>
      </c>
      <c r="GU60" s="121">
        <f t="shared" si="21"/>
        <v>0</v>
      </c>
      <c r="GV60" s="11">
        <f t="shared" si="22"/>
        <v>0</v>
      </c>
      <c r="GW60" s="11">
        <f t="shared" si="23"/>
        <v>0</v>
      </c>
      <c r="IC60" s="9">
        <f t="shared" si="24"/>
        <v>0</v>
      </c>
      <c r="ID60" s="112">
        <f t="shared" si="25"/>
        <v>0</v>
      </c>
      <c r="IE60" s="11">
        <f t="shared" si="26"/>
        <v>0</v>
      </c>
      <c r="IF60" s="11">
        <f t="shared" si="27"/>
        <v>0</v>
      </c>
      <c r="JL60" s="10">
        <f t="shared" si="28"/>
        <v>0</v>
      </c>
      <c r="JM60" s="121">
        <f t="shared" si="29"/>
        <v>0</v>
      </c>
      <c r="JN60" s="11">
        <f t="shared" si="30"/>
        <v>0</v>
      </c>
      <c r="JO60" s="11">
        <f t="shared" si="31"/>
        <v>0</v>
      </c>
      <c r="KT60" s="9">
        <f t="shared" si="32"/>
        <v>0</v>
      </c>
      <c r="KU60" s="112">
        <f t="shared" si="33"/>
        <v>0</v>
      </c>
      <c r="KV60" s="11">
        <f t="shared" si="34"/>
        <v>0</v>
      </c>
      <c r="KW60" s="11">
        <f t="shared" si="35"/>
        <v>0</v>
      </c>
      <c r="MC60" s="10">
        <f t="shared" si="36"/>
        <v>0</v>
      </c>
      <c r="MD60" s="121">
        <f t="shared" si="37"/>
        <v>0</v>
      </c>
      <c r="ME60" s="11">
        <f t="shared" si="38"/>
        <v>0</v>
      </c>
      <c r="MF60" s="11">
        <f t="shared" si="39"/>
        <v>0</v>
      </c>
      <c r="NK60" s="9">
        <f t="shared" si="40"/>
        <v>0</v>
      </c>
      <c r="NL60" s="112">
        <f t="shared" si="41"/>
        <v>0</v>
      </c>
      <c r="NM60" s="11">
        <f t="shared" si="42"/>
        <v>0</v>
      </c>
      <c r="NN60" s="11">
        <f t="shared" si="43"/>
        <v>0</v>
      </c>
      <c r="OT60" s="10">
        <f t="shared" si="44"/>
        <v>0</v>
      </c>
      <c r="OU60" s="121">
        <f t="shared" si="45"/>
        <v>0</v>
      </c>
      <c r="OV60" s="11">
        <f t="shared" si="46"/>
        <v>0</v>
      </c>
      <c r="OW60" s="11">
        <f t="shared" si="47"/>
        <v>0</v>
      </c>
    </row>
    <row r="61" spans="1:413" hidden="1" x14ac:dyDescent="0.25">
      <c r="A61" s="110">
        <v>89</v>
      </c>
      <c r="G61" s="109">
        <v>0.11805555555555557</v>
      </c>
      <c r="AG61" s="9">
        <f t="shared" si="1"/>
        <v>2.8333333333333335</v>
      </c>
      <c r="AH61" s="112">
        <f t="shared" si="0"/>
        <v>0.11805555555555557</v>
      </c>
      <c r="AI61" s="11">
        <f t="shared" si="2"/>
        <v>2</v>
      </c>
      <c r="AJ61" s="11">
        <f t="shared" si="3"/>
        <v>50</v>
      </c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0">
        <f t="shared" si="4"/>
        <v>0</v>
      </c>
      <c r="BN61" s="121">
        <f t="shared" si="5"/>
        <v>0</v>
      </c>
      <c r="BO61" s="11">
        <f t="shared" si="6"/>
        <v>0</v>
      </c>
      <c r="BP61" s="11">
        <f t="shared" si="7"/>
        <v>0</v>
      </c>
      <c r="CU61" s="9">
        <f t="shared" si="8"/>
        <v>0</v>
      </c>
      <c r="CV61" s="112">
        <f t="shared" si="9"/>
        <v>0</v>
      </c>
      <c r="CW61" s="11">
        <f t="shared" si="10"/>
        <v>0</v>
      </c>
      <c r="CX61" s="11">
        <f t="shared" si="11"/>
        <v>0</v>
      </c>
      <c r="EC61" s="10">
        <f t="shared" si="12"/>
        <v>0</v>
      </c>
      <c r="ED61" s="121">
        <f t="shared" si="13"/>
        <v>0</v>
      </c>
      <c r="EE61" s="11">
        <f t="shared" si="14"/>
        <v>0</v>
      </c>
      <c r="EF61" s="11">
        <f t="shared" si="15"/>
        <v>0</v>
      </c>
      <c r="FL61" s="9">
        <f t="shared" si="16"/>
        <v>0</v>
      </c>
      <c r="FM61" s="112">
        <f t="shared" si="17"/>
        <v>0</v>
      </c>
      <c r="FN61" s="11">
        <f t="shared" si="18"/>
        <v>0</v>
      </c>
      <c r="FO61" s="11">
        <f t="shared" si="19"/>
        <v>0</v>
      </c>
      <c r="GT61" s="10">
        <f t="shared" si="20"/>
        <v>0</v>
      </c>
      <c r="GU61" s="121">
        <f t="shared" si="21"/>
        <v>0</v>
      </c>
      <c r="GV61" s="11">
        <f t="shared" si="22"/>
        <v>0</v>
      </c>
      <c r="GW61" s="11">
        <f t="shared" si="23"/>
        <v>0</v>
      </c>
      <c r="IC61" s="9">
        <f t="shared" si="24"/>
        <v>0</v>
      </c>
      <c r="ID61" s="112">
        <f t="shared" si="25"/>
        <v>0</v>
      </c>
      <c r="IE61" s="11">
        <f t="shared" si="26"/>
        <v>0</v>
      </c>
      <c r="IF61" s="11">
        <f t="shared" si="27"/>
        <v>0</v>
      </c>
      <c r="JL61" s="10">
        <f t="shared" si="28"/>
        <v>0</v>
      </c>
      <c r="JM61" s="121">
        <f t="shared" si="29"/>
        <v>0</v>
      </c>
      <c r="JN61" s="11">
        <f t="shared" si="30"/>
        <v>0</v>
      </c>
      <c r="JO61" s="11">
        <f t="shared" si="31"/>
        <v>0</v>
      </c>
      <c r="KT61" s="9">
        <f t="shared" si="32"/>
        <v>0</v>
      </c>
      <c r="KU61" s="112">
        <f t="shared" si="33"/>
        <v>0</v>
      </c>
      <c r="KV61" s="11">
        <f t="shared" si="34"/>
        <v>0</v>
      </c>
      <c r="KW61" s="11">
        <f t="shared" si="35"/>
        <v>0</v>
      </c>
      <c r="MC61" s="10">
        <f t="shared" si="36"/>
        <v>0</v>
      </c>
      <c r="MD61" s="121">
        <f t="shared" si="37"/>
        <v>0</v>
      </c>
      <c r="ME61" s="11">
        <f t="shared" si="38"/>
        <v>0</v>
      </c>
      <c r="MF61" s="11">
        <f t="shared" si="39"/>
        <v>0</v>
      </c>
      <c r="MW61" s="122">
        <v>2.4305555555555556E-2</v>
      </c>
      <c r="NK61" s="9">
        <f t="shared" si="40"/>
        <v>0.58333333333333337</v>
      </c>
      <c r="NL61" s="112">
        <f t="shared" si="41"/>
        <v>2.4305555555555556E-2</v>
      </c>
      <c r="NM61" s="11">
        <f t="shared" si="42"/>
        <v>0</v>
      </c>
      <c r="NN61" s="11">
        <f t="shared" si="43"/>
        <v>35</v>
      </c>
      <c r="OT61" s="10">
        <f t="shared" si="44"/>
        <v>0</v>
      </c>
      <c r="OU61" s="121">
        <f t="shared" si="45"/>
        <v>0</v>
      </c>
      <c r="OV61" s="11">
        <f t="shared" si="46"/>
        <v>0</v>
      </c>
      <c r="OW61" s="11">
        <f t="shared" si="47"/>
        <v>0</v>
      </c>
    </row>
    <row r="62" spans="1:413" hidden="1" x14ac:dyDescent="0.25">
      <c r="A62" s="110">
        <v>90</v>
      </c>
      <c r="AG62" s="9">
        <f t="shared" si="1"/>
        <v>0</v>
      </c>
      <c r="AH62" s="112">
        <f t="shared" si="0"/>
        <v>0</v>
      </c>
      <c r="AI62" s="11">
        <f t="shared" si="2"/>
        <v>0</v>
      </c>
      <c r="AJ62" s="11">
        <f t="shared" si="3"/>
        <v>0</v>
      </c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0">
        <f t="shared" si="4"/>
        <v>0</v>
      </c>
      <c r="BN62" s="121">
        <f t="shared" si="5"/>
        <v>0</v>
      </c>
      <c r="BO62" s="11">
        <f t="shared" si="6"/>
        <v>0</v>
      </c>
      <c r="BP62" s="11">
        <f t="shared" si="7"/>
        <v>0</v>
      </c>
      <c r="CU62" s="9">
        <f t="shared" si="8"/>
        <v>0</v>
      </c>
      <c r="CV62" s="112">
        <f t="shared" si="9"/>
        <v>0</v>
      </c>
      <c r="CW62" s="11">
        <f t="shared" si="10"/>
        <v>0</v>
      </c>
      <c r="CX62" s="11">
        <f t="shared" si="11"/>
        <v>0</v>
      </c>
      <c r="EC62" s="10">
        <f t="shared" si="12"/>
        <v>0</v>
      </c>
      <c r="ED62" s="121">
        <f t="shared" si="13"/>
        <v>0</v>
      </c>
      <c r="EE62" s="11">
        <f t="shared" si="14"/>
        <v>0</v>
      </c>
      <c r="EF62" s="11">
        <f t="shared" si="15"/>
        <v>0</v>
      </c>
      <c r="FL62" s="9">
        <f t="shared" si="16"/>
        <v>0</v>
      </c>
      <c r="FM62" s="112">
        <f t="shared" si="17"/>
        <v>0</v>
      </c>
      <c r="FN62" s="11">
        <f t="shared" si="18"/>
        <v>0</v>
      </c>
      <c r="FO62" s="11">
        <f t="shared" si="19"/>
        <v>0</v>
      </c>
      <c r="GT62" s="10">
        <f t="shared" si="20"/>
        <v>0</v>
      </c>
      <c r="GU62" s="121">
        <f t="shared" si="21"/>
        <v>0</v>
      </c>
      <c r="GV62" s="11">
        <f t="shared" si="22"/>
        <v>0</v>
      </c>
      <c r="GW62" s="11">
        <f t="shared" si="23"/>
        <v>0</v>
      </c>
      <c r="IC62" s="9">
        <f t="shared" si="24"/>
        <v>0</v>
      </c>
      <c r="ID62" s="112">
        <f t="shared" si="25"/>
        <v>0</v>
      </c>
      <c r="IE62" s="11">
        <f t="shared" si="26"/>
        <v>0</v>
      </c>
      <c r="IF62" s="11">
        <f t="shared" si="27"/>
        <v>0</v>
      </c>
      <c r="JL62" s="10">
        <f t="shared" si="28"/>
        <v>0</v>
      </c>
      <c r="JM62" s="121">
        <f t="shared" si="29"/>
        <v>0</v>
      </c>
      <c r="JN62" s="11">
        <f t="shared" si="30"/>
        <v>0</v>
      </c>
      <c r="JO62" s="11">
        <f t="shared" si="31"/>
        <v>0</v>
      </c>
      <c r="KH62" s="122">
        <v>2.7777777777777776E-2</v>
      </c>
      <c r="KT62" s="9">
        <f t="shared" si="32"/>
        <v>0.66666666666666663</v>
      </c>
      <c r="KU62" s="112">
        <f t="shared" si="33"/>
        <v>2.7777777777777776E-2</v>
      </c>
      <c r="KV62" s="11">
        <f t="shared" si="34"/>
        <v>0</v>
      </c>
      <c r="KW62" s="11">
        <f t="shared" si="35"/>
        <v>40</v>
      </c>
      <c r="MC62" s="10">
        <f t="shared" si="36"/>
        <v>0</v>
      </c>
      <c r="MD62" s="121">
        <f t="shared" si="37"/>
        <v>0</v>
      </c>
      <c r="ME62" s="11">
        <f t="shared" si="38"/>
        <v>0</v>
      </c>
      <c r="MF62" s="11">
        <f t="shared" si="39"/>
        <v>0</v>
      </c>
      <c r="NK62" s="9">
        <f t="shared" si="40"/>
        <v>0</v>
      </c>
      <c r="NL62" s="112">
        <f t="shared" si="41"/>
        <v>0</v>
      </c>
      <c r="NM62" s="11">
        <f t="shared" si="42"/>
        <v>0</v>
      </c>
      <c r="NN62" s="11">
        <f t="shared" si="43"/>
        <v>0</v>
      </c>
      <c r="OT62" s="10">
        <f t="shared" si="44"/>
        <v>0</v>
      </c>
      <c r="OU62" s="121">
        <f t="shared" si="45"/>
        <v>0</v>
      </c>
      <c r="OV62" s="11">
        <f t="shared" si="46"/>
        <v>0</v>
      </c>
      <c r="OW62" s="11">
        <f t="shared" si="47"/>
        <v>0</v>
      </c>
    </row>
    <row r="63" spans="1:413" hidden="1" x14ac:dyDescent="0.25">
      <c r="A63" s="110" t="s">
        <v>250</v>
      </c>
      <c r="AG63" s="9">
        <f t="shared" si="1"/>
        <v>0</v>
      </c>
      <c r="AH63" s="112">
        <f t="shared" si="0"/>
        <v>0</v>
      </c>
      <c r="AI63" s="11">
        <f t="shared" si="2"/>
        <v>0</v>
      </c>
      <c r="AJ63" s="11">
        <f t="shared" si="3"/>
        <v>0</v>
      </c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0">
        <f t="shared" si="4"/>
        <v>0</v>
      </c>
      <c r="BN63" s="121">
        <f t="shared" si="5"/>
        <v>0</v>
      </c>
      <c r="BO63" s="11">
        <f t="shared" si="6"/>
        <v>0</v>
      </c>
      <c r="BP63" s="11">
        <f t="shared" si="7"/>
        <v>0</v>
      </c>
      <c r="CU63" s="9">
        <f t="shared" si="8"/>
        <v>0</v>
      </c>
      <c r="CV63" s="112">
        <f t="shared" si="9"/>
        <v>0</v>
      </c>
      <c r="CW63" s="11">
        <f t="shared" si="10"/>
        <v>0</v>
      </c>
      <c r="CX63" s="11">
        <f t="shared" si="11"/>
        <v>0</v>
      </c>
      <c r="EC63" s="10">
        <f t="shared" si="12"/>
        <v>0</v>
      </c>
      <c r="ED63" s="121">
        <f t="shared" si="13"/>
        <v>0</v>
      </c>
      <c r="EE63" s="11">
        <f t="shared" si="14"/>
        <v>0</v>
      </c>
      <c r="EF63" s="11">
        <f t="shared" si="15"/>
        <v>0</v>
      </c>
      <c r="FL63" s="9">
        <f t="shared" si="16"/>
        <v>0</v>
      </c>
      <c r="FM63" s="112">
        <f t="shared" si="17"/>
        <v>0</v>
      </c>
      <c r="FN63" s="11">
        <f t="shared" si="18"/>
        <v>0</v>
      </c>
      <c r="FO63" s="11">
        <f t="shared" si="19"/>
        <v>0</v>
      </c>
      <c r="GT63" s="10">
        <f t="shared" si="20"/>
        <v>0</v>
      </c>
      <c r="GU63" s="121">
        <f t="shared" si="21"/>
        <v>0</v>
      </c>
      <c r="GV63" s="11">
        <f t="shared" si="22"/>
        <v>0</v>
      </c>
      <c r="GW63" s="11">
        <f t="shared" si="23"/>
        <v>0</v>
      </c>
      <c r="IC63" s="9">
        <f t="shared" si="24"/>
        <v>0</v>
      </c>
      <c r="ID63" s="112">
        <f t="shared" si="25"/>
        <v>0</v>
      </c>
      <c r="IE63" s="11">
        <f t="shared" si="26"/>
        <v>0</v>
      </c>
      <c r="IF63" s="11">
        <f t="shared" si="27"/>
        <v>0</v>
      </c>
      <c r="JL63" s="10">
        <f t="shared" si="28"/>
        <v>0</v>
      </c>
      <c r="JM63" s="121">
        <f t="shared" si="29"/>
        <v>0</v>
      </c>
      <c r="JN63" s="11">
        <f t="shared" si="30"/>
        <v>0</v>
      </c>
      <c r="JO63" s="11">
        <f t="shared" si="31"/>
        <v>0</v>
      </c>
      <c r="KT63" s="9">
        <f t="shared" si="32"/>
        <v>0</v>
      </c>
      <c r="KU63" s="112">
        <f t="shared" si="33"/>
        <v>0</v>
      </c>
      <c r="KV63" s="11">
        <f t="shared" si="34"/>
        <v>0</v>
      </c>
      <c r="KW63" s="11">
        <f t="shared" si="35"/>
        <v>0</v>
      </c>
      <c r="MC63" s="10">
        <f t="shared" si="36"/>
        <v>0</v>
      </c>
      <c r="MD63" s="121">
        <f t="shared" si="37"/>
        <v>0</v>
      </c>
      <c r="ME63" s="11">
        <f t="shared" si="38"/>
        <v>0</v>
      </c>
      <c r="MF63" s="11">
        <f t="shared" si="39"/>
        <v>0</v>
      </c>
      <c r="NK63" s="9">
        <f t="shared" si="40"/>
        <v>0</v>
      </c>
      <c r="NL63" s="112">
        <f t="shared" si="41"/>
        <v>0</v>
      </c>
      <c r="NM63" s="11">
        <f t="shared" si="42"/>
        <v>0</v>
      </c>
      <c r="NN63" s="11">
        <f t="shared" si="43"/>
        <v>0</v>
      </c>
      <c r="OT63" s="10">
        <f t="shared" si="44"/>
        <v>0</v>
      </c>
      <c r="OU63" s="121">
        <f t="shared" si="45"/>
        <v>0</v>
      </c>
      <c r="OV63" s="11">
        <f t="shared" si="46"/>
        <v>0</v>
      </c>
      <c r="OW63" s="11">
        <f t="shared" si="47"/>
        <v>0</v>
      </c>
    </row>
    <row r="64" spans="1:413" hidden="1" x14ac:dyDescent="0.25">
      <c r="A64" s="110">
        <v>93</v>
      </c>
      <c r="AG64" s="9">
        <f t="shared" si="1"/>
        <v>0</v>
      </c>
      <c r="AH64" s="112">
        <f t="shared" si="0"/>
        <v>0</v>
      </c>
      <c r="AI64" s="11">
        <f t="shared" si="2"/>
        <v>0</v>
      </c>
      <c r="AJ64" s="11">
        <f t="shared" si="3"/>
        <v>0</v>
      </c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0">
        <f t="shared" si="4"/>
        <v>0</v>
      </c>
      <c r="BN64" s="121">
        <f t="shared" si="5"/>
        <v>0</v>
      </c>
      <c r="BO64" s="11">
        <f t="shared" si="6"/>
        <v>0</v>
      </c>
      <c r="BP64" s="11">
        <f t="shared" si="7"/>
        <v>0</v>
      </c>
      <c r="CU64" s="9">
        <f t="shared" si="8"/>
        <v>0</v>
      </c>
      <c r="CV64" s="112">
        <f t="shared" si="9"/>
        <v>0</v>
      </c>
      <c r="CW64" s="11">
        <f t="shared" si="10"/>
        <v>0</v>
      </c>
      <c r="CX64" s="11">
        <f t="shared" si="11"/>
        <v>0</v>
      </c>
      <c r="EC64" s="10">
        <f t="shared" si="12"/>
        <v>0</v>
      </c>
      <c r="ED64" s="121">
        <f t="shared" si="13"/>
        <v>0</v>
      </c>
      <c r="EE64" s="11">
        <f t="shared" si="14"/>
        <v>0</v>
      </c>
      <c r="EF64" s="11">
        <f t="shared" si="15"/>
        <v>0</v>
      </c>
      <c r="FL64" s="9">
        <f t="shared" si="16"/>
        <v>0</v>
      </c>
      <c r="FM64" s="112">
        <f t="shared" si="17"/>
        <v>0</v>
      </c>
      <c r="FN64" s="11">
        <f t="shared" si="18"/>
        <v>0</v>
      </c>
      <c r="FO64" s="11">
        <f t="shared" si="19"/>
        <v>0</v>
      </c>
      <c r="GT64" s="10">
        <f t="shared" si="20"/>
        <v>0</v>
      </c>
      <c r="GU64" s="121">
        <f t="shared" si="21"/>
        <v>0</v>
      </c>
      <c r="GV64" s="11">
        <f t="shared" si="22"/>
        <v>0</v>
      </c>
      <c r="GW64" s="11">
        <f t="shared" si="23"/>
        <v>0</v>
      </c>
      <c r="IC64" s="9">
        <f t="shared" si="24"/>
        <v>0</v>
      </c>
      <c r="ID64" s="112">
        <f t="shared" si="25"/>
        <v>0</v>
      </c>
      <c r="IE64" s="11">
        <f t="shared" si="26"/>
        <v>0</v>
      </c>
      <c r="IF64" s="11">
        <f t="shared" si="27"/>
        <v>0</v>
      </c>
      <c r="JL64" s="10">
        <f t="shared" si="28"/>
        <v>0</v>
      </c>
      <c r="JM64" s="121">
        <f t="shared" si="29"/>
        <v>0</v>
      </c>
      <c r="JN64" s="11">
        <f t="shared" si="30"/>
        <v>0</v>
      </c>
      <c r="JO64" s="11">
        <f t="shared" si="31"/>
        <v>0</v>
      </c>
      <c r="KD64" s="122">
        <v>9.7222222222222224E-2</v>
      </c>
      <c r="KT64" s="9">
        <f t="shared" si="32"/>
        <v>2.3333333333333335</v>
      </c>
      <c r="KU64" s="112">
        <f t="shared" si="33"/>
        <v>9.7222222222222224E-2</v>
      </c>
      <c r="KV64" s="11">
        <f t="shared" si="34"/>
        <v>2</v>
      </c>
      <c r="KW64" s="11">
        <f t="shared" si="35"/>
        <v>20</v>
      </c>
      <c r="LA64" s="122">
        <v>0.12847222222222224</v>
      </c>
      <c r="MC64" s="10">
        <f t="shared" si="36"/>
        <v>3.0833333333333335</v>
      </c>
      <c r="MD64" s="121">
        <f t="shared" si="37"/>
        <v>0.12847222222222224</v>
      </c>
      <c r="ME64" s="11">
        <f t="shared" si="38"/>
        <v>3</v>
      </c>
      <c r="MF64" s="11">
        <f t="shared" si="39"/>
        <v>5</v>
      </c>
      <c r="NK64" s="9">
        <f t="shared" si="40"/>
        <v>0</v>
      </c>
      <c r="NL64" s="112">
        <f t="shared" si="41"/>
        <v>5</v>
      </c>
      <c r="NM64" s="11">
        <f t="shared" si="42"/>
        <v>0</v>
      </c>
      <c r="NN64" s="11">
        <f t="shared" si="43"/>
        <v>0</v>
      </c>
      <c r="OT64" s="10">
        <f t="shared" si="44"/>
        <v>0</v>
      </c>
      <c r="OU64" s="121">
        <f t="shared" si="45"/>
        <v>0</v>
      </c>
      <c r="OV64" s="11">
        <f t="shared" si="46"/>
        <v>0</v>
      </c>
      <c r="OW64" s="11">
        <f t="shared" si="47"/>
        <v>0</v>
      </c>
    </row>
    <row r="65" spans="1:413" hidden="1" x14ac:dyDescent="0.25">
      <c r="A65" s="110">
        <v>94</v>
      </c>
      <c r="K65" s="109">
        <v>1.7361111111111112E-2</v>
      </c>
      <c r="AG65" s="9">
        <f t="shared" si="1"/>
        <v>0.41666666666666669</v>
      </c>
      <c r="AH65" s="112">
        <f t="shared" si="0"/>
        <v>1.7361111111111112E-2</v>
      </c>
      <c r="AI65" s="11">
        <f t="shared" si="2"/>
        <v>0</v>
      </c>
      <c r="AJ65" s="11">
        <f t="shared" si="3"/>
        <v>25</v>
      </c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0">
        <f t="shared" si="4"/>
        <v>0</v>
      </c>
      <c r="BN65" s="121">
        <f t="shared" si="5"/>
        <v>0</v>
      </c>
      <c r="BO65" s="11">
        <f t="shared" si="6"/>
        <v>0</v>
      </c>
      <c r="BP65" s="11">
        <f t="shared" si="7"/>
        <v>0</v>
      </c>
      <c r="CU65" s="9">
        <f t="shared" si="8"/>
        <v>0</v>
      </c>
      <c r="CV65" s="112">
        <f t="shared" si="9"/>
        <v>0</v>
      </c>
      <c r="CW65" s="11">
        <f t="shared" si="10"/>
        <v>0</v>
      </c>
      <c r="CX65" s="11">
        <f t="shared" si="11"/>
        <v>0</v>
      </c>
      <c r="EC65" s="10">
        <f t="shared" si="12"/>
        <v>0</v>
      </c>
      <c r="ED65" s="121">
        <f t="shared" si="13"/>
        <v>0</v>
      </c>
      <c r="EE65" s="11">
        <f t="shared" si="14"/>
        <v>0</v>
      </c>
      <c r="EF65" s="11">
        <f t="shared" si="15"/>
        <v>0</v>
      </c>
      <c r="FL65" s="9">
        <f t="shared" si="16"/>
        <v>0</v>
      </c>
      <c r="FM65" s="112">
        <f t="shared" si="17"/>
        <v>0</v>
      </c>
      <c r="FN65" s="11">
        <f t="shared" si="18"/>
        <v>0</v>
      </c>
      <c r="FO65" s="11">
        <f t="shared" si="19"/>
        <v>0</v>
      </c>
      <c r="GT65" s="10">
        <f t="shared" si="20"/>
        <v>0</v>
      </c>
      <c r="GU65" s="121">
        <f t="shared" si="21"/>
        <v>0</v>
      </c>
      <c r="GV65" s="11">
        <f t="shared" si="22"/>
        <v>0</v>
      </c>
      <c r="GW65" s="11">
        <f t="shared" si="23"/>
        <v>0</v>
      </c>
      <c r="IC65" s="9">
        <f t="shared" si="24"/>
        <v>0</v>
      </c>
      <c r="ID65" s="112">
        <f t="shared" si="25"/>
        <v>0</v>
      </c>
      <c r="IE65" s="11">
        <f t="shared" si="26"/>
        <v>0</v>
      </c>
      <c r="IF65" s="11">
        <f t="shared" si="27"/>
        <v>0</v>
      </c>
      <c r="IP65" s="122">
        <v>3.8194444444444441E-2</v>
      </c>
      <c r="IR65" s="122">
        <v>2.7777777777777776E-2</v>
      </c>
      <c r="IT65" s="122">
        <v>4.5138888888888888E-2</v>
      </c>
      <c r="JL65" s="10">
        <f t="shared" si="28"/>
        <v>2.6666666666666665</v>
      </c>
      <c r="JM65" s="121">
        <f t="shared" si="29"/>
        <v>0.1111111111111111</v>
      </c>
      <c r="JN65" s="11">
        <f t="shared" si="30"/>
        <v>2</v>
      </c>
      <c r="JO65" s="11">
        <f t="shared" si="31"/>
        <v>40</v>
      </c>
      <c r="KI65" s="122">
        <v>3.8194444444444441E-2</v>
      </c>
      <c r="KT65" s="9">
        <f t="shared" si="32"/>
        <v>0.91666666666666663</v>
      </c>
      <c r="KU65" s="112">
        <f t="shared" si="33"/>
        <v>40.038194444444443</v>
      </c>
      <c r="KV65" s="11">
        <f t="shared" si="34"/>
        <v>0</v>
      </c>
      <c r="KW65" s="11">
        <f t="shared" si="35"/>
        <v>55</v>
      </c>
      <c r="MC65" s="10">
        <f t="shared" si="36"/>
        <v>0</v>
      </c>
      <c r="MD65" s="121">
        <f t="shared" si="37"/>
        <v>0</v>
      </c>
      <c r="ME65" s="11">
        <f t="shared" si="38"/>
        <v>0</v>
      </c>
      <c r="MF65" s="11">
        <f t="shared" si="39"/>
        <v>0</v>
      </c>
      <c r="NK65" s="9">
        <f t="shared" si="40"/>
        <v>0</v>
      </c>
      <c r="NL65" s="112">
        <f t="shared" si="41"/>
        <v>0</v>
      </c>
      <c r="NM65" s="11">
        <f t="shared" si="42"/>
        <v>0</v>
      </c>
      <c r="NN65" s="11">
        <f t="shared" si="43"/>
        <v>0</v>
      </c>
      <c r="OT65" s="10">
        <f t="shared" si="44"/>
        <v>0</v>
      </c>
      <c r="OU65" s="121">
        <f t="shared" si="45"/>
        <v>0</v>
      </c>
      <c r="OV65" s="11">
        <f t="shared" si="46"/>
        <v>0</v>
      </c>
      <c r="OW65" s="11">
        <f t="shared" si="47"/>
        <v>0</v>
      </c>
    </row>
    <row r="66" spans="1:413" hidden="1" x14ac:dyDescent="0.25">
      <c r="A66" s="110">
        <v>95</v>
      </c>
      <c r="AG66" s="9">
        <f t="shared" si="1"/>
        <v>0</v>
      </c>
      <c r="AH66" s="112">
        <f t="shared" si="0"/>
        <v>0</v>
      </c>
      <c r="AI66" s="11">
        <f t="shared" si="2"/>
        <v>0</v>
      </c>
      <c r="AJ66" s="11">
        <f t="shared" si="3"/>
        <v>0</v>
      </c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0">
        <f t="shared" si="4"/>
        <v>0</v>
      </c>
      <c r="BN66" s="121">
        <f t="shared" si="5"/>
        <v>0</v>
      </c>
      <c r="BO66" s="11">
        <f t="shared" si="6"/>
        <v>0</v>
      </c>
      <c r="BP66" s="11">
        <f t="shared" si="7"/>
        <v>0</v>
      </c>
      <c r="CU66" s="9">
        <f t="shared" si="8"/>
        <v>0</v>
      </c>
      <c r="CV66" s="112">
        <f t="shared" si="9"/>
        <v>0</v>
      </c>
      <c r="CW66" s="11">
        <f t="shared" si="10"/>
        <v>0</v>
      </c>
      <c r="CX66" s="11">
        <f t="shared" si="11"/>
        <v>0</v>
      </c>
      <c r="EC66" s="10">
        <f t="shared" si="12"/>
        <v>0</v>
      </c>
      <c r="ED66" s="121">
        <f t="shared" si="13"/>
        <v>0</v>
      </c>
      <c r="EE66" s="11">
        <f t="shared" si="14"/>
        <v>0</v>
      </c>
      <c r="EF66" s="11">
        <f t="shared" si="15"/>
        <v>0</v>
      </c>
      <c r="FL66" s="9">
        <f t="shared" si="16"/>
        <v>0</v>
      </c>
      <c r="FM66" s="112">
        <f t="shared" si="17"/>
        <v>0</v>
      </c>
      <c r="FN66" s="11">
        <f t="shared" si="18"/>
        <v>0</v>
      </c>
      <c r="FO66" s="11">
        <f t="shared" si="19"/>
        <v>0</v>
      </c>
      <c r="FP66" s="122">
        <v>0.10416666666666667</v>
      </c>
      <c r="GT66" s="10">
        <f t="shared" si="20"/>
        <v>2.5</v>
      </c>
      <c r="GU66" s="121">
        <f t="shared" si="21"/>
        <v>0.10416666666666667</v>
      </c>
      <c r="GV66" s="11">
        <f t="shared" si="22"/>
        <v>2</v>
      </c>
      <c r="GW66" s="11">
        <f t="shared" si="23"/>
        <v>30</v>
      </c>
      <c r="IC66" s="9">
        <f t="shared" si="24"/>
        <v>0</v>
      </c>
      <c r="ID66" s="112">
        <f t="shared" si="25"/>
        <v>0</v>
      </c>
      <c r="IE66" s="11">
        <f t="shared" si="26"/>
        <v>0</v>
      </c>
      <c r="IF66" s="11">
        <f t="shared" si="27"/>
        <v>0</v>
      </c>
      <c r="JL66" s="10">
        <f t="shared" si="28"/>
        <v>0</v>
      </c>
      <c r="JM66" s="121">
        <f t="shared" si="29"/>
        <v>0</v>
      </c>
      <c r="JN66" s="11">
        <f t="shared" si="30"/>
        <v>0</v>
      </c>
      <c r="JO66" s="11">
        <f t="shared" si="31"/>
        <v>0</v>
      </c>
      <c r="KQ66" s="122">
        <v>8.819444444444445E-2</v>
      </c>
      <c r="KT66" s="9">
        <f t="shared" si="32"/>
        <v>2.1166666666666667</v>
      </c>
      <c r="KU66" s="112">
        <f t="shared" si="33"/>
        <v>8.819444444444445E-2</v>
      </c>
      <c r="KV66" s="11">
        <f t="shared" si="34"/>
        <v>2</v>
      </c>
      <c r="KW66" s="11">
        <f t="shared" si="35"/>
        <v>7</v>
      </c>
      <c r="MC66" s="10">
        <f t="shared" si="36"/>
        <v>0</v>
      </c>
      <c r="MD66" s="121">
        <f t="shared" si="37"/>
        <v>0</v>
      </c>
      <c r="ME66" s="11">
        <f t="shared" si="38"/>
        <v>0</v>
      </c>
      <c r="MF66" s="11">
        <f t="shared" si="39"/>
        <v>0</v>
      </c>
      <c r="MR66" s="122">
        <v>2.7777777777777776E-2</v>
      </c>
      <c r="NK66" s="9">
        <f t="shared" si="40"/>
        <v>0.66666666666666663</v>
      </c>
      <c r="NL66" s="112">
        <f t="shared" si="41"/>
        <v>2.7777777777777776E-2</v>
      </c>
      <c r="NM66" s="11">
        <f t="shared" si="42"/>
        <v>0</v>
      </c>
      <c r="NN66" s="11">
        <f t="shared" si="43"/>
        <v>40</v>
      </c>
      <c r="OT66" s="10">
        <f t="shared" si="44"/>
        <v>0</v>
      </c>
      <c r="OU66" s="121">
        <f t="shared" si="45"/>
        <v>0</v>
      </c>
      <c r="OV66" s="11">
        <f t="shared" si="46"/>
        <v>0</v>
      </c>
      <c r="OW66" s="11">
        <f t="shared" si="47"/>
        <v>0</v>
      </c>
    </row>
    <row r="67" spans="1:413" hidden="1" x14ac:dyDescent="0.25">
      <c r="A67" s="110">
        <v>96</v>
      </c>
      <c r="AG67" s="9">
        <f t="shared" si="1"/>
        <v>0</v>
      </c>
      <c r="AH67" s="112">
        <f t="shared" si="0"/>
        <v>0</v>
      </c>
      <c r="AI67" s="11">
        <f t="shared" si="2"/>
        <v>0</v>
      </c>
      <c r="AJ67" s="11">
        <f t="shared" si="3"/>
        <v>0</v>
      </c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0">
        <f t="shared" si="4"/>
        <v>0</v>
      </c>
      <c r="BN67" s="121">
        <f t="shared" si="5"/>
        <v>0</v>
      </c>
      <c r="BO67" s="11">
        <f t="shared" si="6"/>
        <v>0</v>
      </c>
      <c r="BP67" s="11">
        <f t="shared" si="7"/>
        <v>0</v>
      </c>
      <c r="BZ67" s="122">
        <v>6.9444444444444434E-2</v>
      </c>
      <c r="CU67" s="9">
        <f t="shared" si="8"/>
        <v>1.6666666666666665</v>
      </c>
      <c r="CV67" s="112">
        <f t="shared" si="9"/>
        <v>6.9444444444444434E-2</v>
      </c>
      <c r="CW67" s="11">
        <f t="shared" si="10"/>
        <v>1</v>
      </c>
      <c r="CX67" s="11">
        <f t="shared" si="11"/>
        <v>40</v>
      </c>
      <c r="EC67" s="10">
        <f t="shared" si="12"/>
        <v>0</v>
      </c>
      <c r="ED67" s="121">
        <f t="shared" si="13"/>
        <v>0</v>
      </c>
      <c r="EE67" s="11">
        <f t="shared" si="14"/>
        <v>0</v>
      </c>
      <c r="EF67" s="11">
        <f t="shared" si="15"/>
        <v>0</v>
      </c>
      <c r="FL67" s="9">
        <f t="shared" si="16"/>
        <v>0</v>
      </c>
      <c r="FM67" s="112">
        <f t="shared" si="17"/>
        <v>0</v>
      </c>
      <c r="FN67" s="11">
        <f t="shared" si="18"/>
        <v>0</v>
      </c>
      <c r="FO67" s="11">
        <f t="shared" si="19"/>
        <v>0</v>
      </c>
      <c r="GT67" s="10">
        <f t="shared" si="20"/>
        <v>0</v>
      </c>
      <c r="GU67" s="121">
        <f t="shared" si="21"/>
        <v>0</v>
      </c>
      <c r="GV67" s="11">
        <f t="shared" si="22"/>
        <v>0</v>
      </c>
      <c r="GW67" s="11">
        <f t="shared" si="23"/>
        <v>0</v>
      </c>
      <c r="IC67" s="9">
        <f t="shared" si="24"/>
        <v>0</v>
      </c>
      <c r="ID67" s="112">
        <f t="shared" si="25"/>
        <v>0</v>
      </c>
      <c r="IE67" s="11">
        <f t="shared" si="26"/>
        <v>0</v>
      </c>
      <c r="IF67" s="11">
        <f t="shared" si="27"/>
        <v>0</v>
      </c>
      <c r="JL67" s="10">
        <f t="shared" si="28"/>
        <v>0</v>
      </c>
      <c r="JM67" s="121">
        <f t="shared" si="29"/>
        <v>0</v>
      </c>
      <c r="JN67" s="11">
        <f t="shared" si="30"/>
        <v>0</v>
      </c>
      <c r="JO67" s="11">
        <f t="shared" si="31"/>
        <v>0</v>
      </c>
      <c r="KT67" s="9">
        <f t="shared" si="32"/>
        <v>0</v>
      </c>
      <c r="KU67" s="112">
        <f t="shared" si="33"/>
        <v>0</v>
      </c>
      <c r="KV67" s="11">
        <f t="shared" si="34"/>
        <v>0</v>
      </c>
      <c r="KW67" s="11">
        <f t="shared" si="35"/>
        <v>0</v>
      </c>
      <c r="MC67" s="10">
        <f t="shared" si="36"/>
        <v>0</v>
      </c>
      <c r="MD67" s="121">
        <f t="shared" si="37"/>
        <v>0</v>
      </c>
      <c r="ME67" s="11">
        <f t="shared" si="38"/>
        <v>0</v>
      </c>
      <c r="MF67" s="11">
        <f t="shared" si="39"/>
        <v>0</v>
      </c>
      <c r="NK67" s="9">
        <f t="shared" si="40"/>
        <v>0</v>
      </c>
      <c r="NL67" s="112">
        <f t="shared" si="41"/>
        <v>0</v>
      </c>
      <c r="NM67" s="11">
        <f t="shared" si="42"/>
        <v>0</v>
      </c>
      <c r="NN67" s="11">
        <f t="shared" si="43"/>
        <v>0</v>
      </c>
      <c r="OT67" s="10">
        <f t="shared" si="44"/>
        <v>0</v>
      </c>
      <c r="OU67" s="121">
        <f t="shared" si="45"/>
        <v>0</v>
      </c>
      <c r="OV67" s="11">
        <f t="shared" si="46"/>
        <v>0</v>
      </c>
      <c r="OW67" s="11">
        <f t="shared" si="47"/>
        <v>0</v>
      </c>
    </row>
    <row r="68" spans="1:413" hidden="1" x14ac:dyDescent="0.25">
      <c r="A68" s="110">
        <v>97</v>
      </c>
      <c r="AG68" s="9">
        <f t="shared" si="1"/>
        <v>0</v>
      </c>
      <c r="AH68" s="112">
        <f t="shared" ref="AH68:AH131" si="48">SUM(B68:AF68)</f>
        <v>0</v>
      </c>
      <c r="AI68" s="11">
        <f t="shared" si="2"/>
        <v>0</v>
      </c>
      <c r="AJ68" s="11">
        <f t="shared" si="3"/>
        <v>0</v>
      </c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0">
        <f t="shared" si="4"/>
        <v>0</v>
      </c>
      <c r="BN68" s="121">
        <f t="shared" si="5"/>
        <v>0</v>
      </c>
      <c r="BO68" s="11">
        <f t="shared" si="6"/>
        <v>0</v>
      </c>
      <c r="BP68" s="11">
        <f t="shared" si="7"/>
        <v>0</v>
      </c>
      <c r="CU68" s="9">
        <f t="shared" si="8"/>
        <v>0</v>
      </c>
      <c r="CV68" s="112">
        <f t="shared" si="9"/>
        <v>0</v>
      </c>
      <c r="CW68" s="11">
        <f t="shared" si="10"/>
        <v>0</v>
      </c>
      <c r="CX68" s="11">
        <f t="shared" si="11"/>
        <v>0</v>
      </c>
      <c r="EC68" s="10">
        <f t="shared" si="12"/>
        <v>0</v>
      </c>
      <c r="ED68" s="121">
        <f t="shared" si="13"/>
        <v>0</v>
      </c>
      <c r="EE68" s="11">
        <f t="shared" si="14"/>
        <v>0</v>
      </c>
      <c r="EF68" s="11">
        <f t="shared" si="15"/>
        <v>0</v>
      </c>
      <c r="FL68" s="9">
        <f t="shared" si="16"/>
        <v>0</v>
      </c>
      <c r="FM68" s="112">
        <f t="shared" si="17"/>
        <v>0</v>
      </c>
      <c r="FN68" s="11">
        <f t="shared" si="18"/>
        <v>0</v>
      </c>
      <c r="FO68" s="11">
        <f t="shared" si="19"/>
        <v>0</v>
      </c>
      <c r="GT68" s="10">
        <f t="shared" si="20"/>
        <v>0</v>
      </c>
      <c r="GU68" s="121">
        <f t="shared" si="21"/>
        <v>0</v>
      </c>
      <c r="GV68" s="11">
        <f t="shared" si="22"/>
        <v>0</v>
      </c>
      <c r="GW68" s="11">
        <f t="shared" si="23"/>
        <v>0</v>
      </c>
      <c r="IC68" s="9">
        <f t="shared" si="24"/>
        <v>0</v>
      </c>
      <c r="ID68" s="112">
        <f t="shared" si="25"/>
        <v>0</v>
      </c>
      <c r="IE68" s="11">
        <f t="shared" si="26"/>
        <v>0</v>
      </c>
      <c r="IF68" s="11">
        <f t="shared" si="27"/>
        <v>0</v>
      </c>
      <c r="JL68" s="10">
        <f t="shared" si="28"/>
        <v>0</v>
      </c>
      <c r="JM68" s="121">
        <f t="shared" si="29"/>
        <v>0</v>
      </c>
      <c r="JN68" s="11">
        <f t="shared" si="30"/>
        <v>0</v>
      </c>
      <c r="JO68" s="11">
        <f t="shared" si="31"/>
        <v>0</v>
      </c>
      <c r="KT68" s="9">
        <f t="shared" si="32"/>
        <v>0</v>
      </c>
      <c r="KU68" s="112">
        <f t="shared" si="33"/>
        <v>0</v>
      </c>
      <c r="KV68" s="11">
        <f t="shared" si="34"/>
        <v>0</v>
      </c>
      <c r="KW68" s="11">
        <f t="shared" si="35"/>
        <v>0</v>
      </c>
      <c r="MC68" s="10">
        <f t="shared" si="36"/>
        <v>0</v>
      </c>
      <c r="MD68" s="121">
        <f t="shared" si="37"/>
        <v>0</v>
      </c>
      <c r="ME68" s="11">
        <f t="shared" si="38"/>
        <v>0</v>
      </c>
      <c r="MF68" s="11">
        <f t="shared" si="39"/>
        <v>0</v>
      </c>
      <c r="NK68" s="9">
        <f t="shared" si="40"/>
        <v>0</v>
      </c>
      <c r="NL68" s="112">
        <f t="shared" si="41"/>
        <v>0</v>
      </c>
      <c r="NM68" s="11">
        <f t="shared" si="42"/>
        <v>0</v>
      </c>
      <c r="NN68" s="11">
        <f t="shared" si="43"/>
        <v>0</v>
      </c>
      <c r="OT68" s="10">
        <f t="shared" si="44"/>
        <v>0</v>
      </c>
      <c r="OU68" s="121">
        <f t="shared" si="45"/>
        <v>0</v>
      </c>
      <c r="OV68" s="11">
        <f t="shared" si="46"/>
        <v>0</v>
      </c>
      <c r="OW68" s="11">
        <f t="shared" si="47"/>
        <v>0</v>
      </c>
    </row>
    <row r="69" spans="1:413" hidden="1" x14ac:dyDescent="0.25">
      <c r="A69" s="110">
        <v>98</v>
      </c>
      <c r="AG69" s="9">
        <f t="shared" ref="AG69:AG132" si="49">AI69+AJ69/60</f>
        <v>0</v>
      </c>
      <c r="AH69" s="112">
        <f t="shared" si="48"/>
        <v>0</v>
      </c>
      <c r="AI69" s="11">
        <f t="shared" ref="AI69:AI132" si="50">HOUR(AH69)</f>
        <v>0</v>
      </c>
      <c r="AJ69" s="11">
        <f t="shared" ref="AJ69:AJ132" si="51">MINUTE(AH69)</f>
        <v>0</v>
      </c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0">
        <f t="shared" ref="BM69:BM132" si="52">BO69+BP69/60</f>
        <v>0</v>
      </c>
      <c r="BN69" s="121">
        <f t="shared" ref="BN69:BN132" si="53">SUM(AK69:BL69)</f>
        <v>0</v>
      </c>
      <c r="BO69" s="11">
        <f t="shared" ref="BO69:BO132" si="54">HOUR(BN69)</f>
        <v>0</v>
      </c>
      <c r="BP69" s="11">
        <f t="shared" ref="BP69:BP132" si="55">MINUTE(BN69)</f>
        <v>0</v>
      </c>
      <c r="CU69" s="9">
        <f t="shared" ref="CU69:CU132" si="56">CW69+CX69/60</f>
        <v>0</v>
      </c>
      <c r="CV69" s="112">
        <f t="shared" ref="CV69:CV132" si="57">SUM(BQ69:CT69)</f>
        <v>0</v>
      </c>
      <c r="CW69" s="11">
        <f t="shared" ref="CW69:CW132" si="58">HOUR(CV69)</f>
        <v>0</v>
      </c>
      <c r="CX69" s="11">
        <f t="shared" ref="CX69:CX132" si="59">MINUTE(CV69)</f>
        <v>0</v>
      </c>
      <c r="EC69" s="10">
        <f t="shared" ref="EC69:EC132" si="60">EE69+EF69/60</f>
        <v>0</v>
      </c>
      <c r="ED69" s="121">
        <f t="shared" ref="ED69:ED132" si="61">SUM(CY69:EB69)</f>
        <v>0</v>
      </c>
      <c r="EE69" s="11">
        <f t="shared" ref="EE69:EE132" si="62">HOUR(ED69)</f>
        <v>0</v>
      </c>
      <c r="EF69" s="11">
        <f t="shared" ref="EF69:EF132" si="63">MINUTE(ED69)</f>
        <v>0</v>
      </c>
      <c r="EK69" s="122">
        <v>4.8611111111111112E-2</v>
      </c>
      <c r="FL69" s="9">
        <f t="shared" ref="FL69:FL132" si="64">FN69+FO69/60</f>
        <v>1.1666666666666667</v>
      </c>
      <c r="FM69" s="112">
        <f t="shared" ref="FM69:FM132" si="65">SUM(EG69:FK69)</f>
        <v>4.8611111111111112E-2</v>
      </c>
      <c r="FN69" s="11">
        <f t="shared" ref="FN69:FN132" si="66">HOUR(FM69)</f>
        <v>1</v>
      </c>
      <c r="FO69" s="11">
        <f t="shared" ref="FO69:FO132" si="67">MINUTE(FM69)</f>
        <v>10</v>
      </c>
      <c r="GT69" s="10">
        <f t="shared" ref="GT69:GT132" si="68">GV69+GW69/60</f>
        <v>0</v>
      </c>
      <c r="GU69" s="121">
        <f t="shared" ref="GU69:GU132" si="69">SUM(FP69:GS69)</f>
        <v>0</v>
      </c>
      <c r="GV69" s="11">
        <f t="shared" ref="GV69:GV132" si="70">HOUR(GU69)</f>
        <v>0</v>
      </c>
      <c r="GW69" s="11">
        <f t="shared" ref="GW69:GW132" si="71">MINUTE(GU69)</f>
        <v>0</v>
      </c>
      <c r="IC69" s="9">
        <f t="shared" ref="IC69:IC132" si="72">IE69+IF69/60</f>
        <v>0</v>
      </c>
      <c r="ID69" s="112">
        <f t="shared" ref="ID69:ID132" si="73">SUM(GX69:IB69)</f>
        <v>0</v>
      </c>
      <c r="IE69" s="11">
        <f t="shared" ref="IE69:IE132" si="74">HOUR(ID69)</f>
        <v>0</v>
      </c>
      <c r="IF69" s="11">
        <f t="shared" ref="IF69:IF132" si="75">MINUTE(ID69)</f>
        <v>0</v>
      </c>
      <c r="JL69" s="10">
        <f t="shared" ref="JL69:JL132" si="76">JN69+JO69/60</f>
        <v>0</v>
      </c>
      <c r="JM69" s="121">
        <f t="shared" ref="JM69:JM132" si="77">SUM(IG69:JK69)</f>
        <v>0</v>
      </c>
      <c r="JN69" s="11">
        <f t="shared" ref="JN69:JN132" si="78">HOUR(JM69)</f>
        <v>0</v>
      </c>
      <c r="JO69" s="11">
        <f t="shared" ref="JO69:JO132" si="79">MINUTE(JM69)</f>
        <v>0</v>
      </c>
      <c r="KQ69" s="122">
        <v>1.9444444444444445E-2</v>
      </c>
      <c r="KT69" s="9">
        <f t="shared" ref="KT69:KT132" si="80">KV69+KW69/60</f>
        <v>0.46666666666666667</v>
      </c>
      <c r="KU69" s="112">
        <f t="shared" ref="KU69:KU132" si="81">SUM(JO69:KS69)</f>
        <v>1.9444444444444445E-2</v>
      </c>
      <c r="KV69" s="11">
        <f t="shared" ref="KV69:KV132" si="82">HOUR(KU69)</f>
        <v>0</v>
      </c>
      <c r="KW69" s="11">
        <f t="shared" ref="KW69:KW132" si="83">MINUTE(KU69)</f>
        <v>28</v>
      </c>
      <c r="MC69" s="10">
        <f t="shared" ref="MC69:MC132" si="84">ME69+MF69/60</f>
        <v>0</v>
      </c>
      <c r="MD69" s="121">
        <f t="shared" ref="MD69:MD132" si="85">SUM(KX69:MB69)</f>
        <v>0</v>
      </c>
      <c r="ME69" s="11">
        <f t="shared" ref="ME69:ME132" si="86">HOUR(MD69)</f>
        <v>0</v>
      </c>
      <c r="MF69" s="11">
        <f t="shared" ref="MF69:MF132" si="87">MINUTE(MD69)</f>
        <v>0</v>
      </c>
      <c r="NK69" s="9">
        <f t="shared" ref="NK69:NK132" si="88">NM69+NN69/60</f>
        <v>0</v>
      </c>
      <c r="NL69" s="112">
        <f t="shared" ref="NL69:NL132" si="89">SUM(MF69:NJ69)</f>
        <v>0</v>
      </c>
      <c r="NM69" s="11">
        <f t="shared" ref="NM69:NM132" si="90">HOUR(NL69)</f>
        <v>0</v>
      </c>
      <c r="NN69" s="11">
        <f t="shared" ref="NN69:NN132" si="91">MINUTE(NL69)</f>
        <v>0</v>
      </c>
      <c r="OT69" s="10">
        <f t="shared" ref="OT69:OT132" si="92">OV69+OW69/60</f>
        <v>0</v>
      </c>
      <c r="OU69" s="121">
        <f t="shared" ref="OU69:OU132" si="93">SUM(NO69:OS69)</f>
        <v>0</v>
      </c>
      <c r="OV69" s="11">
        <f t="shared" ref="OV69:OV132" si="94">HOUR(OU69)</f>
        <v>0</v>
      </c>
      <c r="OW69" s="11">
        <f t="shared" ref="OW69:OW132" si="95">MINUTE(OU69)</f>
        <v>0</v>
      </c>
    </row>
    <row r="70" spans="1:413" hidden="1" x14ac:dyDescent="0.25">
      <c r="A70" s="110">
        <v>99</v>
      </c>
      <c r="J70" s="109">
        <v>5.9027777777777783E-2</v>
      </c>
      <c r="AG70" s="9">
        <f t="shared" si="49"/>
        <v>1.4166666666666667</v>
      </c>
      <c r="AH70" s="112">
        <f t="shared" si="48"/>
        <v>5.9027777777777783E-2</v>
      </c>
      <c r="AI70" s="11">
        <f t="shared" si="50"/>
        <v>1</v>
      </c>
      <c r="AJ70" s="11">
        <f t="shared" si="51"/>
        <v>25</v>
      </c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0">
        <f t="shared" si="52"/>
        <v>0</v>
      </c>
      <c r="BN70" s="121">
        <f t="shared" si="53"/>
        <v>0</v>
      </c>
      <c r="BO70" s="11">
        <f t="shared" si="54"/>
        <v>0</v>
      </c>
      <c r="BP70" s="11">
        <f t="shared" si="55"/>
        <v>0</v>
      </c>
      <c r="BT70" s="122">
        <v>3.8194444444444441E-2</v>
      </c>
      <c r="CU70" s="9">
        <f t="shared" si="56"/>
        <v>0.91666666666666663</v>
      </c>
      <c r="CV70" s="112">
        <f t="shared" si="57"/>
        <v>3.8194444444444441E-2</v>
      </c>
      <c r="CW70" s="11">
        <f t="shared" si="58"/>
        <v>0</v>
      </c>
      <c r="CX70" s="11">
        <f t="shared" si="59"/>
        <v>55</v>
      </c>
      <c r="EC70" s="10">
        <f t="shared" si="60"/>
        <v>0</v>
      </c>
      <c r="ED70" s="121">
        <f t="shared" si="61"/>
        <v>0</v>
      </c>
      <c r="EE70" s="11">
        <f t="shared" si="62"/>
        <v>0</v>
      </c>
      <c r="EF70" s="11">
        <f t="shared" si="63"/>
        <v>0</v>
      </c>
      <c r="FL70" s="9">
        <f t="shared" si="64"/>
        <v>0</v>
      </c>
      <c r="FM70" s="112">
        <f t="shared" si="65"/>
        <v>0</v>
      </c>
      <c r="FN70" s="11">
        <f t="shared" si="66"/>
        <v>0</v>
      </c>
      <c r="FO70" s="11">
        <f t="shared" si="67"/>
        <v>0</v>
      </c>
      <c r="GT70" s="10">
        <f t="shared" si="68"/>
        <v>0</v>
      </c>
      <c r="GU70" s="121">
        <f t="shared" si="69"/>
        <v>0</v>
      </c>
      <c r="GV70" s="11">
        <f t="shared" si="70"/>
        <v>0</v>
      </c>
      <c r="GW70" s="11">
        <f t="shared" si="71"/>
        <v>0</v>
      </c>
      <c r="IC70" s="9">
        <f t="shared" si="72"/>
        <v>0</v>
      </c>
      <c r="ID70" s="112">
        <f t="shared" si="73"/>
        <v>0</v>
      </c>
      <c r="IE70" s="11">
        <f t="shared" si="74"/>
        <v>0</v>
      </c>
      <c r="IF70" s="11">
        <f t="shared" si="75"/>
        <v>0</v>
      </c>
      <c r="IG70" s="122">
        <v>7.9861111111111105E-2</v>
      </c>
      <c r="IU70" s="122">
        <v>7.2916666666666671E-2</v>
      </c>
      <c r="JL70" s="10">
        <f t="shared" si="76"/>
        <v>3.6666666666666665</v>
      </c>
      <c r="JM70" s="121">
        <f t="shared" si="77"/>
        <v>0.15277777777777779</v>
      </c>
      <c r="JN70" s="11">
        <f t="shared" si="78"/>
        <v>3</v>
      </c>
      <c r="JO70" s="11">
        <f t="shared" si="79"/>
        <v>40</v>
      </c>
      <c r="JS70" s="122">
        <v>6.9444444444444434E-2</v>
      </c>
      <c r="KD70" s="122">
        <v>5.5555555555555552E-2</v>
      </c>
      <c r="KT70" s="9">
        <f t="shared" si="80"/>
        <v>3</v>
      </c>
      <c r="KU70" s="112">
        <f t="shared" si="81"/>
        <v>40.125</v>
      </c>
      <c r="KV70" s="11">
        <f t="shared" si="82"/>
        <v>3</v>
      </c>
      <c r="KW70" s="11">
        <f t="shared" si="83"/>
        <v>0</v>
      </c>
      <c r="MC70" s="10">
        <f t="shared" si="84"/>
        <v>0</v>
      </c>
      <c r="MD70" s="121">
        <f t="shared" si="85"/>
        <v>0</v>
      </c>
      <c r="ME70" s="11">
        <f t="shared" si="86"/>
        <v>0</v>
      </c>
      <c r="MF70" s="11">
        <f t="shared" si="87"/>
        <v>0</v>
      </c>
      <c r="NK70" s="9">
        <f t="shared" si="88"/>
        <v>0</v>
      </c>
      <c r="NL70" s="112">
        <f t="shared" si="89"/>
        <v>0</v>
      </c>
      <c r="NM70" s="11">
        <f t="shared" si="90"/>
        <v>0</v>
      </c>
      <c r="NN70" s="11">
        <f t="shared" si="91"/>
        <v>0</v>
      </c>
      <c r="OT70" s="10">
        <f t="shared" si="92"/>
        <v>0</v>
      </c>
      <c r="OU70" s="121">
        <f t="shared" si="93"/>
        <v>0</v>
      </c>
      <c r="OV70" s="11">
        <f t="shared" si="94"/>
        <v>0</v>
      </c>
      <c r="OW70" s="11">
        <f t="shared" si="95"/>
        <v>0</v>
      </c>
    </row>
    <row r="71" spans="1:413" hidden="1" x14ac:dyDescent="0.25">
      <c r="A71" s="110">
        <v>100</v>
      </c>
      <c r="AG71" s="9">
        <f t="shared" si="49"/>
        <v>0</v>
      </c>
      <c r="AH71" s="112">
        <f t="shared" si="48"/>
        <v>0</v>
      </c>
      <c r="AI71" s="11">
        <f t="shared" si="50"/>
        <v>0</v>
      </c>
      <c r="AJ71" s="11">
        <f t="shared" si="51"/>
        <v>0</v>
      </c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0">
        <f t="shared" si="52"/>
        <v>0</v>
      </c>
      <c r="BN71" s="121">
        <f t="shared" si="53"/>
        <v>0</v>
      </c>
      <c r="BO71" s="11">
        <f t="shared" si="54"/>
        <v>0</v>
      </c>
      <c r="BP71" s="11">
        <f t="shared" si="55"/>
        <v>0</v>
      </c>
      <c r="CU71" s="9">
        <f t="shared" si="56"/>
        <v>0</v>
      </c>
      <c r="CV71" s="112">
        <f t="shared" si="57"/>
        <v>0</v>
      </c>
      <c r="CW71" s="11">
        <f t="shared" si="58"/>
        <v>0</v>
      </c>
      <c r="CX71" s="11">
        <f t="shared" si="59"/>
        <v>0</v>
      </c>
      <c r="EC71" s="10">
        <f t="shared" si="60"/>
        <v>0</v>
      </c>
      <c r="ED71" s="121">
        <f t="shared" si="61"/>
        <v>0</v>
      </c>
      <c r="EE71" s="11">
        <f t="shared" si="62"/>
        <v>0</v>
      </c>
      <c r="EF71" s="11">
        <f t="shared" si="63"/>
        <v>0</v>
      </c>
      <c r="FL71" s="9">
        <f t="shared" si="64"/>
        <v>0</v>
      </c>
      <c r="FM71" s="112">
        <f t="shared" si="65"/>
        <v>0</v>
      </c>
      <c r="FN71" s="11">
        <f t="shared" si="66"/>
        <v>0</v>
      </c>
      <c r="FO71" s="11">
        <f t="shared" si="67"/>
        <v>0</v>
      </c>
      <c r="FP71" s="122">
        <v>3.6111111111111115E-2</v>
      </c>
      <c r="GT71" s="10">
        <f t="shared" si="68"/>
        <v>0.8666666666666667</v>
      </c>
      <c r="GU71" s="121">
        <f t="shared" si="69"/>
        <v>3.6111111111111115E-2</v>
      </c>
      <c r="GV71" s="11">
        <f t="shared" si="70"/>
        <v>0</v>
      </c>
      <c r="GW71" s="11">
        <f t="shared" si="71"/>
        <v>52</v>
      </c>
      <c r="IC71" s="9">
        <f t="shared" si="72"/>
        <v>0</v>
      </c>
      <c r="ID71" s="112">
        <f t="shared" si="73"/>
        <v>0</v>
      </c>
      <c r="IE71" s="11">
        <f t="shared" si="74"/>
        <v>0</v>
      </c>
      <c r="IF71" s="11">
        <f t="shared" si="75"/>
        <v>0</v>
      </c>
      <c r="IS71" s="122">
        <v>3.8194444444444441E-2</v>
      </c>
      <c r="JL71" s="10">
        <f t="shared" si="76"/>
        <v>0.91666666666666663</v>
      </c>
      <c r="JM71" s="121">
        <f t="shared" si="77"/>
        <v>3.8194444444444441E-2</v>
      </c>
      <c r="JN71" s="11">
        <f t="shared" si="78"/>
        <v>0</v>
      </c>
      <c r="JO71" s="11">
        <f t="shared" si="79"/>
        <v>55</v>
      </c>
      <c r="KI71" s="122">
        <v>0.21180555555555555</v>
      </c>
      <c r="KT71" s="9">
        <f t="shared" si="80"/>
        <v>5.083333333333333</v>
      </c>
      <c r="KU71" s="112">
        <f t="shared" si="81"/>
        <v>55.211805555555557</v>
      </c>
      <c r="KV71" s="11">
        <f t="shared" si="82"/>
        <v>5</v>
      </c>
      <c r="KW71" s="11">
        <f t="shared" si="83"/>
        <v>5</v>
      </c>
      <c r="MC71" s="10">
        <f t="shared" si="84"/>
        <v>0</v>
      </c>
      <c r="MD71" s="121">
        <f t="shared" si="85"/>
        <v>0</v>
      </c>
      <c r="ME71" s="11">
        <f t="shared" si="86"/>
        <v>0</v>
      </c>
      <c r="MF71" s="11">
        <f t="shared" si="87"/>
        <v>0</v>
      </c>
      <c r="NK71" s="9">
        <f t="shared" si="88"/>
        <v>0</v>
      </c>
      <c r="NL71" s="112">
        <f t="shared" si="89"/>
        <v>0</v>
      </c>
      <c r="NM71" s="11">
        <f t="shared" si="90"/>
        <v>0</v>
      </c>
      <c r="NN71" s="11">
        <f t="shared" si="91"/>
        <v>0</v>
      </c>
      <c r="OT71" s="10">
        <f t="shared" si="92"/>
        <v>0</v>
      </c>
      <c r="OU71" s="121">
        <f t="shared" si="93"/>
        <v>0</v>
      </c>
      <c r="OV71" s="11">
        <f t="shared" si="94"/>
        <v>0</v>
      </c>
      <c r="OW71" s="11">
        <f t="shared" si="95"/>
        <v>0</v>
      </c>
    </row>
    <row r="72" spans="1:413" hidden="1" x14ac:dyDescent="0.25">
      <c r="A72" s="110">
        <v>101</v>
      </c>
      <c r="AG72" s="9">
        <f t="shared" si="49"/>
        <v>0</v>
      </c>
      <c r="AH72" s="112">
        <f t="shared" si="48"/>
        <v>0</v>
      </c>
      <c r="AI72" s="11">
        <f t="shared" si="50"/>
        <v>0</v>
      </c>
      <c r="AJ72" s="11">
        <f t="shared" si="51"/>
        <v>0</v>
      </c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0">
        <f t="shared" si="52"/>
        <v>0</v>
      </c>
      <c r="BN72" s="121">
        <f t="shared" si="53"/>
        <v>0</v>
      </c>
      <c r="BO72" s="11">
        <f t="shared" si="54"/>
        <v>0</v>
      </c>
      <c r="BP72" s="11">
        <f t="shared" si="55"/>
        <v>0</v>
      </c>
      <c r="CU72" s="9">
        <f t="shared" si="56"/>
        <v>0</v>
      </c>
      <c r="CV72" s="112">
        <f t="shared" si="57"/>
        <v>0</v>
      </c>
      <c r="CW72" s="11">
        <f t="shared" si="58"/>
        <v>0</v>
      </c>
      <c r="CX72" s="11">
        <f t="shared" si="59"/>
        <v>0</v>
      </c>
      <c r="EC72" s="10">
        <f t="shared" si="60"/>
        <v>0</v>
      </c>
      <c r="ED72" s="121">
        <f t="shared" si="61"/>
        <v>0</v>
      </c>
      <c r="EE72" s="11">
        <f t="shared" si="62"/>
        <v>0</v>
      </c>
      <c r="EF72" s="11">
        <f t="shared" si="63"/>
        <v>0</v>
      </c>
      <c r="FL72" s="9">
        <f t="shared" si="64"/>
        <v>0</v>
      </c>
      <c r="FM72" s="112">
        <f t="shared" si="65"/>
        <v>0</v>
      </c>
      <c r="FN72" s="11">
        <f t="shared" si="66"/>
        <v>0</v>
      </c>
      <c r="FO72" s="11">
        <f t="shared" si="67"/>
        <v>0</v>
      </c>
      <c r="FQ72" s="122">
        <v>6.25E-2</v>
      </c>
      <c r="GT72" s="10">
        <f t="shared" si="68"/>
        <v>1.5</v>
      </c>
      <c r="GU72" s="121">
        <f t="shared" si="69"/>
        <v>6.25E-2</v>
      </c>
      <c r="GV72" s="11">
        <f t="shared" si="70"/>
        <v>1</v>
      </c>
      <c r="GW72" s="11">
        <f t="shared" si="71"/>
        <v>30</v>
      </c>
      <c r="IC72" s="9">
        <f t="shared" si="72"/>
        <v>0</v>
      </c>
      <c r="ID72" s="112">
        <f t="shared" si="73"/>
        <v>0</v>
      </c>
      <c r="IE72" s="11">
        <f t="shared" si="74"/>
        <v>0</v>
      </c>
      <c r="IF72" s="11">
        <f t="shared" si="75"/>
        <v>0</v>
      </c>
      <c r="JL72" s="10">
        <f t="shared" si="76"/>
        <v>0</v>
      </c>
      <c r="JM72" s="121">
        <f t="shared" si="77"/>
        <v>0</v>
      </c>
      <c r="JN72" s="11">
        <f t="shared" si="78"/>
        <v>0</v>
      </c>
      <c r="JO72" s="11">
        <f t="shared" si="79"/>
        <v>0</v>
      </c>
      <c r="KT72" s="9">
        <f t="shared" si="80"/>
        <v>0</v>
      </c>
      <c r="KU72" s="112">
        <f t="shared" si="81"/>
        <v>0</v>
      </c>
      <c r="KV72" s="11">
        <f t="shared" si="82"/>
        <v>0</v>
      </c>
      <c r="KW72" s="11">
        <f t="shared" si="83"/>
        <v>0</v>
      </c>
      <c r="MC72" s="10">
        <f t="shared" si="84"/>
        <v>0</v>
      </c>
      <c r="MD72" s="121">
        <f t="shared" si="85"/>
        <v>0</v>
      </c>
      <c r="ME72" s="11">
        <f t="shared" si="86"/>
        <v>0</v>
      </c>
      <c r="MF72" s="11">
        <f t="shared" si="87"/>
        <v>0</v>
      </c>
      <c r="NK72" s="9">
        <f t="shared" si="88"/>
        <v>0</v>
      </c>
      <c r="NL72" s="112">
        <f t="shared" si="89"/>
        <v>0</v>
      </c>
      <c r="NM72" s="11">
        <f t="shared" si="90"/>
        <v>0</v>
      </c>
      <c r="NN72" s="11">
        <f t="shared" si="91"/>
        <v>0</v>
      </c>
      <c r="OT72" s="10">
        <f t="shared" si="92"/>
        <v>0</v>
      </c>
      <c r="OU72" s="121">
        <f t="shared" si="93"/>
        <v>0</v>
      </c>
      <c r="OV72" s="11">
        <f t="shared" si="94"/>
        <v>0</v>
      </c>
      <c r="OW72" s="11">
        <f t="shared" si="95"/>
        <v>0</v>
      </c>
    </row>
    <row r="73" spans="1:413" hidden="1" x14ac:dyDescent="0.25">
      <c r="A73" s="110">
        <v>102</v>
      </c>
      <c r="E73" s="109">
        <v>3.4722222222222224E-2</v>
      </c>
      <c r="AG73" s="9">
        <f t="shared" si="49"/>
        <v>0.83333333333333337</v>
      </c>
      <c r="AH73" s="112">
        <f t="shared" si="48"/>
        <v>3.4722222222222224E-2</v>
      </c>
      <c r="AI73" s="11">
        <f t="shared" si="50"/>
        <v>0</v>
      </c>
      <c r="AJ73" s="11">
        <f t="shared" si="51"/>
        <v>50</v>
      </c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0">
        <f t="shared" si="52"/>
        <v>0</v>
      </c>
      <c r="BN73" s="121">
        <f t="shared" si="53"/>
        <v>0</v>
      </c>
      <c r="BO73" s="11">
        <f t="shared" si="54"/>
        <v>0</v>
      </c>
      <c r="BP73" s="11">
        <f t="shared" si="55"/>
        <v>0</v>
      </c>
      <c r="CU73" s="9">
        <f t="shared" si="56"/>
        <v>0</v>
      </c>
      <c r="CV73" s="112">
        <f t="shared" si="57"/>
        <v>0</v>
      </c>
      <c r="CW73" s="11">
        <f t="shared" si="58"/>
        <v>0</v>
      </c>
      <c r="CX73" s="11">
        <f t="shared" si="59"/>
        <v>0</v>
      </c>
      <c r="EC73" s="10">
        <f t="shared" si="60"/>
        <v>0</v>
      </c>
      <c r="ED73" s="121">
        <f t="shared" si="61"/>
        <v>0</v>
      </c>
      <c r="EE73" s="11">
        <f t="shared" si="62"/>
        <v>0</v>
      </c>
      <c r="EF73" s="11">
        <f t="shared" si="63"/>
        <v>0</v>
      </c>
      <c r="EJ73" s="122">
        <v>4.8611111111111112E-2</v>
      </c>
      <c r="FL73" s="9">
        <f t="shared" si="64"/>
        <v>1.1666666666666667</v>
      </c>
      <c r="FM73" s="112">
        <f t="shared" si="65"/>
        <v>4.8611111111111112E-2</v>
      </c>
      <c r="FN73" s="11">
        <f t="shared" si="66"/>
        <v>1</v>
      </c>
      <c r="FO73" s="11">
        <f t="shared" si="67"/>
        <v>10</v>
      </c>
      <c r="GT73" s="10">
        <f t="shared" si="68"/>
        <v>0</v>
      </c>
      <c r="GU73" s="121">
        <f t="shared" si="69"/>
        <v>0</v>
      </c>
      <c r="GV73" s="11">
        <f t="shared" si="70"/>
        <v>0</v>
      </c>
      <c r="GW73" s="11">
        <f t="shared" si="71"/>
        <v>0</v>
      </c>
      <c r="IC73" s="9">
        <f t="shared" si="72"/>
        <v>0</v>
      </c>
      <c r="ID73" s="112">
        <f t="shared" si="73"/>
        <v>0</v>
      </c>
      <c r="IE73" s="11">
        <f t="shared" si="74"/>
        <v>0</v>
      </c>
      <c r="IF73" s="11">
        <f t="shared" si="75"/>
        <v>0</v>
      </c>
      <c r="JL73" s="10">
        <f t="shared" si="76"/>
        <v>0</v>
      </c>
      <c r="JM73" s="121">
        <f t="shared" si="77"/>
        <v>0</v>
      </c>
      <c r="JN73" s="11">
        <f t="shared" si="78"/>
        <v>0</v>
      </c>
      <c r="JO73" s="11">
        <f t="shared" si="79"/>
        <v>0</v>
      </c>
      <c r="KT73" s="9">
        <f t="shared" si="80"/>
        <v>0</v>
      </c>
      <c r="KU73" s="112">
        <f t="shared" si="81"/>
        <v>0</v>
      </c>
      <c r="KV73" s="11">
        <f t="shared" si="82"/>
        <v>0</v>
      </c>
      <c r="KW73" s="11">
        <f t="shared" si="83"/>
        <v>0</v>
      </c>
      <c r="MC73" s="10">
        <f t="shared" si="84"/>
        <v>0</v>
      </c>
      <c r="MD73" s="121">
        <f t="shared" si="85"/>
        <v>0</v>
      </c>
      <c r="ME73" s="11">
        <f t="shared" si="86"/>
        <v>0</v>
      </c>
      <c r="MF73" s="11">
        <f t="shared" si="87"/>
        <v>0</v>
      </c>
      <c r="NK73" s="9">
        <f t="shared" si="88"/>
        <v>0</v>
      </c>
      <c r="NL73" s="112">
        <f t="shared" si="89"/>
        <v>0</v>
      </c>
      <c r="NM73" s="11">
        <f t="shared" si="90"/>
        <v>0</v>
      </c>
      <c r="NN73" s="11">
        <f t="shared" si="91"/>
        <v>0</v>
      </c>
      <c r="OT73" s="10">
        <f t="shared" si="92"/>
        <v>0</v>
      </c>
      <c r="OU73" s="121">
        <f t="shared" si="93"/>
        <v>0</v>
      </c>
      <c r="OV73" s="11">
        <f t="shared" si="94"/>
        <v>0</v>
      </c>
      <c r="OW73" s="11">
        <f t="shared" si="95"/>
        <v>0</v>
      </c>
    </row>
    <row r="74" spans="1:413" hidden="1" x14ac:dyDescent="0.25">
      <c r="A74" s="110">
        <v>103</v>
      </c>
      <c r="AG74" s="9">
        <f t="shared" si="49"/>
        <v>0</v>
      </c>
      <c r="AH74" s="112">
        <f t="shared" si="48"/>
        <v>0</v>
      </c>
      <c r="AI74" s="11">
        <f t="shared" si="50"/>
        <v>0</v>
      </c>
      <c r="AJ74" s="11">
        <f t="shared" si="51"/>
        <v>0</v>
      </c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0">
        <f t="shared" si="52"/>
        <v>0</v>
      </c>
      <c r="BN74" s="121">
        <f t="shared" si="53"/>
        <v>0</v>
      </c>
      <c r="BO74" s="11">
        <f t="shared" si="54"/>
        <v>0</v>
      </c>
      <c r="BP74" s="11">
        <f t="shared" si="55"/>
        <v>0</v>
      </c>
      <c r="CU74" s="9">
        <f t="shared" si="56"/>
        <v>0</v>
      </c>
      <c r="CV74" s="112">
        <f t="shared" si="57"/>
        <v>0</v>
      </c>
      <c r="CW74" s="11">
        <f t="shared" si="58"/>
        <v>0</v>
      </c>
      <c r="CX74" s="11">
        <f t="shared" si="59"/>
        <v>0</v>
      </c>
      <c r="EC74" s="10">
        <f t="shared" si="60"/>
        <v>0</v>
      </c>
      <c r="ED74" s="121">
        <f t="shared" si="61"/>
        <v>0</v>
      </c>
      <c r="EE74" s="11">
        <f t="shared" si="62"/>
        <v>0</v>
      </c>
      <c r="EF74" s="11">
        <f t="shared" si="63"/>
        <v>0</v>
      </c>
      <c r="FL74" s="9">
        <f t="shared" si="64"/>
        <v>0</v>
      </c>
      <c r="FM74" s="112">
        <f t="shared" si="65"/>
        <v>0</v>
      </c>
      <c r="FN74" s="11">
        <f t="shared" si="66"/>
        <v>0</v>
      </c>
      <c r="FO74" s="11">
        <f t="shared" si="67"/>
        <v>0</v>
      </c>
      <c r="GT74" s="10">
        <f t="shared" si="68"/>
        <v>0</v>
      </c>
      <c r="GU74" s="121">
        <f t="shared" si="69"/>
        <v>0</v>
      </c>
      <c r="GV74" s="11">
        <f t="shared" si="70"/>
        <v>0</v>
      </c>
      <c r="GW74" s="11">
        <f t="shared" si="71"/>
        <v>0</v>
      </c>
      <c r="IC74" s="9">
        <f t="shared" si="72"/>
        <v>0</v>
      </c>
      <c r="ID74" s="112">
        <f t="shared" si="73"/>
        <v>0</v>
      </c>
      <c r="IE74" s="11">
        <f t="shared" si="74"/>
        <v>0</v>
      </c>
      <c r="IF74" s="11">
        <f t="shared" si="75"/>
        <v>0</v>
      </c>
      <c r="IL74" s="122">
        <v>9.0277777777777776E-2</v>
      </c>
      <c r="JL74" s="10">
        <f t="shared" si="76"/>
        <v>2.1666666666666665</v>
      </c>
      <c r="JM74" s="121">
        <f t="shared" si="77"/>
        <v>9.0277777777777776E-2</v>
      </c>
      <c r="JN74" s="11">
        <f t="shared" si="78"/>
        <v>2</v>
      </c>
      <c r="JO74" s="11">
        <f t="shared" si="79"/>
        <v>10</v>
      </c>
      <c r="KT74" s="9">
        <f t="shared" si="80"/>
        <v>0</v>
      </c>
      <c r="KU74" s="112">
        <f t="shared" si="81"/>
        <v>10</v>
      </c>
      <c r="KV74" s="11">
        <f t="shared" si="82"/>
        <v>0</v>
      </c>
      <c r="KW74" s="11">
        <f t="shared" si="83"/>
        <v>0</v>
      </c>
      <c r="MC74" s="10">
        <f t="shared" si="84"/>
        <v>0</v>
      </c>
      <c r="MD74" s="121">
        <f t="shared" si="85"/>
        <v>0</v>
      </c>
      <c r="ME74" s="11">
        <f t="shared" si="86"/>
        <v>0</v>
      </c>
      <c r="MF74" s="11">
        <f t="shared" si="87"/>
        <v>0</v>
      </c>
      <c r="NK74" s="9">
        <f t="shared" si="88"/>
        <v>0</v>
      </c>
      <c r="NL74" s="112">
        <f t="shared" si="89"/>
        <v>0</v>
      </c>
      <c r="NM74" s="11">
        <f t="shared" si="90"/>
        <v>0</v>
      </c>
      <c r="NN74" s="11">
        <f t="shared" si="91"/>
        <v>0</v>
      </c>
      <c r="OT74" s="10">
        <f t="shared" si="92"/>
        <v>0</v>
      </c>
      <c r="OU74" s="121">
        <f t="shared" si="93"/>
        <v>0</v>
      </c>
      <c r="OV74" s="11">
        <f t="shared" si="94"/>
        <v>0</v>
      </c>
      <c r="OW74" s="11">
        <f t="shared" si="95"/>
        <v>0</v>
      </c>
    </row>
    <row r="75" spans="1:413" hidden="1" x14ac:dyDescent="0.25">
      <c r="A75" s="110">
        <v>104</v>
      </c>
      <c r="AG75" s="9">
        <f t="shared" si="49"/>
        <v>0</v>
      </c>
      <c r="AH75" s="112">
        <f t="shared" si="48"/>
        <v>0</v>
      </c>
      <c r="AI75" s="11">
        <f t="shared" si="50"/>
        <v>0</v>
      </c>
      <c r="AJ75" s="11">
        <f t="shared" si="51"/>
        <v>0</v>
      </c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0">
        <f t="shared" si="52"/>
        <v>0</v>
      </c>
      <c r="BN75" s="121">
        <f t="shared" si="53"/>
        <v>0</v>
      </c>
      <c r="BO75" s="11">
        <f t="shared" si="54"/>
        <v>0</v>
      </c>
      <c r="BP75" s="11">
        <f t="shared" si="55"/>
        <v>0</v>
      </c>
      <c r="CU75" s="9">
        <f t="shared" si="56"/>
        <v>0</v>
      </c>
      <c r="CV75" s="112">
        <f t="shared" si="57"/>
        <v>0</v>
      </c>
      <c r="CW75" s="11">
        <f t="shared" si="58"/>
        <v>0</v>
      </c>
      <c r="CX75" s="11">
        <f t="shared" si="59"/>
        <v>0</v>
      </c>
      <c r="EC75" s="10">
        <f t="shared" si="60"/>
        <v>0</v>
      </c>
      <c r="ED75" s="121">
        <f t="shared" si="61"/>
        <v>0</v>
      </c>
      <c r="EE75" s="11">
        <f t="shared" si="62"/>
        <v>0</v>
      </c>
      <c r="EF75" s="11">
        <f t="shared" si="63"/>
        <v>0</v>
      </c>
      <c r="EK75" s="122">
        <v>5.2083333333333336E-2</v>
      </c>
      <c r="FL75" s="9">
        <f t="shared" si="64"/>
        <v>1.25</v>
      </c>
      <c r="FM75" s="112">
        <f t="shared" si="65"/>
        <v>5.2083333333333336E-2</v>
      </c>
      <c r="FN75" s="11">
        <f t="shared" si="66"/>
        <v>1</v>
      </c>
      <c r="FO75" s="11">
        <f t="shared" si="67"/>
        <v>15</v>
      </c>
      <c r="GT75" s="10">
        <f t="shared" si="68"/>
        <v>0</v>
      </c>
      <c r="GU75" s="121">
        <f t="shared" si="69"/>
        <v>0</v>
      </c>
      <c r="GV75" s="11">
        <f t="shared" si="70"/>
        <v>0</v>
      </c>
      <c r="GW75" s="11">
        <f t="shared" si="71"/>
        <v>0</v>
      </c>
      <c r="IC75" s="9">
        <f t="shared" si="72"/>
        <v>0</v>
      </c>
      <c r="ID75" s="112">
        <f t="shared" si="73"/>
        <v>0</v>
      </c>
      <c r="IE75" s="11">
        <f t="shared" si="74"/>
        <v>0</v>
      </c>
      <c r="IF75" s="11">
        <f t="shared" si="75"/>
        <v>0</v>
      </c>
      <c r="JL75" s="10">
        <f t="shared" si="76"/>
        <v>0</v>
      </c>
      <c r="JM75" s="121">
        <f t="shared" si="77"/>
        <v>0</v>
      </c>
      <c r="JN75" s="11">
        <f t="shared" si="78"/>
        <v>0</v>
      </c>
      <c r="JO75" s="11">
        <f t="shared" si="79"/>
        <v>0</v>
      </c>
      <c r="KT75" s="9">
        <f t="shared" si="80"/>
        <v>0</v>
      </c>
      <c r="KU75" s="112">
        <f t="shared" si="81"/>
        <v>0</v>
      </c>
      <c r="KV75" s="11">
        <f t="shared" si="82"/>
        <v>0</v>
      </c>
      <c r="KW75" s="11">
        <f t="shared" si="83"/>
        <v>0</v>
      </c>
      <c r="MC75" s="10">
        <f t="shared" si="84"/>
        <v>0</v>
      </c>
      <c r="MD75" s="121">
        <f t="shared" si="85"/>
        <v>0</v>
      </c>
      <c r="ME75" s="11">
        <f t="shared" si="86"/>
        <v>0</v>
      </c>
      <c r="MF75" s="11">
        <f t="shared" si="87"/>
        <v>0</v>
      </c>
      <c r="NK75" s="9">
        <f t="shared" si="88"/>
        <v>0</v>
      </c>
      <c r="NL75" s="112">
        <f t="shared" si="89"/>
        <v>0</v>
      </c>
      <c r="NM75" s="11">
        <f t="shared" si="90"/>
        <v>0</v>
      </c>
      <c r="NN75" s="11">
        <f t="shared" si="91"/>
        <v>0</v>
      </c>
      <c r="OT75" s="10">
        <f t="shared" si="92"/>
        <v>0</v>
      </c>
      <c r="OU75" s="121">
        <f t="shared" si="93"/>
        <v>0</v>
      </c>
      <c r="OV75" s="11">
        <f t="shared" si="94"/>
        <v>0</v>
      </c>
      <c r="OW75" s="11">
        <f t="shared" si="95"/>
        <v>0</v>
      </c>
    </row>
    <row r="76" spans="1:413" hidden="1" x14ac:dyDescent="0.25">
      <c r="A76" s="110">
        <v>105</v>
      </c>
      <c r="F76" s="109">
        <v>3.4722222222222224E-2</v>
      </c>
      <c r="AG76" s="9">
        <f t="shared" si="49"/>
        <v>0.83333333333333337</v>
      </c>
      <c r="AH76" s="112">
        <f t="shared" si="48"/>
        <v>3.4722222222222224E-2</v>
      </c>
      <c r="AI76" s="11">
        <f t="shared" si="50"/>
        <v>0</v>
      </c>
      <c r="AJ76" s="11">
        <f t="shared" si="51"/>
        <v>50</v>
      </c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0">
        <f t="shared" si="52"/>
        <v>0</v>
      </c>
      <c r="BN76" s="121">
        <f t="shared" si="53"/>
        <v>0</v>
      </c>
      <c r="BO76" s="11">
        <f t="shared" si="54"/>
        <v>0</v>
      </c>
      <c r="BP76" s="11">
        <f t="shared" si="55"/>
        <v>0</v>
      </c>
      <c r="CU76" s="9">
        <f t="shared" si="56"/>
        <v>0</v>
      </c>
      <c r="CV76" s="112">
        <f t="shared" si="57"/>
        <v>0</v>
      </c>
      <c r="CW76" s="11">
        <f t="shared" si="58"/>
        <v>0</v>
      </c>
      <c r="CX76" s="11">
        <f t="shared" si="59"/>
        <v>0</v>
      </c>
      <c r="EC76" s="10">
        <f t="shared" si="60"/>
        <v>0</v>
      </c>
      <c r="ED76" s="121">
        <f t="shared" si="61"/>
        <v>0</v>
      </c>
      <c r="EE76" s="11">
        <f t="shared" si="62"/>
        <v>0</v>
      </c>
      <c r="EF76" s="11">
        <f t="shared" si="63"/>
        <v>0</v>
      </c>
      <c r="EI76" s="122">
        <v>2.7777777777777776E-2</v>
      </c>
      <c r="FL76" s="9">
        <f t="shared" si="64"/>
        <v>0.66666666666666663</v>
      </c>
      <c r="FM76" s="112">
        <f t="shared" si="65"/>
        <v>2.7777777777777776E-2</v>
      </c>
      <c r="FN76" s="11">
        <f t="shared" si="66"/>
        <v>0</v>
      </c>
      <c r="FO76" s="11">
        <f t="shared" si="67"/>
        <v>40</v>
      </c>
      <c r="GT76" s="10">
        <f t="shared" si="68"/>
        <v>0</v>
      </c>
      <c r="GU76" s="121">
        <f t="shared" si="69"/>
        <v>0</v>
      </c>
      <c r="GV76" s="11">
        <f t="shared" si="70"/>
        <v>0</v>
      </c>
      <c r="GW76" s="11">
        <f t="shared" si="71"/>
        <v>0</v>
      </c>
      <c r="IC76" s="9">
        <f t="shared" si="72"/>
        <v>0</v>
      </c>
      <c r="ID76" s="112">
        <f t="shared" si="73"/>
        <v>0</v>
      </c>
      <c r="IE76" s="11">
        <f t="shared" si="74"/>
        <v>0</v>
      </c>
      <c r="IF76" s="11">
        <f t="shared" si="75"/>
        <v>0</v>
      </c>
      <c r="JL76" s="10">
        <f t="shared" si="76"/>
        <v>0</v>
      </c>
      <c r="JM76" s="121">
        <f t="shared" si="77"/>
        <v>0</v>
      </c>
      <c r="JN76" s="11">
        <f t="shared" si="78"/>
        <v>0</v>
      </c>
      <c r="JO76" s="11">
        <f t="shared" si="79"/>
        <v>0</v>
      </c>
      <c r="KT76" s="9">
        <f t="shared" si="80"/>
        <v>0</v>
      </c>
      <c r="KU76" s="112">
        <f t="shared" si="81"/>
        <v>0</v>
      </c>
      <c r="KV76" s="11">
        <f t="shared" si="82"/>
        <v>0</v>
      </c>
      <c r="KW76" s="11">
        <f t="shared" si="83"/>
        <v>0</v>
      </c>
      <c r="MC76" s="10">
        <f t="shared" si="84"/>
        <v>0</v>
      </c>
      <c r="MD76" s="121">
        <f t="shared" si="85"/>
        <v>0</v>
      </c>
      <c r="ME76" s="11">
        <f t="shared" si="86"/>
        <v>0</v>
      </c>
      <c r="MF76" s="11">
        <f t="shared" si="87"/>
        <v>0</v>
      </c>
      <c r="NK76" s="9">
        <f t="shared" si="88"/>
        <v>0</v>
      </c>
      <c r="NL76" s="112">
        <f t="shared" si="89"/>
        <v>0</v>
      </c>
      <c r="NM76" s="11">
        <f t="shared" si="90"/>
        <v>0</v>
      </c>
      <c r="NN76" s="11">
        <f t="shared" si="91"/>
        <v>0</v>
      </c>
      <c r="OT76" s="10">
        <f t="shared" si="92"/>
        <v>0</v>
      </c>
      <c r="OU76" s="121">
        <f t="shared" si="93"/>
        <v>0</v>
      </c>
      <c r="OV76" s="11">
        <f t="shared" si="94"/>
        <v>0</v>
      </c>
      <c r="OW76" s="11">
        <f t="shared" si="95"/>
        <v>0</v>
      </c>
    </row>
    <row r="77" spans="1:413" hidden="1" x14ac:dyDescent="0.25">
      <c r="A77" s="110">
        <v>106</v>
      </c>
      <c r="AG77" s="9">
        <f t="shared" si="49"/>
        <v>0</v>
      </c>
      <c r="AH77" s="112">
        <f t="shared" si="48"/>
        <v>0</v>
      </c>
      <c r="AI77" s="11">
        <f t="shared" si="50"/>
        <v>0</v>
      </c>
      <c r="AJ77" s="11">
        <f t="shared" si="51"/>
        <v>0</v>
      </c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0">
        <f t="shared" si="52"/>
        <v>0</v>
      </c>
      <c r="BN77" s="121">
        <f t="shared" si="53"/>
        <v>0</v>
      </c>
      <c r="BO77" s="11">
        <f t="shared" si="54"/>
        <v>0</v>
      </c>
      <c r="BP77" s="11">
        <f t="shared" si="55"/>
        <v>0</v>
      </c>
      <c r="CU77" s="9">
        <f t="shared" si="56"/>
        <v>0</v>
      </c>
      <c r="CV77" s="112">
        <f t="shared" si="57"/>
        <v>0</v>
      </c>
      <c r="CW77" s="11">
        <f t="shared" si="58"/>
        <v>0</v>
      </c>
      <c r="CX77" s="11">
        <f t="shared" si="59"/>
        <v>0</v>
      </c>
      <c r="EC77" s="10">
        <f t="shared" si="60"/>
        <v>0</v>
      </c>
      <c r="ED77" s="121">
        <f t="shared" si="61"/>
        <v>0</v>
      </c>
      <c r="EE77" s="11">
        <f t="shared" si="62"/>
        <v>0</v>
      </c>
      <c r="EF77" s="11">
        <f t="shared" si="63"/>
        <v>0</v>
      </c>
      <c r="FL77" s="9">
        <f t="shared" si="64"/>
        <v>0</v>
      </c>
      <c r="FM77" s="112">
        <f t="shared" si="65"/>
        <v>0</v>
      </c>
      <c r="FN77" s="11">
        <f t="shared" si="66"/>
        <v>0</v>
      </c>
      <c r="FO77" s="11">
        <f t="shared" si="67"/>
        <v>0</v>
      </c>
      <c r="FR77" s="122">
        <v>1.7361111111111112E-2</v>
      </c>
      <c r="GT77" s="10">
        <f t="shared" si="68"/>
        <v>0.41666666666666669</v>
      </c>
      <c r="GU77" s="121">
        <f t="shared" si="69"/>
        <v>1.7361111111111112E-2</v>
      </c>
      <c r="GV77" s="11">
        <f t="shared" si="70"/>
        <v>0</v>
      </c>
      <c r="GW77" s="11">
        <f t="shared" si="71"/>
        <v>25</v>
      </c>
      <c r="IC77" s="9">
        <f t="shared" si="72"/>
        <v>0</v>
      </c>
      <c r="ID77" s="112">
        <f t="shared" si="73"/>
        <v>0</v>
      </c>
      <c r="IE77" s="11">
        <f t="shared" si="74"/>
        <v>0</v>
      </c>
      <c r="IF77" s="11">
        <f t="shared" si="75"/>
        <v>0</v>
      </c>
      <c r="JL77" s="10">
        <f t="shared" si="76"/>
        <v>0</v>
      </c>
      <c r="JM77" s="121">
        <f t="shared" si="77"/>
        <v>0</v>
      </c>
      <c r="JN77" s="11">
        <f t="shared" si="78"/>
        <v>0</v>
      </c>
      <c r="JO77" s="11">
        <f t="shared" si="79"/>
        <v>0</v>
      </c>
      <c r="KD77" s="122">
        <v>9.7222222222222224E-2</v>
      </c>
      <c r="KT77" s="9">
        <f t="shared" si="80"/>
        <v>2.3333333333333335</v>
      </c>
      <c r="KU77" s="112">
        <f t="shared" si="81"/>
        <v>9.7222222222222224E-2</v>
      </c>
      <c r="KV77" s="11">
        <f t="shared" si="82"/>
        <v>2</v>
      </c>
      <c r="KW77" s="11">
        <f t="shared" si="83"/>
        <v>20</v>
      </c>
      <c r="LA77" s="122">
        <v>0.12847222222222224</v>
      </c>
      <c r="MC77" s="10">
        <f t="shared" si="84"/>
        <v>3.0833333333333335</v>
      </c>
      <c r="MD77" s="121">
        <f t="shared" si="85"/>
        <v>0.12847222222222224</v>
      </c>
      <c r="ME77" s="11">
        <f t="shared" si="86"/>
        <v>3</v>
      </c>
      <c r="MF77" s="11">
        <f t="shared" si="87"/>
        <v>5</v>
      </c>
      <c r="NK77" s="9">
        <f t="shared" si="88"/>
        <v>0</v>
      </c>
      <c r="NL77" s="112">
        <f t="shared" si="89"/>
        <v>5</v>
      </c>
      <c r="NM77" s="11">
        <f t="shared" si="90"/>
        <v>0</v>
      </c>
      <c r="NN77" s="11">
        <f t="shared" si="91"/>
        <v>0</v>
      </c>
      <c r="OT77" s="10">
        <f t="shared" si="92"/>
        <v>0</v>
      </c>
      <c r="OU77" s="121">
        <f t="shared" si="93"/>
        <v>0</v>
      </c>
      <c r="OV77" s="11">
        <f t="shared" si="94"/>
        <v>0</v>
      </c>
      <c r="OW77" s="11">
        <f t="shared" si="95"/>
        <v>0</v>
      </c>
    </row>
    <row r="78" spans="1:413" hidden="1" x14ac:dyDescent="0.25">
      <c r="A78" s="110" t="s">
        <v>1</v>
      </c>
      <c r="AG78" s="9">
        <f t="shared" si="49"/>
        <v>0</v>
      </c>
      <c r="AH78" s="112">
        <f t="shared" si="48"/>
        <v>0</v>
      </c>
      <c r="AI78" s="11">
        <f t="shared" si="50"/>
        <v>0</v>
      </c>
      <c r="AJ78" s="11">
        <f t="shared" si="51"/>
        <v>0</v>
      </c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0">
        <f t="shared" si="52"/>
        <v>0</v>
      </c>
      <c r="BN78" s="121">
        <f t="shared" si="53"/>
        <v>0</v>
      </c>
      <c r="BO78" s="11">
        <f t="shared" si="54"/>
        <v>0</v>
      </c>
      <c r="BP78" s="11">
        <f t="shared" si="55"/>
        <v>0</v>
      </c>
      <c r="CU78" s="9">
        <f t="shared" si="56"/>
        <v>0</v>
      </c>
      <c r="CV78" s="112">
        <f t="shared" si="57"/>
        <v>0</v>
      </c>
      <c r="CW78" s="11">
        <f t="shared" si="58"/>
        <v>0</v>
      </c>
      <c r="CX78" s="11">
        <f t="shared" si="59"/>
        <v>0</v>
      </c>
      <c r="EC78" s="10">
        <f t="shared" si="60"/>
        <v>0</v>
      </c>
      <c r="ED78" s="121">
        <f t="shared" si="61"/>
        <v>0</v>
      </c>
      <c r="EE78" s="11">
        <f t="shared" si="62"/>
        <v>0</v>
      </c>
      <c r="EF78" s="11">
        <f t="shared" si="63"/>
        <v>0</v>
      </c>
      <c r="FL78" s="9">
        <f t="shared" si="64"/>
        <v>0</v>
      </c>
      <c r="FM78" s="112">
        <f t="shared" si="65"/>
        <v>0</v>
      </c>
      <c r="FN78" s="11">
        <f t="shared" si="66"/>
        <v>0</v>
      </c>
      <c r="FO78" s="11">
        <f t="shared" si="67"/>
        <v>0</v>
      </c>
      <c r="GT78" s="10">
        <f t="shared" si="68"/>
        <v>0</v>
      </c>
      <c r="GU78" s="121">
        <f t="shared" si="69"/>
        <v>0</v>
      </c>
      <c r="GV78" s="11">
        <f t="shared" si="70"/>
        <v>0</v>
      </c>
      <c r="GW78" s="11">
        <f t="shared" si="71"/>
        <v>0</v>
      </c>
      <c r="IC78" s="9">
        <f t="shared" si="72"/>
        <v>0</v>
      </c>
      <c r="ID78" s="112">
        <f t="shared" si="73"/>
        <v>0</v>
      </c>
      <c r="IE78" s="11">
        <f t="shared" si="74"/>
        <v>0</v>
      </c>
      <c r="IF78" s="11">
        <f t="shared" si="75"/>
        <v>0</v>
      </c>
      <c r="JL78" s="10">
        <f t="shared" si="76"/>
        <v>0</v>
      </c>
      <c r="JM78" s="121">
        <f t="shared" si="77"/>
        <v>0</v>
      </c>
      <c r="JN78" s="11">
        <f t="shared" si="78"/>
        <v>0</v>
      </c>
      <c r="JO78" s="11">
        <f t="shared" si="79"/>
        <v>0</v>
      </c>
      <c r="KT78" s="9">
        <f t="shared" si="80"/>
        <v>0</v>
      </c>
      <c r="KU78" s="112">
        <f t="shared" si="81"/>
        <v>0</v>
      </c>
      <c r="KV78" s="11">
        <f t="shared" si="82"/>
        <v>0</v>
      </c>
      <c r="KW78" s="11">
        <f t="shared" si="83"/>
        <v>0</v>
      </c>
      <c r="MC78" s="10">
        <f t="shared" si="84"/>
        <v>0</v>
      </c>
      <c r="MD78" s="121">
        <f t="shared" si="85"/>
        <v>0</v>
      </c>
      <c r="ME78" s="11">
        <f t="shared" si="86"/>
        <v>0</v>
      </c>
      <c r="MF78" s="11">
        <f t="shared" si="87"/>
        <v>0</v>
      </c>
      <c r="NK78" s="9">
        <f t="shared" si="88"/>
        <v>0</v>
      </c>
      <c r="NL78" s="112">
        <f t="shared" si="89"/>
        <v>0</v>
      </c>
      <c r="NM78" s="11">
        <f t="shared" si="90"/>
        <v>0</v>
      </c>
      <c r="NN78" s="11">
        <f t="shared" si="91"/>
        <v>0</v>
      </c>
      <c r="OT78" s="10">
        <f t="shared" si="92"/>
        <v>0</v>
      </c>
      <c r="OU78" s="121">
        <f t="shared" si="93"/>
        <v>0</v>
      </c>
      <c r="OV78" s="11">
        <f t="shared" si="94"/>
        <v>0</v>
      </c>
      <c r="OW78" s="11">
        <f t="shared" si="95"/>
        <v>0</v>
      </c>
    </row>
    <row r="79" spans="1:413" hidden="1" x14ac:dyDescent="0.25">
      <c r="A79" s="110">
        <v>108</v>
      </c>
      <c r="AG79" s="9">
        <f t="shared" si="49"/>
        <v>0</v>
      </c>
      <c r="AH79" s="112">
        <f t="shared" si="48"/>
        <v>0</v>
      </c>
      <c r="AI79" s="11">
        <f t="shared" si="50"/>
        <v>0</v>
      </c>
      <c r="AJ79" s="11">
        <f t="shared" si="51"/>
        <v>0</v>
      </c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0">
        <f t="shared" si="52"/>
        <v>0</v>
      </c>
      <c r="BN79" s="121">
        <f t="shared" si="53"/>
        <v>0</v>
      </c>
      <c r="BO79" s="11">
        <f t="shared" si="54"/>
        <v>0</v>
      </c>
      <c r="BP79" s="11">
        <f t="shared" si="55"/>
        <v>0</v>
      </c>
      <c r="BW79" s="122">
        <v>2.0833333333333332E-2</v>
      </c>
      <c r="CU79" s="9">
        <f t="shared" si="56"/>
        <v>0.5</v>
      </c>
      <c r="CV79" s="112">
        <f t="shared" si="57"/>
        <v>2.0833333333333332E-2</v>
      </c>
      <c r="CW79" s="11">
        <f t="shared" si="58"/>
        <v>0</v>
      </c>
      <c r="CX79" s="11">
        <f t="shared" si="59"/>
        <v>30</v>
      </c>
      <c r="EC79" s="10">
        <f t="shared" si="60"/>
        <v>0</v>
      </c>
      <c r="ED79" s="121">
        <f t="shared" si="61"/>
        <v>0</v>
      </c>
      <c r="EE79" s="11">
        <f t="shared" si="62"/>
        <v>0</v>
      </c>
      <c r="EF79" s="11">
        <f t="shared" si="63"/>
        <v>0</v>
      </c>
      <c r="FL79" s="9">
        <f t="shared" si="64"/>
        <v>0</v>
      </c>
      <c r="FM79" s="112">
        <f t="shared" si="65"/>
        <v>0</v>
      </c>
      <c r="FN79" s="11">
        <f t="shared" si="66"/>
        <v>0</v>
      </c>
      <c r="FO79" s="11">
        <f t="shared" si="67"/>
        <v>0</v>
      </c>
      <c r="GT79" s="10">
        <f t="shared" si="68"/>
        <v>0</v>
      </c>
      <c r="GU79" s="121">
        <f t="shared" si="69"/>
        <v>0</v>
      </c>
      <c r="GV79" s="11">
        <f t="shared" si="70"/>
        <v>0</v>
      </c>
      <c r="GW79" s="11">
        <f t="shared" si="71"/>
        <v>0</v>
      </c>
      <c r="IC79" s="9">
        <f t="shared" si="72"/>
        <v>0</v>
      </c>
      <c r="ID79" s="112">
        <f t="shared" si="73"/>
        <v>0</v>
      </c>
      <c r="IE79" s="11">
        <f t="shared" si="74"/>
        <v>0</v>
      </c>
      <c r="IF79" s="11">
        <f t="shared" si="75"/>
        <v>0</v>
      </c>
      <c r="JL79" s="10">
        <f t="shared" si="76"/>
        <v>0</v>
      </c>
      <c r="JM79" s="121">
        <f t="shared" si="77"/>
        <v>0</v>
      </c>
      <c r="JN79" s="11">
        <f t="shared" si="78"/>
        <v>0</v>
      </c>
      <c r="JO79" s="11">
        <f t="shared" si="79"/>
        <v>0</v>
      </c>
      <c r="KT79" s="9">
        <f t="shared" si="80"/>
        <v>0</v>
      </c>
      <c r="KU79" s="112">
        <f t="shared" si="81"/>
        <v>0</v>
      </c>
      <c r="KV79" s="11">
        <f t="shared" si="82"/>
        <v>0</v>
      </c>
      <c r="KW79" s="11">
        <f t="shared" si="83"/>
        <v>0</v>
      </c>
      <c r="MC79" s="10">
        <f t="shared" si="84"/>
        <v>0</v>
      </c>
      <c r="MD79" s="121">
        <f t="shared" si="85"/>
        <v>0</v>
      </c>
      <c r="ME79" s="11">
        <f t="shared" si="86"/>
        <v>0</v>
      </c>
      <c r="MF79" s="11">
        <f t="shared" si="87"/>
        <v>0</v>
      </c>
      <c r="NK79" s="9">
        <f t="shared" si="88"/>
        <v>0</v>
      </c>
      <c r="NL79" s="112">
        <f t="shared" si="89"/>
        <v>0</v>
      </c>
      <c r="NM79" s="11">
        <f t="shared" si="90"/>
        <v>0</v>
      </c>
      <c r="NN79" s="11">
        <f t="shared" si="91"/>
        <v>0</v>
      </c>
      <c r="OT79" s="10">
        <f t="shared" si="92"/>
        <v>0</v>
      </c>
      <c r="OU79" s="121">
        <f t="shared" si="93"/>
        <v>0</v>
      </c>
      <c r="OV79" s="11">
        <f t="shared" si="94"/>
        <v>0</v>
      </c>
      <c r="OW79" s="11">
        <f t="shared" si="95"/>
        <v>0</v>
      </c>
    </row>
    <row r="80" spans="1:413" hidden="1" x14ac:dyDescent="0.25">
      <c r="A80" s="110">
        <v>109</v>
      </c>
      <c r="AG80" s="9">
        <f t="shared" si="49"/>
        <v>0</v>
      </c>
      <c r="AH80" s="112">
        <f t="shared" si="48"/>
        <v>0</v>
      </c>
      <c r="AI80" s="11">
        <f t="shared" si="50"/>
        <v>0</v>
      </c>
      <c r="AJ80" s="11">
        <f t="shared" si="51"/>
        <v>0</v>
      </c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0">
        <f t="shared" si="52"/>
        <v>0</v>
      </c>
      <c r="BN80" s="121">
        <f t="shared" si="53"/>
        <v>0</v>
      </c>
      <c r="BO80" s="11">
        <f t="shared" si="54"/>
        <v>0</v>
      </c>
      <c r="BP80" s="11">
        <f t="shared" si="55"/>
        <v>0</v>
      </c>
      <c r="CU80" s="9">
        <f t="shared" si="56"/>
        <v>0</v>
      </c>
      <c r="CV80" s="112">
        <f t="shared" si="57"/>
        <v>0</v>
      </c>
      <c r="CW80" s="11">
        <f t="shared" si="58"/>
        <v>0</v>
      </c>
      <c r="CX80" s="11">
        <f t="shared" si="59"/>
        <v>0</v>
      </c>
      <c r="EC80" s="10">
        <f t="shared" si="60"/>
        <v>0</v>
      </c>
      <c r="ED80" s="121">
        <f t="shared" si="61"/>
        <v>0</v>
      </c>
      <c r="EE80" s="11">
        <f t="shared" si="62"/>
        <v>0</v>
      </c>
      <c r="EF80" s="11">
        <f t="shared" si="63"/>
        <v>0</v>
      </c>
      <c r="EG80" s="122">
        <v>2.4305555555555556E-2</v>
      </c>
      <c r="FL80" s="9">
        <f t="shared" si="64"/>
        <v>0.58333333333333337</v>
      </c>
      <c r="FM80" s="112">
        <f t="shared" si="65"/>
        <v>2.4305555555555556E-2</v>
      </c>
      <c r="FN80" s="11">
        <f t="shared" si="66"/>
        <v>0</v>
      </c>
      <c r="FO80" s="11">
        <f t="shared" si="67"/>
        <v>35</v>
      </c>
      <c r="FR80" s="122">
        <v>0.10069444444444443</v>
      </c>
      <c r="GT80" s="10">
        <f t="shared" si="68"/>
        <v>2.4166666666666665</v>
      </c>
      <c r="GU80" s="121">
        <f t="shared" si="69"/>
        <v>0.10069444444444443</v>
      </c>
      <c r="GV80" s="11">
        <f t="shared" si="70"/>
        <v>2</v>
      </c>
      <c r="GW80" s="11">
        <f t="shared" si="71"/>
        <v>25</v>
      </c>
      <c r="IC80" s="9">
        <f t="shared" si="72"/>
        <v>0</v>
      </c>
      <c r="ID80" s="112">
        <f t="shared" si="73"/>
        <v>0</v>
      </c>
      <c r="IE80" s="11">
        <f t="shared" si="74"/>
        <v>0</v>
      </c>
      <c r="IF80" s="11">
        <f t="shared" si="75"/>
        <v>0</v>
      </c>
      <c r="IG80" s="122">
        <v>7.9861111111111105E-2</v>
      </c>
      <c r="IU80" s="122">
        <v>7.2916666666666671E-2</v>
      </c>
      <c r="JL80" s="10">
        <f t="shared" si="76"/>
        <v>3.6666666666666665</v>
      </c>
      <c r="JM80" s="121">
        <f t="shared" si="77"/>
        <v>0.15277777777777779</v>
      </c>
      <c r="JN80" s="11">
        <f t="shared" si="78"/>
        <v>3</v>
      </c>
      <c r="JO80" s="11">
        <f t="shared" si="79"/>
        <v>40</v>
      </c>
      <c r="JS80" s="122">
        <v>6.9444444444444434E-2</v>
      </c>
      <c r="KD80" s="122">
        <v>5.2083333333333336E-2</v>
      </c>
      <c r="KT80" s="9">
        <f t="shared" si="80"/>
        <v>2.9166666666666665</v>
      </c>
      <c r="KU80" s="112">
        <f t="shared" si="81"/>
        <v>40.121527777777779</v>
      </c>
      <c r="KV80" s="11">
        <f t="shared" si="82"/>
        <v>2</v>
      </c>
      <c r="KW80" s="11">
        <f t="shared" si="83"/>
        <v>55</v>
      </c>
      <c r="MC80" s="10">
        <f t="shared" si="84"/>
        <v>0</v>
      </c>
      <c r="MD80" s="121">
        <f t="shared" si="85"/>
        <v>0</v>
      </c>
      <c r="ME80" s="11">
        <f t="shared" si="86"/>
        <v>0</v>
      </c>
      <c r="MF80" s="11">
        <f t="shared" si="87"/>
        <v>0</v>
      </c>
      <c r="NK80" s="9">
        <f t="shared" si="88"/>
        <v>0</v>
      </c>
      <c r="NL80" s="112">
        <f t="shared" si="89"/>
        <v>0</v>
      </c>
      <c r="NM80" s="11">
        <f t="shared" si="90"/>
        <v>0</v>
      </c>
      <c r="NN80" s="11">
        <f t="shared" si="91"/>
        <v>0</v>
      </c>
      <c r="OT80" s="10">
        <f t="shared" si="92"/>
        <v>0</v>
      </c>
      <c r="OU80" s="121">
        <f t="shared" si="93"/>
        <v>0</v>
      </c>
      <c r="OV80" s="11">
        <f t="shared" si="94"/>
        <v>0</v>
      </c>
      <c r="OW80" s="11">
        <f t="shared" si="95"/>
        <v>0</v>
      </c>
    </row>
    <row r="81" spans="1:413" hidden="1" x14ac:dyDescent="0.25">
      <c r="A81" s="110">
        <v>110</v>
      </c>
      <c r="AG81" s="9">
        <f t="shared" si="49"/>
        <v>0</v>
      </c>
      <c r="AH81" s="112">
        <f t="shared" si="48"/>
        <v>0</v>
      </c>
      <c r="AI81" s="11">
        <f t="shared" si="50"/>
        <v>0</v>
      </c>
      <c r="AJ81" s="11">
        <f t="shared" si="51"/>
        <v>0</v>
      </c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0">
        <f t="shared" si="52"/>
        <v>0</v>
      </c>
      <c r="BN81" s="121">
        <f t="shared" si="53"/>
        <v>0</v>
      </c>
      <c r="BO81" s="11">
        <f t="shared" si="54"/>
        <v>0</v>
      </c>
      <c r="BP81" s="11">
        <f t="shared" si="55"/>
        <v>0</v>
      </c>
      <c r="CU81" s="9">
        <f t="shared" si="56"/>
        <v>0</v>
      </c>
      <c r="CV81" s="112">
        <f t="shared" si="57"/>
        <v>0</v>
      </c>
      <c r="CW81" s="11">
        <f t="shared" si="58"/>
        <v>0</v>
      </c>
      <c r="CX81" s="11">
        <f t="shared" si="59"/>
        <v>0</v>
      </c>
      <c r="EC81" s="10">
        <f t="shared" si="60"/>
        <v>0</v>
      </c>
      <c r="ED81" s="121">
        <f t="shared" si="61"/>
        <v>0</v>
      </c>
      <c r="EE81" s="11">
        <f t="shared" si="62"/>
        <v>0</v>
      </c>
      <c r="EF81" s="11">
        <f t="shared" si="63"/>
        <v>0</v>
      </c>
      <c r="FL81" s="9">
        <f t="shared" si="64"/>
        <v>0</v>
      </c>
      <c r="FM81" s="112">
        <f t="shared" si="65"/>
        <v>0</v>
      </c>
      <c r="FN81" s="11">
        <f t="shared" si="66"/>
        <v>0</v>
      </c>
      <c r="FO81" s="11">
        <f t="shared" si="67"/>
        <v>0</v>
      </c>
      <c r="GT81" s="10">
        <f t="shared" si="68"/>
        <v>0</v>
      </c>
      <c r="GU81" s="121">
        <f t="shared" si="69"/>
        <v>0</v>
      </c>
      <c r="GV81" s="11">
        <f t="shared" si="70"/>
        <v>0</v>
      </c>
      <c r="GW81" s="11">
        <f t="shared" si="71"/>
        <v>0</v>
      </c>
      <c r="IC81" s="9">
        <f t="shared" si="72"/>
        <v>0</v>
      </c>
      <c r="ID81" s="112">
        <f t="shared" si="73"/>
        <v>0</v>
      </c>
      <c r="IE81" s="11">
        <f t="shared" si="74"/>
        <v>0</v>
      </c>
      <c r="IF81" s="11">
        <f t="shared" si="75"/>
        <v>0</v>
      </c>
      <c r="JL81" s="10">
        <f t="shared" si="76"/>
        <v>0</v>
      </c>
      <c r="JM81" s="121">
        <f t="shared" si="77"/>
        <v>0</v>
      </c>
      <c r="JN81" s="11">
        <f t="shared" si="78"/>
        <v>0</v>
      </c>
      <c r="JO81" s="11">
        <f t="shared" si="79"/>
        <v>0</v>
      </c>
      <c r="KT81" s="9">
        <f t="shared" si="80"/>
        <v>0</v>
      </c>
      <c r="KU81" s="112">
        <f t="shared" si="81"/>
        <v>0</v>
      </c>
      <c r="KV81" s="11">
        <f t="shared" si="82"/>
        <v>0</v>
      </c>
      <c r="KW81" s="11">
        <f t="shared" si="83"/>
        <v>0</v>
      </c>
      <c r="MC81" s="10">
        <f t="shared" si="84"/>
        <v>0</v>
      </c>
      <c r="MD81" s="121">
        <f t="shared" si="85"/>
        <v>0</v>
      </c>
      <c r="ME81" s="11">
        <f t="shared" si="86"/>
        <v>0</v>
      </c>
      <c r="MF81" s="11">
        <f t="shared" si="87"/>
        <v>0</v>
      </c>
      <c r="NK81" s="9">
        <f t="shared" si="88"/>
        <v>0</v>
      </c>
      <c r="NL81" s="112">
        <f t="shared" si="89"/>
        <v>0</v>
      </c>
      <c r="NM81" s="11">
        <f t="shared" si="90"/>
        <v>0</v>
      </c>
      <c r="NN81" s="11">
        <f t="shared" si="91"/>
        <v>0</v>
      </c>
      <c r="OT81" s="10">
        <f t="shared" si="92"/>
        <v>0</v>
      </c>
      <c r="OU81" s="121">
        <f t="shared" si="93"/>
        <v>0</v>
      </c>
      <c r="OV81" s="11">
        <f t="shared" si="94"/>
        <v>0</v>
      </c>
      <c r="OW81" s="11">
        <f t="shared" si="95"/>
        <v>0</v>
      </c>
    </row>
    <row r="82" spans="1:413" hidden="1" x14ac:dyDescent="0.25">
      <c r="A82" s="110">
        <v>111</v>
      </c>
      <c r="AG82" s="9">
        <f t="shared" si="49"/>
        <v>0</v>
      </c>
      <c r="AH82" s="112">
        <f t="shared" si="48"/>
        <v>0</v>
      </c>
      <c r="AI82" s="11">
        <f t="shared" si="50"/>
        <v>0</v>
      </c>
      <c r="AJ82" s="11">
        <f t="shared" si="51"/>
        <v>0</v>
      </c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0">
        <f t="shared" si="52"/>
        <v>0</v>
      </c>
      <c r="BN82" s="121">
        <f t="shared" si="53"/>
        <v>0</v>
      </c>
      <c r="BO82" s="11">
        <f t="shared" si="54"/>
        <v>0</v>
      </c>
      <c r="BP82" s="11">
        <f t="shared" si="55"/>
        <v>0</v>
      </c>
      <c r="CU82" s="9">
        <f t="shared" si="56"/>
        <v>0</v>
      </c>
      <c r="CV82" s="112">
        <f t="shared" si="57"/>
        <v>0</v>
      </c>
      <c r="CW82" s="11">
        <f t="shared" si="58"/>
        <v>0</v>
      </c>
      <c r="CX82" s="11">
        <f t="shared" si="59"/>
        <v>0</v>
      </c>
      <c r="EC82" s="10">
        <f t="shared" si="60"/>
        <v>0</v>
      </c>
      <c r="ED82" s="121">
        <f t="shared" si="61"/>
        <v>0</v>
      </c>
      <c r="EE82" s="11">
        <f t="shared" si="62"/>
        <v>0</v>
      </c>
      <c r="EF82" s="11">
        <f t="shared" si="63"/>
        <v>0</v>
      </c>
      <c r="FL82" s="9">
        <f t="shared" si="64"/>
        <v>0</v>
      </c>
      <c r="FM82" s="112">
        <f t="shared" si="65"/>
        <v>0</v>
      </c>
      <c r="FN82" s="11">
        <f t="shared" si="66"/>
        <v>0</v>
      </c>
      <c r="FO82" s="11">
        <f t="shared" si="67"/>
        <v>0</v>
      </c>
      <c r="GT82" s="10">
        <f t="shared" si="68"/>
        <v>0</v>
      </c>
      <c r="GU82" s="121">
        <f t="shared" si="69"/>
        <v>0</v>
      </c>
      <c r="GV82" s="11">
        <f t="shared" si="70"/>
        <v>0</v>
      </c>
      <c r="GW82" s="11">
        <f t="shared" si="71"/>
        <v>0</v>
      </c>
      <c r="IC82" s="9">
        <f t="shared" si="72"/>
        <v>0</v>
      </c>
      <c r="ID82" s="112">
        <f t="shared" si="73"/>
        <v>0</v>
      </c>
      <c r="IE82" s="11">
        <f t="shared" si="74"/>
        <v>0</v>
      </c>
      <c r="IF82" s="11">
        <f t="shared" si="75"/>
        <v>0</v>
      </c>
      <c r="JL82" s="10">
        <f t="shared" si="76"/>
        <v>0</v>
      </c>
      <c r="JM82" s="121">
        <f t="shared" si="77"/>
        <v>0</v>
      </c>
      <c r="JN82" s="11">
        <f t="shared" si="78"/>
        <v>0</v>
      </c>
      <c r="JO82" s="11">
        <f t="shared" si="79"/>
        <v>0</v>
      </c>
      <c r="KT82" s="9">
        <f t="shared" si="80"/>
        <v>0</v>
      </c>
      <c r="KU82" s="112">
        <f t="shared" si="81"/>
        <v>0</v>
      </c>
      <c r="KV82" s="11">
        <f t="shared" si="82"/>
        <v>0</v>
      </c>
      <c r="KW82" s="11">
        <f t="shared" si="83"/>
        <v>0</v>
      </c>
      <c r="MC82" s="10">
        <f t="shared" si="84"/>
        <v>0</v>
      </c>
      <c r="MD82" s="121">
        <f t="shared" si="85"/>
        <v>0</v>
      </c>
      <c r="ME82" s="11">
        <f t="shared" si="86"/>
        <v>0</v>
      </c>
      <c r="MF82" s="11">
        <f t="shared" si="87"/>
        <v>0</v>
      </c>
      <c r="NK82" s="9">
        <f t="shared" si="88"/>
        <v>0</v>
      </c>
      <c r="NL82" s="112">
        <f t="shared" si="89"/>
        <v>0</v>
      </c>
      <c r="NM82" s="11">
        <f t="shared" si="90"/>
        <v>0</v>
      </c>
      <c r="NN82" s="11">
        <f t="shared" si="91"/>
        <v>0</v>
      </c>
      <c r="OT82" s="10">
        <f t="shared" si="92"/>
        <v>0</v>
      </c>
      <c r="OU82" s="121">
        <f t="shared" si="93"/>
        <v>0</v>
      </c>
      <c r="OV82" s="11">
        <f t="shared" si="94"/>
        <v>0</v>
      </c>
      <c r="OW82" s="11">
        <f t="shared" si="95"/>
        <v>0</v>
      </c>
    </row>
    <row r="83" spans="1:413" hidden="1" x14ac:dyDescent="0.25">
      <c r="A83" s="110" t="s">
        <v>2</v>
      </c>
      <c r="AG83" s="9">
        <f t="shared" si="49"/>
        <v>0</v>
      </c>
      <c r="AH83" s="112">
        <f t="shared" si="48"/>
        <v>0</v>
      </c>
      <c r="AI83" s="11">
        <f t="shared" si="50"/>
        <v>0</v>
      </c>
      <c r="AJ83" s="11">
        <f t="shared" si="51"/>
        <v>0</v>
      </c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0">
        <f t="shared" si="52"/>
        <v>0</v>
      </c>
      <c r="BN83" s="121">
        <f t="shared" si="53"/>
        <v>0</v>
      </c>
      <c r="BO83" s="11">
        <f t="shared" si="54"/>
        <v>0</v>
      </c>
      <c r="BP83" s="11">
        <f t="shared" si="55"/>
        <v>0</v>
      </c>
      <c r="CU83" s="9">
        <f t="shared" si="56"/>
        <v>0</v>
      </c>
      <c r="CV83" s="112">
        <f t="shared" si="57"/>
        <v>0</v>
      </c>
      <c r="CW83" s="11">
        <f t="shared" si="58"/>
        <v>0</v>
      </c>
      <c r="CX83" s="11">
        <f t="shared" si="59"/>
        <v>0</v>
      </c>
      <c r="EC83" s="10">
        <f t="shared" si="60"/>
        <v>0</v>
      </c>
      <c r="ED83" s="121">
        <f t="shared" si="61"/>
        <v>0</v>
      </c>
      <c r="EE83" s="11">
        <f t="shared" si="62"/>
        <v>0</v>
      </c>
      <c r="EF83" s="11">
        <f t="shared" si="63"/>
        <v>0</v>
      </c>
      <c r="FL83" s="9">
        <f t="shared" si="64"/>
        <v>0</v>
      </c>
      <c r="FM83" s="112">
        <f t="shared" si="65"/>
        <v>0</v>
      </c>
      <c r="FN83" s="11">
        <f t="shared" si="66"/>
        <v>0</v>
      </c>
      <c r="FO83" s="11">
        <f t="shared" si="67"/>
        <v>0</v>
      </c>
      <c r="FS83" s="122">
        <v>4.5138888888888888E-2</v>
      </c>
      <c r="GT83" s="10">
        <f t="shared" si="68"/>
        <v>1.0833333333333333</v>
      </c>
      <c r="GU83" s="121">
        <f t="shared" si="69"/>
        <v>4.5138888888888888E-2</v>
      </c>
      <c r="GV83" s="11">
        <f t="shared" si="70"/>
        <v>1</v>
      </c>
      <c r="GW83" s="11">
        <f t="shared" si="71"/>
        <v>5</v>
      </c>
      <c r="IC83" s="9">
        <f t="shared" si="72"/>
        <v>0</v>
      </c>
      <c r="ID83" s="112">
        <f t="shared" si="73"/>
        <v>0</v>
      </c>
      <c r="IE83" s="11">
        <f t="shared" si="74"/>
        <v>0</v>
      </c>
      <c r="IF83" s="11">
        <f t="shared" si="75"/>
        <v>0</v>
      </c>
      <c r="JL83" s="10">
        <f t="shared" si="76"/>
        <v>0</v>
      </c>
      <c r="JM83" s="121">
        <f t="shared" si="77"/>
        <v>0</v>
      </c>
      <c r="JN83" s="11">
        <f t="shared" si="78"/>
        <v>0</v>
      </c>
      <c r="JO83" s="11">
        <f t="shared" si="79"/>
        <v>0</v>
      </c>
      <c r="KT83" s="9">
        <f t="shared" si="80"/>
        <v>0</v>
      </c>
      <c r="KU83" s="112">
        <f t="shared" si="81"/>
        <v>0</v>
      </c>
      <c r="KV83" s="11">
        <f t="shared" si="82"/>
        <v>0</v>
      </c>
      <c r="KW83" s="11">
        <f t="shared" si="83"/>
        <v>0</v>
      </c>
      <c r="MC83" s="10">
        <f t="shared" si="84"/>
        <v>0</v>
      </c>
      <c r="MD83" s="121">
        <f t="shared" si="85"/>
        <v>0</v>
      </c>
      <c r="ME83" s="11">
        <f t="shared" si="86"/>
        <v>0</v>
      </c>
      <c r="MF83" s="11">
        <f t="shared" si="87"/>
        <v>0</v>
      </c>
      <c r="NF83" s="122">
        <v>3.125E-2</v>
      </c>
      <c r="NK83" s="9">
        <f t="shared" si="88"/>
        <v>0.75</v>
      </c>
      <c r="NL83" s="112">
        <f t="shared" si="89"/>
        <v>3.125E-2</v>
      </c>
      <c r="NM83" s="11">
        <f t="shared" si="90"/>
        <v>0</v>
      </c>
      <c r="NN83" s="11">
        <f t="shared" si="91"/>
        <v>45</v>
      </c>
      <c r="OT83" s="10">
        <f t="shared" si="92"/>
        <v>0</v>
      </c>
      <c r="OU83" s="121">
        <f t="shared" si="93"/>
        <v>0</v>
      </c>
      <c r="OV83" s="11">
        <f t="shared" si="94"/>
        <v>0</v>
      </c>
      <c r="OW83" s="11">
        <f t="shared" si="95"/>
        <v>0</v>
      </c>
    </row>
    <row r="84" spans="1:413" hidden="1" x14ac:dyDescent="0.25">
      <c r="A84" s="110" t="s">
        <v>3</v>
      </c>
      <c r="AG84" s="9">
        <f t="shared" si="49"/>
        <v>0</v>
      </c>
      <c r="AH84" s="112">
        <f t="shared" si="48"/>
        <v>0</v>
      </c>
      <c r="AI84" s="11">
        <f t="shared" si="50"/>
        <v>0</v>
      </c>
      <c r="AJ84" s="11">
        <f t="shared" si="51"/>
        <v>0</v>
      </c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0">
        <f t="shared" si="52"/>
        <v>0</v>
      </c>
      <c r="BN84" s="121">
        <f t="shared" si="53"/>
        <v>0</v>
      </c>
      <c r="BO84" s="11">
        <f t="shared" si="54"/>
        <v>0</v>
      </c>
      <c r="BP84" s="11">
        <f t="shared" si="55"/>
        <v>0</v>
      </c>
      <c r="CU84" s="9">
        <f t="shared" si="56"/>
        <v>0</v>
      </c>
      <c r="CV84" s="112">
        <f t="shared" si="57"/>
        <v>0</v>
      </c>
      <c r="CW84" s="11">
        <f t="shared" si="58"/>
        <v>0</v>
      </c>
      <c r="CX84" s="11">
        <f t="shared" si="59"/>
        <v>0</v>
      </c>
      <c r="EC84" s="10">
        <f t="shared" si="60"/>
        <v>0</v>
      </c>
      <c r="ED84" s="121">
        <f t="shared" si="61"/>
        <v>0</v>
      </c>
      <c r="EE84" s="11">
        <f t="shared" si="62"/>
        <v>0</v>
      </c>
      <c r="EF84" s="11">
        <f t="shared" si="63"/>
        <v>0</v>
      </c>
      <c r="FL84" s="9">
        <f t="shared" si="64"/>
        <v>0</v>
      </c>
      <c r="FM84" s="112">
        <f t="shared" si="65"/>
        <v>0</v>
      </c>
      <c r="FN84" s="11">
        <f t="shared" si="66"/>
        <v>0</v>
      </c>
      <c r="FO84" s="11">
        <f t="shared" si="67"/>
        <v>0</v>
      </c>
      <c r="GT84" s="10">
        <f t="shared" si="68"/>
        <v>0</v>
      </c>
      <c r="GU84" s="121">
        <f t="shared" si="69"/>
        <v>0</v>
      </c>
      <c r="GV84" s="11">
        <f t="shared" si="70"/>
        <v>0</v>
      </c>
      <c r="GW84" s="11">
        <f t="shared" si="71"/>
        <v>0</v>
      </c>
      <c r="IC84" s="9">
        <f t="shared" si="72"/>
        <v>0</v>
      </c>
      <c r="ID84" s="112">
        <f t="shared" si="73"/>
        <v>0</v>
      </c>
      <c r="IE84" s="11">
        <f t="shared" si="74"/>
        <v>0</v>
      </c>
      <c r="IF84" s="11">
        <f t="shared" si="75"/>
        <v>0</v>
      </c>
      <c r="JL84" s="10">
        <f t="shared" si="76"/>
        <v>0</v>
      </c>
      <c r="JM84" s="121">
        <f t="shared" si="77"/>
        <v>0</v>
      </c>
      <c r="JN84" s="11">
        <f t="shared" si="78"/>
        <v>0</v>
      </c>
      <c r="JO84" s="11">
        <f t="shared" si="79"/>
        <v>0</v>
      </c>
      <c r="KT84" s="9">
        <f t="shared" si="80"/>
        <v>0</v>
      </c>
      <c r="KU84" s="112">
        <f t="shared" si="81"/>
        <v>0</v>
      </c>
      <c r="KV84" s="11">
        <f t="shared" si="82"/>
        <v>0</v>
      </c>
      <c r="KW84" s="11">
        <f t="shared" si="83"/>
        <v>0</v>
      </c>
      <c r="MC84" s="10">
        <f t="shared" si="84"/>
        <v>0</v>
      </c>
      <c r="MD84" s="121">
        <f t="shared" si="85"/>
        <v>0</v>
      </c>
      <c r="ME84" s="11">
        <f t="shared" si="86"/>
        <v>0</v>
      </c>
      <c r="MF84" s="11">
        <f t="shared" si="87"/>
        <v>0</v>
      </c>
      <c r="NK84" s="9">
        <f t="shared" si="88"/>
        <v>0</v>
      </c>
      <c r="NL84" s="112">
        <f t="shared" si="89"/>
        <v>0</v>
      </c>
      <c r="NM84" s="11">
        <f t="shared" si="90"/>
        <v>0</v>
      </c>
      <c r="NN84" s="11">
        <f t="shared" si="91"/>
        <v>0</v>
      </c>
      <c r="OT84" s="10">
        <f t="shared" si="92"/>
        <v>0</v>
      </c>
      <c r="OU84" s="121">
        <f t="shared" si="93"/>
        <v>0</v>
      </c>
      <c r="OV84" s="11">
        <f t="shared" si="94"/>
        <v>0</v>
      </c>
      <c r="OW84" s="11">
        <f t="shared" si="95"/>
        <v>0</v>
      </c>
    </row>
    <row r="85" spans="1:413" hidden="1" x14ac:dyDescent="0.25">
      <c r="A85" s="110">
        <v>114</v>
      </c>
      <c r="AG85" s="9">
        <f t="shared" si="49"/>
        <v>0</v>
      </c>
      <c r="AH85" s="112">
        <f t="shared" si="48"/>
        <v>0</v>
      </c>
      <c r="AI85" s="11">
        <f t="shared" si="50"/>
        <v>0</v>
      </c>
      <c r="AJ85" s="11">
        <f t="shared" si="51"/>
        <v>0</v>
      </c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0">
        <f t="shared" si="52"/>
        <v>0</v>
      </c>
      <c r="BN85" s="121">
        <f t="shared" si="53"/>
        <v>0</v>
      </c>
      <c r="BO85" s="11">
        <f t="shared" si="54"/>
        <v>0</v>
      </c>
      <c r="BP85" s="11">
        <f t="shared" si="55"/>
        <v>0</v>
      </c>
      <c r="CU85" s="9">
        <f t="shared" si="56"/>
        <v>0</v>
      </c>
      <c r="CV85" s="112">
        <f t="shared" si="57"/>
        <v>0</v>
      </c>
      <c r="CW85" s="11">
        <f t="shared" si="58"/>
        <v>0</v>
      </c>
      <c r="CX85" s="11">
        <f t="shared" si="59"/>
        <v>0</v>
      </c>
      <c r="EC85" s="10">
        <f t="shared" si="60"/>
        <v>0</v>
      </c>
      <c r="ED85" s="121">
        <f t="shared" si="61"/>
        <v>0</v>
      </c>
      <c r="EE85" s="11">
        <f t="shared" si="62"/>
        <v>0</v>
      </c>
      <c r="EF85" s="11">
        <f t="shared" si="63"/>
        <v>0</v>
      </c>
      <c r="FL85" s="9">
        <f t="shared" si="64"/>
        <v>0</v>
      </c>
      <c r="FM85" s="112">
        <f t="shared" si="65"/>
        <v>0</v>
      </c>
      <c r="FN85" s="11">
        <f t="shared" si="66"/>
        <v>0</v>
      </c>
      <c r="FO85" s="11">
        <f t="shared" si="67"/>
        <v>0</v>
      </c>
      <c r="GT85" s="10">
        <f t="shared" si="68"/>
        <v>0</v>
      </c>
      <c r="GU85" s="121">
        <f t="shared" si="69"/>
        <v>0</v>
      </c>
      <c r="GV85" s="11">
        <f t="shared" si="70"/>
        <v>0</v>
      </c>
      <c r="GW85" s="11">
        <f t="shared" si="71"/>
        <v>0</v>
      </c>
      <c r="HB85" s="122">
        <v>4.1666666666666664E-2</v>
      </c>
      <c r="HC85" s="122">
        <v>2.4305555555555556E-2</v>
      </c>
      <c r="IC85" s="9">
        <f t="shared" si="72"/>
        <v>1.5833333333333335</v>
      </c>
      <c r="ID85" s="112">
        <f t="shared" si="73"/>
        <v>6.5972222222222224E-2</v>
      </c>
      <c r="IE85" s="11">
        <f t="shared" si="74"/>
        <v>1</v>
      </c>
      <c r="IF85" s="11">
        <f t="shared" si="75"/>
        <v>35</v>
      </c>
      <c r="JL85" s="10">
        <f t="shared" si="76"/>
        <v>0</v>
      </c>
      <c r="JM85" s="121">
        <f t="shared" si="77"/>
        <v>0</v>
      </c>
      <c r="JN85" s="11">
        <f t="shared" si="78"/>
        <v>0</v>
      </c>
      <c r="JO85" s="11">
        <f t="shared" si="79"/>
        <v>0</v>
      </c>
      <c r="KT85" s="9">
        <f t="shared" si="80"/>
        <v>0</v>
      </c>
      <c r="KU85" s="112">
        <f t="shared" si="81"/>
        <v>0</v>
      </c>
      <c r="KV85" s="11">
        <f t="shared" si="82"/>
        <v>0</v>
      </c>
      <c r="KW85" s="11">
        <f t="shared" si="83"/>
        <v>0</v>
      </c>
      <c r="MC85" s="10">
        <f t="shared" si="84"/>
        <v>0</v>
      </c>
      <c r="MD85" s="121">
        <f t="shared" si="85"/>
        <v>0</v>
      </c>
      <c r="ME85" s="11">
        <f t="shared" si="86"/>
        <v>0</v>
      </c>
      <c r="MF85" s="11">
        <f t="shared" si="87"/>
        <v>0</v>
      </c>
      <c r="NK85" s="9">
        <f t="shared" si="88"/>
        <v>0</v>
      </c>
      <c r="NL85" s="112">
        <f t="shared" si="89"/>
        <v>0</v>
      </c>
      <c r="NM85" s="11">
        <f t="shared" si="90"/>
        <v>0</v>
      </c>
      <c r="NN85" s="11">
        <f t="shared" si="91"/>
        <v>0</v>
      </c>
      <c r="OT85" s="10">
        <f t="shared" si="92"/>
        <v>0</v>
      </c>
      <c r="OU85" s="121">
        <f t="shared" si="93"/>
        <v>0</v>
      </c>
      <c r="OV85" s="11">
        <f t="shared" si="94"/>
        <v>0</v>
      </c>
      <c r="OW85" s="11">
        <f t="shared" si="95"/>
        <v>0</v>
      </c>
    </row>
    <row r="86" spans="1:413" hidden="1" x14ac:dyDescent="0.25">
      <c r="A86" s="110">
        <v>115</v>
      </c>
      <c r="AG86" s="9">
        <f t="shared" si="49"/>
        <v>0</v>
      </c>
      <c r="AH86" s="112">
        <f t="shared" si="48"/>
        <v>0</v>
      </c>
      <c r="AI86" s="11">
        <f t="shared" si="50"/>
        <v>0</v>
      </c>
      <c r="AJ86" s="11">
        <f t="shared" si="51"/>
        <v>0</v>
      </c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0">
        <f t="shared" si="52"/>
        <v>0</v>
      </c>
      <c r="BN86" s="121">
        <f t="shared" si="53"/>
        <v>0</v>
      </c>
      <c r="BO86" s="11">
        <f t="shared" si="54"/>
        <v>0</v>
      </c>
      <c r="BP86" s="11">
        <f t="shared" si="55"/>
        <v>0</v>
      </c>
      <c r="CU86" s="9">
        <f t="shared" si="56"/>
        <v>0</v>
      </c>
      <c r="CV86" s="112">
        <f t="shared" si="57"/>
        <v>0</v>
      </c>
      <c r="CW86" s="11">
        <f t="shared" si="58"/>
        <v>0</v>
      </c>
      <c r="CX86" s="11">
        <f t="shared" si="59"/>
        <v>0</v>
      </c>
      <c r="EC86" s="10">
        <f t="shared" si="60"/>
        <v>0</v>
      </c>
      <c r="ED86" s="121">
        <f t="shared" si="61"/>
        <v>0</v>
      </c>
      <c r="EE86" s="11">
        <f t="shared" si="62"/>
        <v>0</v>
      </c>
      <c r="EF86" s="11">
        <f t="shared" si="63"/>
        <v>0</v>
      </c>
      <c r="FL86" s="9">
        <f t="shared" si="64"/>
        <v>0</v>
      </c>
      <c r="FM86" s="112">
        <f t="shared" si="65"/>
        <v>0</v>
      </c>
      <c r="FN86" s="11">
        <f t="shared" si="66"/>
        <v>0</v>
      </c>
      <c r="FO86" s="11">
        <f t="shared" si="67"/>
        <v>0</v>
      </c>
      <c r="GT86" s="10">
        <f t="shared" si="68"/>
        <v>0</v>
      </c>
      <c r="GU86" s="121">
        <f t="shared" si="69"/>
        <v>0</v>
      </c>
      <c r="GV86" s="11">
        <f t="shared" si="70"/>
        <v>0</v>
      </c>
      <c r="GW86" s="11">
        <f t="shared" si="71"/>
        <v>0</v>
      </c>
      <c r="HB86" s="122">
        <v>4.1666666666666664E-2</v>
      </c>
      <c r="IC86" s="9">
        <f t="shared" si="72"/>
        <v>1</v>
      </c>
      <c r="ID86" s="112">
        <f t="shared" si="73"/>
        <v>4.1666666666666664E-2</v>
      </c>
      <c r="IE86" s="11">
        <f t="shared" si="74"/>
        <v>1</v>
      </c>
      <c r="IF86" s="11">
        <f t="shared" si="75"/>
        <v>0</v>
      </c>
      <c r="JL86" s="10">
        <f t="shared" si="76"/>
        <v>0</v>
      </c>
      <c r="JM86" s="121">
        <f t="shared" si="77"/>
        <v>0</v>
      </c>
      <c r="JN86" s="11">
        <f t="shared" si="78"/>
        <v>0</v>
      </c>
      <c r="JO86" s="11">
        <f t="shared" si="79"/>
        <v>0</v>
      </c>
      <c r="KT86" s="9">
        <f t="shared" si="80"/>
        <v>0</v>
      </c>
      <c r="KU86" s="112">
        <f t="shared" si="81"/>
        <v>0</v>
      </c>
      <c r="KV86" s="11">
        <f t="shared" si="82"/>
        <v>0</v>
      </c>
      <c r="KW86" s="11">
        <f t="shared" si="83"/>
        <v>0</v>
      </c>
      <c r="MC86" s="10">
        <f t="shared" si="84"/>
        <v>0</v>
      </c>
      <c r="MD86" s="121">
        <f t="shared" si="85"/>
        <v>0</v>
      </c>
      <c r="ME86" s="11">
        <f t="shared" si="86"/>
        <v>0</v>
      </c>
      <c r="MF86" s="11">
        <f t="shared" si="87"/>
        <v>0</v>
      </c>
      <c r="NK86" s="9">
        <f t="shared" si="88"/>
        <v>0</v>
      </c>
      <c r="NL86" s="112">
        <f t="shared" si="89"/>
        <v>0</v>
      </c>
      <c r="NM86" s="11">
        <f t="shared" si="90"/>
        <v>0</v>
      </c>
      <c r="NN86" s="11">
        <f t="shared" si="91"/>
        <v>0</v>
      </c>
      <c r="OT86" s="10">
        <f t="shared" si="92"/>
        <v>0</v>
      </c>
      <c r="OU86" s="121">
        <f t="shared" si="93"/>
        <v>0</v>
      </c>
      <c r="OV86" s="11">
        <f t="shared" si="94"/>
        <v>0</v>
      </c>
      <c r="OW86" s="11">
        <f t="shared" si="95"/>
        <v>0</v>
      </c>
    </row>
    <row r="87" spans="1:413" hidden="1" x14ac:dyDescent="0.25">
      <c r="A87" s="110">
        <v>116</v>
      </c>
      <c r="AG87" s="9">
        <f t="shared" si="49"/>
        <v>0</v>
      </c>
      <c r="AH87" s="112">
        <f t="shared" si="48"/>
        <v>0</v>
      </c>
      <c r="AI87" s="11">
        <f t="shared" si="50"/>
        <v>0</v>
      </c>
      <c r="AJ87" s="11">
        <f t="shared" si="51"/>
        <v>0</v>
      </c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0">
        <f t="shared" si="52"/>
        <v>0</v>
      </c>
      <c r="BN87" s="121">
        <f t="shared" si="53"/>
        <v>0</v>
      </c>
      <c r="BO87" s="11">
        <f t="shared" si="54"/>
        <v>0</v>
      </c>
      <c r="BP87" s="11">
        <f t="shared" si="55"/>
        <v>0</v>
      </c>
      <c r="CU87" s="9">
        <f t="shared" si="56"/>
        <v>0</v>
      </c>
      <c r="CV87" s="112">
        <f t="shared" si="57"/>
        <v>0</v>
      </c>
      <c r="CW87" s="11">
        <f t="shared" si="58"/>
        <v>0</v>
      </c>
      <c r="CX87" s="11">
        <f t="shared" si="59"/>
        <v>0</v>
      </c>
      <c r="EC87" s="10">
        <f t="shared" si="60"/>
        <v>0</v>
      </c>
      <c r="ED87" s="121">
        <f t="shared" si="61"/>
        <v>0</v>
      </c>
      <c r="EE87" s="11">
        <f t="shared" si="62"/>
        <v>0</v>
      </c>
      <c r="EF87" s="11">
        <f t="shared" si="63"/>
        <v>0</v>
      </c>
      <c r="FL87" s="9">
        <f t="shared" si="64"/>
        <v>0</v>
      </c>
      <c r="FM87" s="112">
        <f t="shared" si="65"/>
        <v>0</v>
      </c>
      <c r="FN87" s="11">
        <f t="shared" si="66"/>
        <v>0</v>
      </c>
      <c r="FO87" s="11">
        <f t="shared" si="67"/>
        <v>0</v>
      </c>
      <c r="GT87" s="10">
        <f t="shared" si="68"/>
        <v>0</v>
      </c>
      <c r="GU87" s="121">
        <f t="shared" si="69"/>
        <v>0</v>
      </c>
      <c r="GV87" s="11">
        <f t="shared" si="70"/>
        <v>0</v>
      </c>
      <c r="GW87" s="11">
        <f t="shared" si="71"/>
        <v>0</v>
      </c>
      <c r="GZ87" s="122">
        <v>6.9444444444444434E-2</v>
      </c>
      <c r="HB87" s="122">
        <v>4.1666666666666664E-2</v>
      </c>
      <c r="IC87" s="9">
        <f t="shared" si="72"/>
        <v>2.6666666666666665</v>
      </c>
      <c r="ID87" s="112">
        <f t="shared" si="73"/>
        <v>0.1111111111111111</v>
      </c>
      <c r="IE87" s="11">
        <f t="shared" si="74"/>
        <v>2</v>
      </c>
      <c r="IF87" s="11">
        <f t="shared" si="75"/>
        <v>40</v>
      </c>
      <c r="JL87" s="10">
        <f t="shared" si="76"/>
        <v>0</v>
      </c>
      <c r="JM87" s="121">
        <f t="shared" si="77"/>
        <v>0</v>
      </c>
      <c r="JN87" s="11">
        <f t="shared" si="78"/>
        <v>0</v>
      </c>
      <c r="JO87" s="11">
        <f t="shared" si="79"/>
        <v>0</v>
      </c>
      <c r="KT87" s="9">
        <f t="shared" si="80"/>
        <v>0</v>
      </c>
      <c r="KU87" s="112">
        <f t="shared" si="81"/>
        <v>0</v>
      </c>
      <c r="KV87" s="11">
        <f t="shared" si="82"/>
        <v>0</v>
      </c>
      <c r="KW87" s="11">
        <f t="shared" si="83"/>
        <v>0</v>
      </c>
      <c r="MC87" s="10">
        <f t="shared" si="84"/>
        <v>0</v>
      </c>
      <c r="MD87" s="121">
        <f t="shared" si="85"/>
        <v>0</v>
      </c>
      <c r="ME87" s="11">
        <f t="shared" si="86"/>
        <v>0</v>
      </c>
      <c r="MF87" s="11">
        <f t="shared" si="87"/>
        <v>0</v>
      </c>
      <c r="MY87" s="122">
        <v>3.4722222222222224E-2</v>
      </c>
      <c r="NK87" s="9">
        <f t="shared" si="88"/>
        <v>0.83333333333333337</v>
      </c>
      <c r="NL87" s="112">
        <f t="shared" si="89"/>
        <v>3.4722222222222224E-2</v>
      </c>
      <c r="NM87" s="11">
        <f t="shared" si="90"/>
        <v>0</v>
      </c>
      <c r="NN87" s="11">
        <f t="shared" si="91"/>
        <v>50</v>
      </c>
      <c r="OT87" s="10">
        <f t="shared" si="92"/>
        <v>0</v>
      </c>
      <c r="OU87" s="121">
        <f t="shared" si="93"/>
        <v>0</v>
      </c>
      <c r="OV87" s="11">
        <f t="shared" si="94"/>
        <v>0</v>
      </c>
      <c r="OW87" s="11">
        <f t="shared" si="95"/>
        <v>0</v>
      </c>
    </row>
    <row r="88" spans="1:413" hidden="1" x14ac:dyDescent="0.25">
      <c r="A88" s="110">
        <v>118</v>
      </c>
      <c r="AG88" s="9">
        <f t="shared" si="49"/>
        <v>0</v>
      </c>
      <c r="AH88" s="112">
        <f t="shared" si="48"/>
        <v>0</v>
      </c>
      <c r="AI88" s="11">
        <f t="shared" si="50"/>
        <v>0</v>
      </c>
      <c r="AJ88" s="11">
        <f t="shared" si="51"/>
        <v>0</v>
      </c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0">
        <f t="shared" si="52"/>
        <v>0</v>
      </c>
      <c r="BN88" s="121">
        <f t="shared" si="53"/>
        <v>0</v>
      </c>
      <c r="BO88" s="11">
        <f t="shared" si="54"/>
        <v>0</v>
      </c>
      <c r="BP88" s="11">
        <f t="shared" si="55"/>
        <v>0</v>
      </c>
      <c r="CU88" s="9">
        <f t="shared" si="56"/>
        <v>0</v>
      </c>
      <c r="CV88" s="112">
        <f t="shared" si="57"/>
        <v>0</v>
      </c>
      <c r="CW88" s="11">
        <f t="shared" si="58"/>
        <v>0</v>
      </c>
      <c r="CX88" s="11">
        <f t="shared" si="59"/>
        <v>0</v>
      </c>
      <c r="EC88" s="10">
        <f t="shared" si="60"/>
        <v>0</v>
      </c>
      <c r="ED88" s="121">
        <f t="shared" si="61"/>
        <v>0</v>
      </c>
      <c r="EE88" s="11">
        <f t="shared" si="62"/>
        <v>0</v>
      </c>
      <c r="EF88" s="11">
        <f t="shared" si="63"/>
        <v>0</v>
      </c>
      <c r="FL88" s="9">
        <f t="shared" si="64"/>
        <v>0</v>
      </c>
      <c r="FM88" s="112">
        <f t="shared" si="65"/>
        <v>0</v>
      </c>
      <c r="FN88" s="11">
        <f t="shared" si="66"/>
        <v>0</v>
      </c>
      <c r="FO88" s="11">
        <f t="shared" si="67"/>
        <v>0</v>
      </c>
      <c r="GT88" s="10">
        <f t="shared" si="68"/>
        <v>0</v>
      </c>
      <c r="GU88" s="121">
        <f t="shared" si="69"/>
        <v>0</v>
      </c>
      <c r="GV88" s="11">
        <f t="shared" si="70"/>
        <v>0</v>
      </c>
      <c r="GW88" s="11">
        <f t="shared" si="71"/>
        <v>0</v>
      </c>
      <c r="GZ88" s="122">
        <v>6.9444444444444434E-2</v>
      </c>
      <c r="HB88" s="122">
        <v>4.1666666666666664E-2</v>
      </c>
      <c r="IC88" s="9">
        <f t="shared" si="72"/>
        <v>2.6666666666666665</v>
      </c>
      <c r="ID88" s="112">
        <f t="shared" si="73"/>
        <v>0.1111111111111111</v>
      </c>
      <c r="IE88" s="11">
        <f t="shared" si="74"/>
        <v>2</v>
      </c>
      <c r="IF88" s="11">
        <f t="shared" si="75"/>
        <v>40</v>
      </c>
      <c r="JL88" s="10">
        <f t="shared" si="76"/>
        <v>0</v>
      </c>
      <c r="JM88" s="121">
        <f t="shared" si="77"/>
        <v>0</v>
      </c>
      <c r="JN88" s="11">
        <f t="shared" si="78"/>
        <v>0</v>
      </c>
      <c r="JO88" s="11">
        <f t="shared" si="79"/>
        <v>0</v>
      </c>
      <c r="KT88" s="9">
        <f t="shared" si="80"/>
        <v>0</v>
      </c>
      <c r="KU88" s="112">
        <f t="shared" si="81"/>
        <v>0</v>
      </c>
      <c r="KV88" s="11">
        <f t="shared" si="82"/>
        <v>0</v>
      </c>
      <c r="KW88" s="11">
        <f t="shared" si="83"/>
        <v>0</v>
      </c>
      <c r="MC88" s="10">
        <f t="shared" si="84"/>
        <v>0</v>
      </c>
      <c r="MD88" s="121">
        <f t="shared" si="85"/>
        <v>0</v>
      </c>
      <c r="ME88" s="11">
        <f t="shared" si="86"/>
        <v>0</v>
      </c>
      <c r="MF88" s="11">
        <f t="shared" si="87"/>
        <v>0</v>
      </c>
      <c r="MY88" s="122">
        <v>3.4722222222222224E-2</v>
      </c>
      <c r="NK88" s="9">
        <f t="shared" si="88"/>
        <v>0.83333333333333337</v>
      </c>
      <c r="NL88" s="112">
        <f t="shared" si="89"/>
        <v>3.4722222222222224E-2</v>
      </c>
      <c r="NM88" s="11">
        <f t="shared" si="90"/>
        <v>0</v>
      </c>
      <c r="NN88" s="11">
        <f t="shared" si="91"/>
        <v>50</v>
      </c>
      <c r="OT88" s="10">
        <f t="shared" si="92"/>
        <v>0</v>
      </c>
      <c r="OU88" s="121">
        <f t="shared" si="93"/>
        <v>0</v>
      </c>
      <c r="OV88" s="11">
        <f t="shared" si="94"/>
        <v>0</v>
      </c>
      <c r="OW88" s="11">
        <f t="shared" si="95"/>
        <v>0</v>
      </c>
    </row>
    <row r="89" spans="1:413" hidden="1" x14ac:dyDescent="0.25">
      <c r="A89" s="110">
        <v>119</v>
      </c>
      <c r="AG89" s="9">
        <f t="shared" si="49"/>
        <v>0</v>
      </c>
      <c r="AH89" s="112">
        <f t="shared" si="48"/>
        <v>0</v>
      </c>
      <c r="AI89" s="11">
        <f t="shared" si="50"/>
        <v>0</v>
      </c>
      <c r="AJ89" s="11">
        <f t="shared" si="51"/>
        <v>0</v>
      </c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0">
        <f t="shared" si="52"/>
        <v>0</v>
      </c>
      <c r="BN89" s="121">
        <f t="shared" si="53"/>
        <v>0</v>
      </c>
      <c r="BO89" s="11">
        <f t="shared" si="54"/>
        <v>0</v>
      </c>
      <c r="BP89" s="11">
        <f t="shared" si="55"/>
        <v>0</v>
      </c>
      <c r="CU89" s="9">
        <f t="shared" si="56"/>
        <v>0</v>
      </c>
      <c r="CV89" s="112">
        <f t="shared" si="57"/>
        <v>0</v>
      </c>
      <c r="CW89" s="11">
        <f t="shared" si="58"/>
        <v>0</v>
      </c>
      <c r="CX89" s="11">
        <f t="shared" si="59"/>
        <v>0</v>
      </c>
      <c r="EC89" s="10">
        <f t="shared" si="60"/>
        <v>0</v>
      </c>
      <c r="ED89" s="121">
        <f t="shared" si="61"/>
        <v>0</v>
      </c>
      <c r="EE89" s="11">
        <f t="shared" si="62"/>
        <v>0</v>
      </c>
      <c r="EF89" s="11">
        <f t="shared" si="63"/>
        <v>0</v>
      </c>
      <c r="FL89" s="9">
        <f t="shared" si="64"/>
        <v>0</v>
      </c>
      <c r="FM89" s="112">
        <f t="shared" si="65"/>
        <v>0</v>
      </c>
      <c r="FN89" s="11">
        <f t="shared" si="66"/>
        <v>0</v>
      </c>
      <c r="FO89" s="11">
        <f t="shared" si="67"/>
        <v>0</v>
      </c>
      <c r="GT89" s="10">
        <f t="shared" si="68"/>
        <v>0</v>
      </c>
      <c r="GU89" s="121">
        <f t="shared" si="69"/>
        <v>0</v>
      </c>
      <c r="GV89" s="11">
        <f t="shared" si="70"/>
        <v>0</v>
      </c>
      <c r="GW89" s="11">
        <f t="shared" si="71"/>
        <v>0</v>
      </c>
      <c r="IC89" s="9">
        <f t="shared" si="72"/>
        <v>0</v>
      </c>
      <c r="ID89" s="112">
        <f t="shared" si="73"/>
        <v>0</v>
      </c>
      <c r="IE89" s="11">
        <f t="shared" si="74"/>
        <v>0</v>
      </c>
      <c r="IF89" s="11">
        <f t="shared" si="75"/>
        <v>0</v>
      </c>
      <c r="JL89" s="10">
        <f t="shared" si="76"/>
        <v>0</v>
      </c>
      <c r="JM89" s="121">
        <f t="shared" si="77"/>
        <v>0</v>
      </c>
      <c r="JN89" s="11">
        <f t="shared" si="78"/>
        <v>0</v>
      </c>
      <c r="JO89" s="11">
        <f t="shared" si="79"/>
        <v>0</v>
      </c>
      <c r="KT89" s="9">
        <f t="shared" si="80"/>
        <v>0</v>
      </c>
      <c r="KU89" s="112">
        <f t="shared" si="81"/>
        <v>0</v>
      </c>
      <c r="KV89" s="11">
        <f t="shared" si="82"/>
        <v>0</v>
      </c>
      <c r="KW89" s="11">
        <f t="shared" si="83"/>
        <v>0</v>
      </c>
      <c r="MC89" s="10">
        <f t="shared" si="84"/>
        <v>0</v>
      </c>
      <c r="MD89" s="121">
        <f t="shared" si="85"/>
        <v>0</v>
      </c>
      <c r="ME89" s="11">
        <f t="shared" si="86"/>
        <v>0</v>
      </c>
      <c r="MF89" s="11">
        <f t="shared" si="87"/>
        <v>0</v>
      </c>
      <c r="NK89" s="9">
        <f t="shared" si="88"/>
        <v>0</v>
      </c>
      <c r="NL89" s="112">
        <f t="shared" si="89"/>
        <v>0</v>
      </c>
      <c r="NM89" s="11">
        <f t="shared" si="90"/>
        <v>0</v>
      </c>
      <c r="NN89" s="11">
        <f t="shared" si="91"/>
        <v>0</v>
      </c>
      <c r="OT89" s="10">
        <f t="shared" si="92"/>
        <v>0</v>
      </c>
      <c r="OU89" s="121">
        <f t="shared" si="93"/>
        <v>0</v>
      </c>
      <c r="OV89" s="11">
        <f t="shared" si="94"/>
        <v>0</v>
      </c>
      <c r="OW89" s="11">
        <f t="shared" si="95"/>
        <v>0</v>
      </c>
    </row>
    <row r="90" spans="1:413" hidden="1" x14ac:dyDescent="0.25">
      <c r="A90" s="110" t="s">
        <v>0</v>
      </c>
      <c r="AG90" s="9">
        <f t="shared" si="49"/>
        <v>0</v>
      </c>
      <c r="AH90" s="112">
        <f t="shared" si="48"/>
        <v>0</v>
      </c>
      <c r="AI90" s="11">
        <f t="shared" si="50"/>
        <v>0</v>
      </c>
      <c r="AJ90" s="11">
        <f t="shared" si="51"/>
        <v>0</v>
      </c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0">
        <f t="shared" si="52"/>
        <v>0</v>
      </c>
      <c r="BN90" s="121">
        <f t="shared" si="53"/>
        <v>0</v>
      </c>
      <c r="BO90" s="11">
        <f t="shared" si="54"/>
        <v>0</v>
      </c>
      <c r="BP90" s="11">
        <f t="shared" si="55"/>
        <v>0</v>
      </c>
      <c r="CU90" s="9">
        <f t="shared" si="56"/>
        <v>0</v>
      </c>
      <c r="CV90" s="112">
        <f t="shared" si="57"/>
        <v>0</v>
      </c>
      <c r="CW90" s="11">
        <f t="shared" si="58"/>
        <v>0</v>
      </c>
      <c r="CX90" s="11">
        <f t="shared" si="59"/>
        <v>0</v>
      </c>
      <c r="EC90" s="10">
        <f t="shared" si="60"/>
        <v>0</v>
      </c>
      <c r="ED90" s="121">
        <f t="shared" si="61"/>
        <v>0</v>
      </c>
      <c r="EE90" s="11">
        <f t="shared" si="62"/>
        <v>0</v>
      </c>
      <c r="EF90" s="11">
        <f t="shared" si="63"/>
        <v>0</v>
      </c>
      <c r="FL90" s="9">
        <f t="shared" si="64"/>
        <v>0</v>
      </c>
      <c r="FM90" s="112">
        <f t="shared" si="65"/>
        <v>0</v>
      </c>
      <c r="FN90" s="11">
        <f t="shared" si="66"/>
        <v>0</v>
      </c>
      <c r="FO90" s="11">
        <f t="shared" si="67"/>
        <v>0</v>
      </c>
      <c r="FS90" s="122">
        <v>4.5138888888888888E-2</v>
      </c>
      <c r="GT90" s="10">
        <f t="shared" si="68"/>
        <v>1.0833333333333333</v>
      </c>
      <c r="GU90" s="121">
        <f t="shared" si="69"/>
        <v>4.5138888888888888E-2</v>
      </c>
      <c r="GV90" s="11">
        <f t="shared" si="70"/>
        <v>1</v>
      </c>
      <c r="GW90" s="11">
        <f t="shared" si="71"/>
        <v>5</v>
      </c>
      <c r="IC90" s="9">
        <f t="shared" si="72"/>
        <v>0</v>
      </c>
      <c r="ID90" s="112">
        <f t="shared" si="73"/>
        <v>0</v>
      </c>
      <c r="IE90" s="11">
        <f t="shared" si="74"/>
        <v>0</v>
      </c>
      <c r="IF90" s="11">
        <f t="shared" si="75"/>
        <v>0</v>
      </c>
      <c r="JL90" s="10">
        <f t="shared" si="76"/>
        <v>0</v>
      </c>
      <c r="JM90" s="121">
        <f t="shared" si="77"/>
        <v>0</v>
      </c>
      <c r="JN90" s="11">
        <f t="shared" si="78"/>
        <v>0</v>
      </c>
      <c r="JO90" s="11">
        <f t="shared" si="79"/>
        <v>0</v>
      </c>
      <c r="KT90" s="9">
        <f t="shared" si="80"/>
        <v>0</v>
      </c>
      <c r="KU90" s="112">
        <f t="shared" si="81"/>
        <v>0</v>
      </c>
      <c r="KV90" s="11">
        <f t="shared" si="82"/>
        <v>0</v>
      </c>
      <c r="KW90" s="11">
        <f t="shared" si="83"/>
        <v>0</v>
      </c>
      <c r="MC90" s="10">
        <f t="shared" si="84"/>
        <v>0</v>
      </c>
      <c r="MD90" s="121">
        <f t="shared" si="85"/>
        <v>0</v>
      </c>
      <c r="ME90" s="11">
        <f t="shared" si="86"/>
        <v>0</v>
      </c>
      <c r="MF90" s="11">
        <f t="shared" si="87"/>
        <v>0</v>
      </c>
      <c r="NK90" s="9">
        <f t="shared" si="88"/>
        <v>0</v>
      </c>
      <c r="NL90" s="112">
        <f t="shared" si="89"/>
        <v>0</v>
      </c>
      <c r="NM90" s="11">
        <f t="shared" si="90"/>
        <v>0</v>
      </c>
      <c r="NN90" s="11">
        <f t="shared" si="91"/>
        <v>0</v>
      </c>
      <c r="OT90" s="10">
        <f t="shared" si="92"/>
        <v>0</v>
      </c>
      <c r="OU90" s="121">
        <f t="shared" si="93"/>
        <v>0</v>
      </c>
      <c r="OV90" s="11">
        <f t="shared" si="94"/>
        <v>0</v>
      </c>
      <c r="OW90" s="11">
        <f t="shared" si="95"/>
        <v>0</v>
      </c>
    </row>
    <row r="91" spans="1:413" hidden="1" x14ac:dyDescent="0.25">
      <c r="A91" s="110">
        <v>120</v>
      </c>
      <c r="AG91" s="9">
        <f t="shared" si="49"/>
        <v>0</v>
      </c>
      <c r="AH91" s="112">
        <f t="shared" si="48"/>
        <v>0</v>
      </c>
      <c r="AI91" s="11">
        <f t="shared" si="50"/>
        <v>0</v>
      </c>
      <c r="AJ91" s="11">
        <f t="shared" si="51"/>
        <v>0</v>
      </c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0">
        <f t="shared" si="52"/>
        <v>0</v>
      </c>
      <c r="BN91" s="121">
        <f t="shared" si="53"/>
        <v>0</v>
      </c>
      <c r="BO91" s="11">
        <f t="shared" si="54"/>
        <v>0</v>
      </c>
      <c r="BP91" s="11">
        <f t="shared" si="55"/>
        <v>0</v>
      </c>
      <c r="CU91" s="9">
        <f t="shared" si="56"/>
        <v>0</v>
      </c>
      <c r="CV91" s="112">
        <f t="shared" si="57"/>
        <v>0</v>
      </c>
      <c r="CW91" s="11">
        <f t="shared" si="58"/>
        <v>0</v>
      </c>
      <c r="CX91" s="11">
        <f t="shared" si="59"/>
        <v>0</v>
      </c>
      <c r="EC91" s="10">
        <f t="shared" si="60"/>
        <v>0</v>
      </c>
      <c r="ED91" s="121">
        <f t="shared" si="61"/>
        <v>0</v>
      </c>
      <c r="EE91" s="11">
        <f t="shared" si="62"/>
        <v>0</v>
      </c>
      <c r="EF91" s="11">
        <f t="shared" si="63"/>
        <v>0</v>
      </c>
      <c r="FL91" s="9">
        <f t="shared" si="64"/>
        <v>0</v>
      </c>
      <c r="FM91" s="112">
        <f t="shared" si="65"/>
        <v>0</v>
      </c>
      <c r="FN91" s="11">
        <f t="shared" si="66"/>
        <v>0</v>
      </c>
      <c r="FO91" s="11">
        <f t="shared" si="67"/>
        <v>0</v>
      </c>
      <c r="GT91" s="10">
        <f t="shared" si="68"/>
        <v>0</v>
      </c>
      <c r="GU91" s="121">
        <f t="shared" si="69"/>
        <v>0</v>
      </c>
      <c r="GV91" s="11">
        <f t="shared" si="70"/>
        <v>0</v>
      </c>
      <c r="GW91" s="11">
        <f t="shared" si="71"/>
        <v>0</v>
      </c>
      <c r="IC91" s="9">
        <f t="shared" si="72"/>
        <v>0</v>
      </c>
      <c r="ID91" s="112">
        <f t="shared" si="73"/>
        <v>0</v>
      </c>
      <c r="IE91" s="11">
        <f t="shared" si="74"/>
        <v>0</v>
      </c>
      <c r="IF91" s="11">
        <f t="shared" si="75"/>
        <v>0</v>
      </c>
      <c r="JL91" s="10">
        <f t="shared" si="76"/>
        <v>0</v>
      </c>
      <c r="JM91" s="121">
        <f t="shared" si="77"/>
        <v>0</v>
      </c>
      <c r="JN91" s="11">
        <f t="shared" si="78"/>
        <v>0</v>
      </c>
      <c r="JO91" s="11">
        <f t="shared" si="79"/>
        <v>0</v>
      </c>
      <c r="KT91" s="9">
        <f t="shared" si="80"/>
        <v>0</v>
      </c>
      <c r="KU91" s="112">
        <f t="shared" si="81"/>
        <v>0</v>
      </c>
      <c r="KV91" s="11">
        <f t="shared" si="82"/>
        <v>0</v>
      </c>
      <c r="KW91" s="11">
        <f t="shared" si="83"/>
        <v>0</v>
      </c>
      <c r="MC91" s="10">
        <f t="shared" si="84"/>
        <v>0</v>
      </c>
      <c r="MD91" s="121">
        <f t="shared" si="85"/>
        <v>0</v>
      </c>
      <c r="ME91" s="11">
        <f t="shared" si="86"/>
        <v>0</v>
      </c>
      <c r="MF91" s="11">
        <f t="shared" si="87"/>
        <v>0</v>
      </c>
      <c r="NK91" s="9">
        <f t="shared" si="88"/>
        <v>0</v>
      </c>
      <c r="NL91" s="112">
        <f t="shared" si="89"/>
        <v>0</v>
      </c>
      <c r="NM91" s="11">
        <f t="shared" si="90"/>
        <v>0</v>
      </c>
      <c r="NN91" s="11">
        <f t="shared" si="91"/>
        <v>0</v>
      </c>
      <c r="OT91" s="10">
        <f t="shared" si="92"/>
        <v>0</v>
      </c>
      <c r="OU91" s="121">
        <f t="shared" si="93"/>
        <v>0</v>
      </c>
      <c r="OV91" s="11">
        <f t="shared" si="94"/>
        <v>0</v>
      </c>
      <c r="OW91" s="11">
        <f t="shared" si="95"/>
        <v>0</v>
      </c>
    </row>
    <row r="92" spans="1:413" hidden="1" x14ac:dyDescent="0.25">
      <c r="A92" s="110">
        <v>121</v>
      </c>
      <c r="AG92" s="9">
        <f t="shared" si="49"/>
        <v>0</v>
      </c>
      <c r="AH92" s="112">
        <f t="shared" si="48"/>
        <v>0</v>
      </c>
      <c r="AI92" s="11">
        <f t="shared" si="50"/>
        <v>0</v>
      </c>
      <c r="AJ92" s="11">
        <f t="shared" si="51"/>
        <v>0</v>
      </c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0">
        <f t="shared" si="52"/>
        <v>0</v>
      </c>
      <c r="BN92" s="121">
        <f t="shared" si="53"/>
        <v>0</v>
      </c>
      <c r="BO92" s="11">
        <f t="shared" si="54"/>
        <v>0</v>
      </c>
      <c r="BP92" s="11">
        <f t="shared" si="55"/>
        <v>0</v>
      </c>
      <c r="CU92" s="9">
        <f t="shared" si="56"/>
        <v>0</v>
      </c>
      <c r="CV92" s="112">
        <f t="shared" si="57"/>
        <v>0</v>
      </c>
      <c r="CW92" s="11">
        <f t="shared" si="58"/>
        <v>0</v>
      </c>
      <c r="CX92" s="11">
        <f t="shared" si="59"/>
        <v>0</v>
      </c>
      <c r="EC92" s="10">
        <f t="shared" si="60"/>
        <v>0</v>
      </c>
      <c r="ED92" s="121">
        <f t="shared" si="61"/>
        <v>0</v>
      </c>
      <c r="EE92" s="11">
        <f t="shared" si="62"/>
        <v>0</v>
      </c>
      <c r="EF92" s="11">
        <f t="shared" si="63"/>
        <v>0</v>
      </c>
      <c r="FL92" s="9">
        <f t="shared" si="64"/>
        <v>0</v>
      </c>
      <c r="FM92" s="112">
        <f t="shared" si="65"/>
        <v>0</v>
      </c>
      <c r="FN92" s="11">
        <f t="shared" si="66"/>
        <v>0</v>
      </c>
      <c r="FO92" s="11">
        <f t="shared" si="67"/>
        <v>0</v>
      </c>
      <c r="GT92" s="10">
        <f t="shared" si="68"/>
        <v>0</v>
      </c>
      <c r="GU92" s="121">
        <f t="shared" si="69"/>
        <v>0</v>
      </c>
      <c r="GV92" s="11">
        <f t="shared" si="70"/>
        <v>0</v>
      </c>
      <c r="GW92" s="11">
        <f t="shared" si="71"/>
        <v>0</v>
      </c>
      <c r="GZ92" s="122">
        <v>6.9444444444444434E-2</v>
      </c>
      <c r="IC92" s="9">
        <f t="shared" si="72"/>
        <v>1.6666666666666665</v>
      </c>
      <c r="ID92" s="112">
        <f t="shared" si="73"/>
        <v>6.9444444444444434E-2</v>
      </c>
      <c r="IE92" s="11">
        <f t="shared" si="74"/>
        <v>1</v>
      </c>
      <c r="IF92" s="11">
        <f t="shared" si="75"/>
        <v>40</v>
      </c>
      <c r="JL92" s="10">
        <f t="shared" si="76"/>
        <v>0</v>
      </c>
      <c r="JM92" s="121">
        <f t="shared" si="77"/>
        <v>0</v>
      </c>
      <c r="JN92" s="11">
        <f t="shared" si="78"/>
        <v>0</v>
      </c>
      <c r="JO92" s="11">
        <f t="shared" si="79"/>
        <v>0</v>
      </c>
      <c r="KT92" s="9">
        <f t="shared" si="80"/>
        <v>0</v>
      </c>
      <c r="KU92" s="112">
        <f t="shared" si="81"/>
        <v>0</v>
      </c>
      <c r="KV92" s="11">
        <f t="shared" si="82"/>
        <v>0</v>
      </c>
      <c r="KW92" s="11">
        <f t="shared" si="83"/>
        <v>0</v>
      </c>
      <c r="MC92" s="10">
        <f t="shared" si="84"/>
        <v>0</v>
      </c>
      <c r="MD92" s="121">
        <f t="shared" si="85"/>
        <v>0</v>
      </c>
      <c r="ME92" s="11">
        <f t="shared" si="86"/>
        <v>0</v>
      </c>
      <c r="MF92" s="11">
        <f t="shared" si="87"/>
        <v>0</v>
      </c>
      <c r="MY92" s="122">
        <v>4.1666666666666664E-2</v>
      </c>
      <c r="NK92" s="9">
        <f t="shared" si="88"/>
        <v>1</v>
      </c>
      <c r="NL92" s="112">
        <f t="shared" si="89"/>
        <v>4.1666666666666664E-2</v>
      </c>
      <c r="NM92" s="11">
        <f t="shared" si="90"/>
        <v>1</v>
      </c>
      <c r="NN92" s="11">
        <f t="shared" si="91"/>
        <v>0</v>
      </c>
      <c r="OT92" s="10">
        <f t="shared" si="92"/>
        <v>0</v>
      </c>
      <c r="OU92" s="121">
        <f t="shared" si="93"/>
        <v>0</v>
      </c>
      <c r="OV92" s="11">
        <f t="shared" si="94"/>
        <v>0</v>
      </c>
      <c r="OW92" s="11">
        <f t="shared" si="95"/>
        <v>0</v>
      </c>
    </row>
    <row r="93" spans="1:413" hidden="1" x14ac:dyDescent="0.25">
      <c r="A93" s="110">
        <v>122</v>
      </c>
      <c r="F93" s="109">
        <v>4.5138888888888888E-2</v>
      </c>
      <c r="AG93" s="9">
        <f t="shared" si="49"/>
        <v>1.0833333333333333</v>
      </c>
      <c r="AH93" s="112">
        <f t="shared" si="48"/>
        <v>4.5138888888888888E-2</v>
      </c>
      <c r="AI93" s="11">
        <f t="shared" si="50"/>
        <v>1</v>
      </c>
      <c r="AJ93" s="11">
        <f t="shared" si="51"/>
        <v>5</v>
      </c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0">
        <f t="shared" si="52"/>
        <v>0</v>
      </c>
      <c r="BN93" s="121">
        <f t="shared" si="53"/>
        <v>0</v>
      </c>
      <c r="BO93" s="11">
        <f t="shared" si="54"/>
        <v>0</v>
      </c>
      <c r="BP93" s="11">
        <f t="shared" si="55"/>
        <v>0</v>
      </c>
      <c r="CU93" s="9">
        <f t="shared" si="56"/>
        <v>0</v>
      </c>
      <c r="CV93" s="112">
        <f t="shared" si="57"/>
        <v>0</v>
      </c>
      <c r="CW93" s="11">
        <f t="shared" si="58"/>
        <v>0</v>
      </c>
      <c r="CX93" s="11">
        <f t="shared" si="59"/>
        <v>0</v>
      </c>
      <c r="EC93" s="10">
        <f t="shared" si="60"/>
        <v>0</v>
      </c>
      <c r="ED93" s="121">
        <f t="shared" si="61"/>
        <v>0</v>
      </c>
      <c r="EE93" s="11">
        <f t="shared" si="62"/>
        <v>0</v>
      </c>
      <c r="EF93" s="11">
        <f t="shared" si="63"/>
        <v>0</v>
      </c>
      <c r="FL93" s="9">
        <f t="shared" si="64"/>
        <v>0</v>
      </c>
      <c r="FM93" s="112">
        <f t="shared" si="65"/>
        <v>0</v>
      </c>
      <c r="FN93" s="11">
        <f t="shared" si="66"/>
        <v>0</v>
      </c>
      <c r="FO93" s="11">
        <f t="shared" si="67"/>
        <v>0</v>
      </c>
      <c r="GT93" s="10">
        <f t="shared" si="68"/>
        <v>0</v>
      </c>
      <c r="GU93" s="121">
        <f t="shared" si="69"/>
        <v>0</v>
      </c>
      <c r="GV93" s="11">
        <f t="shared" si="70"/>
        <v>0</v>
      </c>
      <c r="GW93" s="11">
        <f t="shared" si="71"/>
        <v>0</v>
      </c>
      <c r="IC93" s="9">
        <f t="shared" si="72"/>
        <v>0</v>
      </c>
      <c r="ID93" s="112">
        <f t="shared" si="73"/>
        <v>0</v>
      </c>
      <c r="IE93" s="11">
        <f t="shared" si="74"/>
        <v>0</v>
      </c>
      <c r="IF93" s="11">
        <f t="shared" si="75"/>
        <v>0</v>
      </c>
      <c r="JL93" s="10">
        <f t="shared" si="76"/>
        <v>0</v>
      </c>
      <c r="JM93" s="121">
        <f t="shared" si="77"/>
        <v>0</v>
      </c>
      <c r="JN93" s="11">
        <f t="shared" si="78"/>
        <v>0</v>
      </c>
      <c r="JO93" s="11">
        <f t="shared" si="79"/>
        <v>0</v>
      </c>
      <c r="KC93" s="122">
        <v>1.7361111111111112E-2</v>
      </c>
      <c r="KT93" s="9">
        <f t="shared" si="80"/>
        <v>0.41666666666666669</v>
      </c>
      <c r="KU93" s="112">
        <f t="shared" si="81"/>
        <v>1.7361111111111112E-2</v>
      </c>
      <c r="KV93" s="11">
        <f t="shared" si="82"/>
        <v>0</v>
      </c>
      <c r="KW93" s="11">
        <f t="shared" si="83"/>
        <v>25</v>
      </c>
      <c r="MC93" s="10">
        <f t="shared" si="84"/>
        <v>0</v>
      </c>
      <c r="MD93" s="121">
        <f t="shared" si="85"/>
        <v>0</v>
      </c>
      <c r="ME93" s="11">
        <f t="shared" si="86"/>
        <v>0</v>
      </c>
      <c r="MF93" s="11">
        <f t="shared" si="87"/>
        <v>0</v>
      </c>
      <c r="NK93" s="9">
        <f t="shared" si="88"/>
        <v>0</v>
      </c>
      <c r="NL93" s="112">
        <f t="shared" si="89"/>
        <v>0</v>
      </c>
      <c r="NM93" s="11">
        <f t="shared" si="90"/>
        <v>0</v>
      </c>
      <c r="NN93" s="11">
        <f t="shared" si="91"/>
        <v>0</v>
      </c>
      <c r="OT93" s="10">
        <f t="shared" si="92"/>
        <v>0</v>
      </c>
      <c r="OU93" s="121">
        <f t="shared" si="93"/>
        <v>0</v>
      </c>
      <c r="OV93" s="11">
        <f t="shared" si="94"/>
        <v>0</v>
      </c>
      <c r="OW93" s="11">
        <f t="shared" si="95"/>
        <v>0</v>
      </c>
    </row>
    <row r="94" spans="1:413" x14ac:dyDescent="0.25">
      <c r="A94" s="110">
        <v>123</v>
      </c>
      <c r="AG94" s="9">
        <f t="shared" si="49"/>
        <v>0</v>
      </c>
      <c r="AH94" s="112">
        <f t="shared" si="48"/>
        <v>0</v>
      </c>
      <c r="AI94" s="11">
        <f t="shared" si="50"/>
        <v>0</v>
      </c>
      <c r="AJ94" s="11">
        <f t="shared" si="51"/>
        <v>0</v>
      </c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0">
        <f t="shared" si="52"/>
        <v>0</v>
      </c>
      <c r="BN94" s="121">
        <f t="shared" si="53"/>
        <v>0</v>
      </c>
      <c r="BO94" s="11">
        <f t="shared" si="54"/>
        <v>0</v>
      </c>
      <c r="BP94" s="11">
        <f t="shared" si="55"/>
        <v>0</v>
      </c>
      <c r="BR94" s="122">
        <v>6.5972222222222224E-2</v>
      </c>
      <c r="CU94" s="9">
        <f t="shared" si="56"/>
        <v>1.5833333333333335</v>
      </c>
      <c r="CV94" s="112">
        <f t="shared" si="57"/>
        <v>6.5972222222222224E-2</v>
      </c>
      <c r="CW94" s="11">
        <f t="shared" si="58"/>
        <v>1</v>
      </c>
      <c r="CX94" s="11">
        <f t="shared" si="59"/>
        <v>35</v>
      </c>
      <c r="EC94" s="10">
        <f t="shared" si="60"/>
        <v>0</v>
      </c>
      <c r="ED94" s="121">
        <f t="shared" si="61"/>
        <v>0</v>
      </c>
      <c r="EE94" s="11">
        <f t="shared" si="62"/>
        <v>0</v>
      </c>
      <c r="EF94" s="11">
        <f t="shared" si="63"/>
        <v>0</v>
      </c>
      <c r="FL94" s="9">
        <f t="shared" si="64"/>
        <v>0</v>
      </c>
      <c r="FM94" s="112">
        <f t="shared" si="65"/>
        <v>0</v>
      </c>
      <c r="FN94" s="11">
        <f t="shared" si="66"/>
        <v>0</v>
      </c>
      <c r="FO94" s="11">
        <f t="shared" si="67"/>
        <v>0</v>
      </c>
      <c r="GT94" s="10">
        <f t="shared" si="68"/>
        <v>0</v>
      </c>
      <c r="GU94" s="121">
        <f t="shared" si="69"/>
        <v>0</v>
      </c>
      <c r="GV94" s="11">
        <f t="shared" si="70"/>
        <v>0</v>
      </c>
      <c r="GW94" s="11">
        <f t="shared" si="71"/>
        <v>0</v>
      </c>
      <c r="IC94" s="9">
        <f t="shared" si="72"/>
        <v>0</v>
      </c>
      <c r="ID94" s="112">
        <f t="shared" si="73"/>
        <v>0</v>
      </c>
      <c r="IE94" s="11">
        <f t="shared" si="74"/>
        <v>0</v>
      </c>
      <c r="IF94" s="11">
        <f t="shared" si="75"/>
        <v>0</v>
      </c>
      <c r="JL94" s="10">
        <f t="shared" si="76"/>
        <v>0</v>
      </c>
      <c r="JM94" s="121">
        <f t="shared" si="77"/>
        <v>0</v>
      </c>
      <c r="JN94" s="11">
        <f t="shared" si="78"/>
        <v>0</v>
      </c>
      <c r="JO94" s="11">
        <f t="shared" si="79"/>
        <v>0</v>
      </c>
      <c r="KT94" s="9">
        <f t="shared" si="80"/>
        <v>0</v>
      </c>
      <c r="KU94" s="112">
        <f t="shared" si="81"/>
        <v>0</v>
      </c>
      <c r="KV94" s="11">
        <f t="shared" si="82"/>
        <v>0</v>
      </c>
      <c r="KW94" s="11">
        <f t="shared" si="83"/>
        <v>0</v>
      </c>
      <c r="MC94" s="10">
        <f t="shared" si="84"/>
        <v>0</v>
      </c>
      <c r="MD94" s="121">
        <f t="shared" si="85"/>
        <v>0</v>
      </c>
      <c r="ME94" s="11">
        <f t="shared" si="86"/>
        <v>0</v>
      </c>
      <c r="MF94" s="11">
        <f t="shared" si="87"/>
        <v>0</v>
      </c>
      <c r="NK94" s="9">
        <f t="shared" si="88"/>
        <v>0</v>
      </c>
      <c r="NL94" s="112">
        <f t="shared" si="89"/>
        <v>0</v>
      </c>
      <c r="NM94" s="11">
        <f t="shared" si="90"/>
        <v>0</v>
      </c>
      <c r="NN94" s="11">
        <f t="shared" si="91"/>
        <v>0</v>
      </c>
      <c r="NR94" s="122">
        <v>2.0833333333333332E-2</v>
      </c>
      <c r="OT94" s="10">
        <f t="shared" si="92"/>
        <v>0.5</v>
      </c>
      <c r="OU94" s="121">
        <f t="shared" si="93"/>
        <v>2.0833333333333332E-2</v>
      </c>
      <c r="OV94" s="11">
        <f t="shared" si="94"/>
        <v>0</v>
      </c>
      <c r="OW94" s="11">
        <f t="shared" si="95"/>
        <v>30</v>
      </c>
    </row>
    <row r="95" spans="1:413" hidden="1" x14ac:dyDescent="0.25">
      <c r="A95" s="110">
        <v>126</v>
      </c>
      <c r="AG95" s="9">
        <f t="shared" si="49"/>
        <v>0</v>
      </c>
      <c r="AH95" s="112">
        <f t="shared" si="48"/>
        <v>0</v>
      </c>
      <c r="AI95" s="11">
        <f t="shared" si="50"/>
        <v>0</v>
      </c>
      <c r="AJ95" s="11">
        <f t="shared" si="51"/>
        <v>0</v>
      </c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0">
        <f t="shared" si="52"/>
        <v>0</v>
      </c>
      <c r="BN95" s="121">
        <f t="shared" si="53"/>
        <v>0</v>
      </c>
      <c r="BO95" s="11">
        <f t="shared" si="54"/>
        <v>0</v>
      </c>
      <c r="BP95" s="11">
        <f t="shared" si="55"/>
        <v>0</v>
      </c>
      <c r="CU95" s="9">
        <f t="shared" si="56"/>
        <v>0</v>
      </c>
      <c r="CV95" s="112">
        <f t="shared" si="57"/>
        <v>0</v>
      </c>
      <c r="CW95" s="11">
        <f t="shared" si="58"/>
        <v>0</v>
      </c>
      <c r="CX95" s="11">
        <f t="shared" si="59"/>
        <v>0</v>
      </c>
      <c r="EC95" s="10">
        <f t="shared" si="60"/>
        <v>0</v>
      </c>
      <c r="ED95" s="121">
        <f t="shared" si="61"/>
        <v>0</v>
      </c>
      <c r="EE95" s="11">
        <f t="shared" si="62"/>
        <v>0</v>
      </c>
      <c r="EF95" s="11">
        <f t="shared" si="63"/>
        <v>0</v>
      </c>
      <c r="EK95" s="122">
        <v>5.2083333333333336E-2</v>
      </c>
      <c r="FL95" s="9">
        <f t="shared" si="64"/>
        <v>1.25</v>
      </c>
      <c r="FM95" s="112">
        <f t="shared" si="65"/>
        <v>5.2083333333333336E-2</v>
      </c>
      <c r="FN95" s="11">
        <f t="shared" si="66"/>
        <v>1</v>
      </c>
      <c r="FO95" s="11">
        <f t="shared" si="67"/>
        <v>15</v>
      </c>
      <c r="GT95" s="10">
        <f t="shared" si="68"/>
        <v>0</v>
      </c>
      <c r="GU95" s="121">
        <f t="shared" si="69"/>
        <v>0</v>
      </c>
      <c r="GV95" s="11">
        <f t="shared" si="70"/>
        <v>0</v>
      </c>
      <c r="GW95" s="11">
        <f t="shared" si="71"/>
        <v>0</v>
      </c>
      <c r="IC95" s="9">
        <f t="shared" si="72"/>
        <v>0</v>
      </c>
      <c r="ID95" s="112">
        <f t="shared" si="73"/>
        <v>0</v>
      </c>
      <c r="IE95" s="11">
        <f t="shared" si="74"/>
        <v>0</v>
      </c>
      <c r="IF95" s="11">
        <f t="shared" si="75"/>
        <v>0</v>
      </c>
      <c r="JL95" s="10">
        <f t="shared" si="76"/>
        <v>0</v>
      </c>
      <c r="JM95" s="121">
        <f t="shared" si="77"/>
        <v>0</v>
      </c>
      <c r="JN95" s="11">
        <f t="shared" si="78"/>
        <v>0</v>
      </c>
      <c r="JO95" s="11">
        <f t="shared" si="79"/>
        <v>0</v>
      </c>
      <c r="KT95" s="9">
        <f t="shared" si="80"/>
        <v>0</v>
      </c>
      <c r="KU95" s="112">
        <f t="shared" si="81"/>
        <v>0</v>
      </c>
      <c r="KV95" s="11">
        <f t="shared" si="82"/>
        <v>0</v>
      </c>
      <c r="KW95" s="11">
        <f t="shared" si="83"/>
        <v>0</v>
      </c>
      <c r="MC95" s="10">
        <f t="shared" si="84"/>
        <v>0</v>
      </c>
      <c r="MD95" s="121">
        <f t="shared" si="85"/>
        <v>0</v>
      </c>
      <c r="ME95" s="11">
        <f t="shared" si="86"/>
        <v>0</v>
      </c>
      <c r="MF95" s="11">
        <f t="shared" si="87"/>
        <v>0</v>
      </c>
      <c r="NK95" s="9">
        <f t="shared" si="88"/>
        <v>0</v>
      </c>
      <c r="NL95" s="112">
        <f t="shared" si="89"/>
        <v>0</v>
      </c>
      <c r="NM95" s="11">
        <f t="shared" si="90"/>
        <v>0</v>
      </c>
      <c r="NN95" s="11">
        <f t="shared" si="91"/>
        <v>0</v>
      </c>
      <c r="OT95" s="10">
        <f t="shared" si="92"/>
        <v>0</v>
      </c>
      <c r="OU95" s="121">
        <f t="shared" si="93"/>
        <v>0</v>
      </c>
      <c r="OV95" s="11">
        <f t="shared" si="94"/>
        <v>0</v>
      </c>
      <c r="OW95" s="11">
        <f t="shared" si="95"/>
        <v>0</v>
      </c>
    </row>
    <row r="96" spans="1:413" hidden="1" x14ac:dyDescent="0.25">
      <c r="A96" s="110">
        <v>128</v>
      </c>
      <c r="AG96" s="9">
        <f t="shared" si="49"/>
        <v>0</v>
      </c>
      <c r="AH96" s="112">
        <f t="shared" si="48"/>
        <v>0</v>
      </c>
      <c r="AI96" s="11">
        <f t="shared" si="50"/>
        <v>0</v>
      </c>
      <c r="AJ96" s="11">
        <f t="shared" si="51"/>
        <v>0</v>
      </c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0">
        <f t="shared" si="52"/>
        <v>0</v>
      </c>
      <c r="BN96" s="121">
        <f t="shared" si="53"/>
        <v>0</v>
      </c>
      <c r="BO96" s="11">
        <f t="shared" si="54"/>
        <v>0</v>
      </c>
      <c r="BP96" s="11">
        <f t="shared" si="55"/>
        <v>0</v>
      </c>
      <c r="CU96" s="9">
        <f t="shared" si="56"/>
        <v>0</v>
      </c>
      <c r="CV96" s="112">
        <f t="shared" si="57"/>
        <v>0</v>
      </c>
      <c r="CW96" s="11">
        <f t="shared" si="58"/>
        <v>0</v>
      </c>
      <c r="CX96" s="11">
        <f t="shared" si="59"/>
        <v>0</v>
      </c>
      <c r="EC96" s="10">
        <f t="shared" si="60"/>
        <v>0</v>
      </c>
      <c r="ED96" s="121">
        <f t="shared" si="61"/>
        <v>0</v>
      </c>
      <c r="EE96" s="11">
        <f t="shared" si="62"/>
        <v>0</v>
      </c>
      <c r="EF96" s="11">
        <f t="shared" si="63"/>
        <v>0</v>
      </c>
      <c r="FL96" s="9">
        <f t="shared" si="64"/>
        <v>0</v>
      </c>
      <c r="FM96" s="112">
        <f t="shared" si="65"/>
        <v>0</v>
      </c>
      <c r="FN96" s="11">
        <f t="shared" si="66"/>
        <v>0</v>
      </c>
      <c r="FO96" s="11">
        <f t="shared" si="67"/>
        <v>0</v>
      </c>
      <c r="GT96" s="10">
        <f t="shared" si="68"/>
        <v>0</v>
      </c>
      <c r="GU96" s="121">
        <f t="shared" si="69"/>
        <v>0</v>
      </c>
      <c r="GV96" s="11">
        <f t="shared" si="70"/>
        <v>0</v>
      </c>
      <c r="GW96" s="11">
        <f t="shared" si="71"/>
        <v>0</v>
      </c>
      <c r="IC96" s="9">
        <f t="shared" si="72"/>
        <v>0</v>
      </c>
      <c r="ID96" s="112">
        <f t="shared" si="73"/>
        <v>0</v>
      </c>
      <c r="IE96" s="11">
        <f t="shared" si="74"/>
        <v>0</v>
      </c>
      <c r="IF96" s="11">
        <f t="shared" si="75"/>
        <v>0</v>
      </c>
      <c r="JL96" s="10">
        <f t="shared" si="76"/>
        <v>0</v>
      </c>
      <c r="JM96" s="121">
        <f t="shared" si="77"/>
        <v>0</v>
      </c>
      <c r="JN96" s="11">
        <f t="shared" si="78"/>
        <v>0</v>
      </c>
      <c r="JO96" s="11">
        <f t="shared" si="79"/>
        <v>0</v>
      </c>
      <c r="KT96" s="9">
        <f t="shared" si="80"/>
        <v>0</v>
      </c>
      <c r="KU96" s="112">
        <f t="shared" si="81"/>
        <v>0</v>
      </c>
      <c r="KV96" s="11">
        <f t="shared" si="82"/>
        <v>0</v>
      </c>
      <c r="KW96" s="11">
        <f t="shared" si="83"/>
        <v>0</v>
      </c>
      <c r="MC96" s="10">
        <f t="shared" si="84"/>
        <v>0</v>
      </c>
      <c r="MD96" s="121">
        <f t="shared" si="85"/>
        <v>0</v>
      </c>
      <c r="ME96" s="11">
        <f t="shared" si="86"/>
        <v>0</v>
      </c>
      <c r="MF96" s="11">
        <f t="shared" si="87"/>
        <v>0</v>
      </c>
      <c r="NK96" s="9">
        <f t="shared" si="88"/>
        <v>0</v>
      </c>
      <c r="NL96" s="112">
        <f t="shared" si="89"/>
        <v>0</v>
      </c>
      <c r="NM96" s="11">
        <f t="shared" si="90"/>
        <v>0</v>
      </c>
      <c r="NN96" s="11">
        <f t="shared" si="91"/>
        <v>0</v>
      </c>
      <c r="OT96" s="10">
        <f t="shared" si="92"/>
        <v>0</v>
      </c>
      <c r="OU96" s="121">
        <f t="shared" si="93"/>
        <v>0</v>
      </c>
      <c r="OV96" s="11">
        <f t="shared" si="94"/>
        <v>0</v>
      </c>
      <c r="OW96" s="11">
        <f t="shared" si="95"/>
        <v>0</v>
      </c>
    </row>
    <row r="97" spans="1:413" hidden="1" x14ac:dyDescent="0.25">
      <c r="A97" s="110">
        <v>129</v>
      </c>
      <c r="AG97" s="9">
        <f t="shared" si="49"/>
        <v>0</v>
      </c>
      <c r="AH97" s="112">
        <f t="shared" si="48"/>
        <v>0</v>
      </c>
      <c r="AI97" s="11">
        <f t="shared" si="50"/>
        <v>0</v>
      </c>
      <c r="AJ97" s="11">
        <f t="shared" si="51"/>
        <v>0</v>
      </c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0">
        <f t="shared" si="52"/>
        <v>0</v>
      </c>
      <c r="BN97" s="121">
        <f t="shared" si="53"/>
        <v>0</v>
      </c>
      <c r="BO97" s="11">
        <f t="shared" si="54"/>
        <v>0</v>
      </c>
      <c r="BP97" s="11">
        <f t="shared" si="55"/>
        <v>0</v>
      </c>
      <c r="CU97" s="9">
        <f t="shared" si="56"/>
        <v>0</v>
      </c>
      <c r="CV97" s="112">
        <f t="shared" si="57"/>
        <v>0</v>
      </c>
      <c r="CW97" s="11">
        <f t="shared" si="58"/>
        <v>0</v>
      </c>
      <c r="CX97" s="11">
        <f t="shared" si="59"/>
        <v>0</v>
      </c>
      <c r="EC97" s="10">
        <f t="shared" si="60"/>
        <v>0</v>
      </c>
      <c r="ED97" s="121">
        <f t="shared" si="61"/>
        <v>0</v>
      </c>
      <c r="EE97" s="11">
        <f t="shared" si="62"/>
        <v>0</v>
      </c>
      <c r="EF97" s="11">
        <f t="shared" si="63"/>
        <v>0</v>
      </c>
      <c r="FL97" s="9">
        <f t="shared" si="64"/>
        <v>0</v>
      </c>
      <c r="FM97" s="112">
        <f t="shared" si="65"/>
        <v>0</v>
      </c>
      <c r="FN97" s="11">
        <f t="shared" si="66"/>
        <v>0</v>
      </c>
      <c r="FO97" s="11">
        <f t="shared" si="67"/>
        <v>0</v>
      </c>
      <c r="GT97" s="10">
        <f t="shared" si="68"/>
        <v>0</v>
      </c>
      <c r="GU97" s="121">
        <f t="shared" si="69"/>
        <v>0</v>
      </c>
      <c r="GV97" s="11">
        <f t="shared" si="70"/>
        <v>0</v>
      </c>
      <c r="GW97" s="11">
        <f t="shared" si="71"/>
        <v>0</v>
      </c>
      <c r="IC97" s="9">
        <f t="shared" si="72"/>
        <v>0</v>
      </c>
      <c r="ID97" s="112">
        <f t="shared" si="73"/>
        <v>0</v>
      </c>
      <c r="IE97" s="11">
        <f t="shared" si="74"/>
        <v>0</v>
      </c>
      <c r="IF97" s="11">
        <f t="shared" si="75"/>
        <v>0</v>
      </c>
      <c r="JL97" s="10">
        <f t="shared" si="76"/>
        <v>0</v>
      </c>
      <c r="JM97" s="121">
        <f t="shared" si="77"/>
        <v>0</v>
      </c>
      <c r="JN97" s="11">
        <f t="shared" si="78"/>
        <v>0</v>
      </c>
      <c r="JO97" s="11">
        <f t="shared" si="79"/>
        <v>0</v>
      </c>
      <c r="KT97" s="9">
        <f t="shared" si="80"/>
        <v>0</v>
      </c>
      <c r="KU97" s="112">
        <f t="shared" si="81"/>
        <v>0</v>
      </c>
      <c r="KV97" s="11">
        <f t="shared" si="82"/>
        <v>0</v>
      </c>
      <c r="KW97" s="11">
        <f t="shared" si="83"/>
        <v>0</v>
      </c>
      <c r="MC97" s="10">
        <f t="shared" si="84"/>
        <v>0</v>
      </c>
      <c r="MD97" s="121">
        <f t="shared" si="85"/>
        <v>0</v>
      </c>
      <c r="ME97" s="11">
        <f t="shared" si="86"/>
        <v>0</v>
      </c>
      <c r="MF97" s="11">
        <f t="shared" si="87"/>
        <v>0</v>
      </c>
      <c r="NK97" s="9">
        <f t="shared" si="88"/>
        <v>0</v>
      </c>
      <c r="NL97" s="112">
        <f t="shared" si="89"/>
        <v>0</v>
      </c>
      <c r="NM97" s="11">
        <f t="shared" si="90"/>
        <v>0</v>
      </c>
      <c r="NN97" s="11">
        <f t="shared" si="91"/>
        <v>0</v>
      </c>
      <c r="OT97" s="10">
        <f t="shared" si="92"/>
        <v>0</v>
      </c>
      <c r="OU97" s="121">
        <f t="shared" si="93"/>
        <v>0</v>
      </c>
      <c r="OV97" s="11">
        <f t="shared" si="94"/>
        <v>0</v>
      </c>
      <c r="OW97" s="11">
        <f t="shared" si="95"/>
        <v>0</v>
      </c>
    </row>
    <row r="98" spans="1:413" hidden="1" x14ac:dyDescent="0.25">
      <c r="A98" s="110">
        <v>130</v>
      </c>
      <c r="K98" s="109">
        <v>4.5138888888888888E-2</v>
      </c>
      <c r="N98" s="109">
        <v>4.8611111111111112E-2</v>
      </c>
      <c r="O98" s="109">
        <v>2.7777777777777776E-2</v>
      </c>
      <c r="Q98" s="109">
        <v>6.5972222222222224E-2</v>
      </c>
      <c r="AF98" s="109">
        <v>1.7361111111111112E-2</v>
      </c>
      <c r="AG98" s="9">
        <f t="shared" si="49"/>
        <v>4.916666666666667</v>
      </c>
      <c r="AH98" s="112">
        <f t="shared" si="48"/>
        <v>0.2048611111111111</v>
      </c>
      <c r="AI98" s="11">
        <f t="shared" si="50"/>
        <v>4</v>
      </c>
      <c r="AJ98" s="11">
        <f t="shared" si="51"/>
        <v>55</v>
      </c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0">
        <f t="shared" si="52"/>
        <v>0</v>
      </c>
      <c r="BN98" s="121">
        <f t="shared" si="53"/>
        <v>0</v>
      </c>
      <c r="BO98" s="11">
        <f t="shared" si="54"/>
        <v>0</v>
      </c>
      <c r="BP98" s="11">
        <f t="shared" si="55"/>
        <v>0</v>
      </c>
      <c r="CU98" s="9">
        <f t="shared" si="56"/>
        <v>0</v>
      </c>
      <c r="CV98" s="112">
        <f t="shared" si="57"/>
        <v>0</v>
      </c>
      <c r="CW98" s="11">
        <f t="shared" si="58"/>
        <v>0</v>
      </c>
      <c r="CX98" s="11">
        <f t="shared" si="59"/>
        <v>0</v>
      </c>
      <c r="DD98" s="122">
        <v>3.125E-2</v>
      </c>
      <c r="EC98" s="10">
        <f t="shared" si="60"/>
        <v>0.75</v>
      </c>
      <c r="ED98" s="121">
        <f t="shared" si="61"/>
        <v>3.125E-2</v>
      </c>
      <c r="EE98" s="11">
        <f t="shared" si="62"/>
        <v>0</v>
      </c>
      <c r="EF98" s="11">
        <f t="shared" si="63"/>
        <v>45</v>
      </c>
      <c r="FL98" s="9">
        <f t="shared" si="64"/>
        <v>0</v>
      </c>
      <c r="FM98" s="112">
        <f t="shared" si="65"/>
        <v>0</v>
      </c>
      <c r="FN98" s="11">
        <f t="shared" si="66"/>
        <v>0</v>
      </c>
      <c r="FO98" s="11">
        <f t="shared" si="67"/>
        <v>0</v>
      </c>
      <c r="FT98" s="122">
        <v>1.0416666666666666E-2</v>
      </c>
      <c r="GT98" s="10">
        <f t="shared" si="68"/>
        <v>0.25</v>
      </c>
      <c r="GU98" s="121">
        <f t="shared" si="69"/>
        <v>1.0416666666666666E-2</v>
      </c>
      <c r="GV98" s="11">
        <f t="shared" si="70"/>
        <v>0</v>
      </c>
      <c r="GW98" s="11">
        <f t="shared" si="71"/>
        <v>15</v>
      </c>
      <c r="IC98" s="9">
        <f t="shared" si="72"/>
        <v>0</v>
      </c>
      <c r="ID98" s="112">
        <f t="shared" si="73"/>
        <v>0</v>
      </c>
      <c r="IE98" s="11">
        <f t="shared" si="74"/>
        <v>0</v>
      </c>
      <c r="IF98" s="11">
        <f t="shared" si="75"/>
        <v>0</v>
      </c>
      <c r="JL98" s="10">
        <f t="shared" si="76"/>
        <v>0</v>
      </c>
      <c r="JM98" s="121">
        <f t="shared" si="77"/>
        <v>0</v>
      </c>
      <c r="JN98" s="11">
        <f t="shared" si="78"/>
        <v>0</v>
      </c>
      <c r="JO98" s="11">
        <f t="shared" si="79"/>
        <v>0</v>
      </c>
      <c r="KT98" s="9">
        <f t="shared" si="80"/>
        <v>0</v>
      </c>
      <c r="KU98" s="112">
        <f t="shared" si="81"/>
        <v>0</v>
      </c>
      <c r="KV98" s="11">
        <f t="shared" si="82"/>
        <v>0</v>
      </c>
      <c r="KW98" s="11">
        <f t="shared" si="83"/>
        <v>0</v>
      </c>
      <c r="MC98" s="10">
        <f t="shared" si="84"/>
        <v>0</v>
      </c>
      <c r="MD98" s="121">
        <f t="shared" si="85"/>
        <v>0</v>
      </c>
      <c r="ME98" s="11">
        <f t="shared" si="86"/>
        <v>0</v>
      </c>
      <c r="MF98" s="11">
        <f t="shared" si="87"/>
        <v>0</v>
      </c>
      <c r="NK98" s="9">
        <f t="shared" si="88"/>
        <v>0</v>
      </c>
      <c r="NL98" s="112">
        <f t="shared" si="89"/>
        <v>0</v>
      </c>
      <c r="NM98" s="11">
        <f t="shared" si="90"/>
        <v>0</v>
      </c>
      <c r="NN98" s="11">
        <f t="shared" si="91"/>
        <v>0</v>
      </c>
      <c r="OT98" s="10">
        <f t="shared" si="92"/>
        <v>0</v>
      </c>
      <c r="OU98" s="121">
        <f t="shared" si="93"/>
        <v>0</v>
      </c>
      <c r="OV98" s="11">
        <f t="shared" si="94"/>
        <v>0</v>
      </c>
      <c r="OW98" s="11">
        <f t="shared" si="95"/>
        <v>0</v>
      </c>
    </row>
    <row r="99" spans="1:413" hidden="1" x14ac:dyDescent="0.25">
      <c r="A99" s="110">
        <v>131</v>
      </c>
      <c r="K99" s="109">
        <v>3.8194444444444441E-2</v>
      </c>
      <c r="N99" s="109">
        <v>3.8194444444444441E-2</v>
      </c>
      <c r="O99" s="109">
        <v>1.0416666666666666E-2</v>
      </c>
      <c r="P99" s="109">
        <v>6.5972222222222224E-2</v>
      </c>
      <c r="Q99" s="109">
        <v>5.9027777777777783E-2</v>
      </c>
      <c r="AF99" s="109">
        <v>1.7361111111111112E-2</v>
      </c>
      <c r="AG99" s="9">
        <f t="shared" si="49"/>
        <v>5.5</v>
      </c>
      <c r="AH99" s="112">
        <f t="shared" si="48"/>
        <v>0.22916666666666669</v>
      </c>
      <c r="AI99" s="11">
        <f t="shared" si="50"/>
        <v>5</v>
      </c>
      <c r="AJ99" s="11">
        <f t="shared" si="51"/>
        <v>30</v>
      </c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0">
        <f t="shared" si="52"/>
        <v>0</v>
      </c>
      <c r="BN99" s="121">
        <f t="shared" si="53"/>
        <v>0</v>
      </c>
      <c r="BO99" s="11">
        <f t="shared" si="54"/>
        <v>0</v>
      </c>
      <c r="BP99" s="11">
        <f t="shared" si="55"/>
        <v>0</v>
      </c>
      <c r="CU99" s="9">
        <f t="shared" si="56"/>
        <v>0</v>
      </c>
      <c r="CV99" s="112">
        <f t="shared" si="57"/>
        <v>0</v>
      </c>
      <c r="CW99" s="11">
        <f t="shared" si="58"/>
        <v>0</v>
      </c>
      <c r="CX99" s="11">
        <f t="shared" si="59"/>
        <v>0</v>
      </c>
      <c r="EC99" s="10">
        <f t="shared" si="60"/>
        <v>0</v>
      </c>
      <c r="ED99" s="121">
        <f t="shared" si="61"/>
        <v>0</v>
      </c>
      <c r="EE99" s="11">
        <f t="shared" si="62"/>
        <v>0</v>
      </c>
      <c r="EF99" s="11">
        <f t="shared" si="63"/>
        <v>0</v>
      </c>
      <c r="FL99" s="9">
        <f t="shared" si="64"/>
        <v>0</v>
      </c>
      <c r="FM99" s="112">
        <f t="shared" si="65"/>
        <v>0</v>
      </c>
      <c r="FN99" s="11">
        <f t="shared" si="66"/>
        <v>0</v>
      </c>
      <c r="FO99" s="11">
        <f t="shared" si="67"/>
        <v>0</v>
      </c>
      <c r="FT99" s="122">
        <v>1.0416666666666666E-2</v>
      </c>
      <c r="GT99" s="10">
        <f t="shared" si="68"/>
        <v>0.25</v>
      </c>
      <c r="GU99" s="121">
        <f t="shared" si="69"/>
        <v>1.0416666666666666E-2</v>
      </c>
      <c r="GV99" s="11">
        <f t="shared" si="70"/>
        <v>0</v>
      </c>
      <c r="GW99" s="11">
        <f t="shared" si="71"/>
        <v>15</v>
      </c>
      <c r="IC99" s="9">
        <f t="shared" si="72"/>
        <v>0</v>
      </c>
      <c r="ID99" s="112">
        <f t="shared" si="73"/>
        <v>0</v>
      </c>
      <c r="IE99" s="11">
        <f t="shared" si="74"/>
        <v>0</v>
      </c>
      <c r="IF99" s="11">
        <f t="shared" si="75"/>
        <v>0</v>
      </c>
      <c r="JL99" s="10">
        <f t="shared" si="76"/>
        <v>0</v>
      </c>
      <c r="JM99" s="121">
        <f t="shared" si="77"/>
        <v>0</v>
      </c>
      <c r="JN99" s="11">
        <f t="shared" si="78"/>
        <v>0</v>
      </c>
      <c r="JO99" s="11">
        <f t="shared" si="79"/>
        <v>0</v>
      </c>
      <c r="KT99" s="9">
        <f t="shared" si="80"/>
        <v>0</v>
      </c>
      <c r="KU99" s="112">
        <f t="shared" si="81"/>
        <v>0</v>
      </c>
      <c r="KV99" s="11">
        <f t="shared" si="82"/>
        <v>0</v>
      </c>
      <c r="KW99" s="11">
        <f t="shared" si="83"/>
        <v>0</v>
      </c>
      <c r="MC99" s="10">
        <f t="shared" si="84"/>
        <v>0</v>
      </c>
      <c r="MD99" s="121">
        <f t="shared" si="85"/>
        <v>0</v>
      </c>
      <c r="ME99" s="11">
        <f t="shared" si="86"/>
        <v>0</v>
      </c>
      <c r="MF99" s="11">
        <f t="shared" si="87"/>
        <v>0</v>
      </c>
      <c r="NK99" s="9">
        <f t="shared" si="88"/>
        <v>0</v>
      </c>
      <c r="NL99" s="112">
        <f t="shared" si="89"/>
        <v>0</v>
      </c>
      <c r="NM99" s="11">
        <f t="shared" si="90"/>
        <v>0</v>
      </c>
      <c r="NN99" s="11">
        <f t="shared" si="91"/>
        <v>0</v>
      </c>
      <c r="OT99" s="10">
        <f t="shared" si="92"/>
        <v>0</v>
      </c>
      <c r="OU99" s="121">
        <f t="shared" si="93"/>
        <v>0</v>
      </c>
      <c r="OV99" s="11">
        <f t="shared" si="94"/>
        <v>0</v>
      </c>
      <c r="OW99" s="11">
        <f t="shared" si="95"/>
        <v>0</v>
      </c>
    </row>
    <row r="100" spans="1:413" hidden="1" x14ac:dyDescent="0.25">
      <c r="A100" s="110" t="s">
        <v>4</v>
      </c>
      <c r="K100" s="109">
        <v>3.8194444444444441E-2</v>
      </c>
      <c r="N100" s="109">
        <v>3.8194444444444441E-2</v>
      </c>
      <c r="O100" s="109">
        <v>1.0416666666666666E-2</v>
      </c>
      <c r="P100" s="109">
        <v>6.5972222222222224E-2</v>
      </c>
      <c r="Q100" s="109">
        <v>5.9027777777777783E-2</v>
      </c>
      <c r="AF100" s="109">
        <v>1.7361111111111112E-2</v>
      </c>
      <c r="AG100" s="9">
        <f t="shared" si="49"/>
        <v>5.5</v>
      </c>
      <c r="AH100" s="112">
        <f t="shared" si="48"/>
        <v>0.22916666666666669</v>
      </c>
      <c r="AI100" s="11">
        <f t="shared" si="50"/>
        <v>5</v>
      </c>
      <c r="AJ100" s="11">
        <f t="shared" si="51"/>
        <v>30</v>
      </c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0">
        <f t="shared" si="52"/>
        <v>0</v>
      </c>
      <c r="BN100" s="121">
        <f t="shared" si="53"/>
        <v>0</v>
      </c>
      <c r="BO100" s="11">
        <f t="shared" si="54"/>
        <v>0</v>
      </c>
      <c r="BP100" s="11">
        <f t="shared" si="55"/>
        <v>0</v>
      </c>
      <c r="CU100" s="9">
        <f t="shared" si="56"/>
        <v>0</v>
      </c>
      <c r="CV100" s="112">
        <f t="shared" si="57"/>
        <v>0</v>
      </c>
      <c r="CW100" s="11">
        <f t="shared" si="58"/>
        <v>0</v>
      </c>
      <c r="CX100" s="11">
        <f t="shared" si="59"/>
        <v>0</v>
      </c>
      <c r="EC100" s="10">
        <f t="shared" si="60"/>
        <v>0</v>
      </c>
      <c r="ED100" s="121">
        <f t="shared" si="61"/>
        <v>0</v>
      </c>
      <c r="EE100" s="11">
        <f t="shared" si="62"/>
        <v>0</v>
      </c>
      <c r="EF100" s="11">
        <f t="shared" si="63"/>
        <v>0</v>
      </c>
      <c r="FL100" s="9">
        <f t="shared" si="64"/>
        <v>0</v>
      </c>
      <c r="FM100" s="112">
        <f t="shared" si="65"/>
        <v>0</v>
      </c>
      <c r="FN100" s="11">
        <f t="shared" si="66"/>
        <v>0</v>
      </c>
      <c r="FO100" s="11">
        <f t="shared" si="67"/>
        <v>0</v>
      </c>
      <c r="FT100" s="122">
        <v>1.0416666666666666E-2</v>
      </c>
      <c r="GT100" s="10">
        <f t="shared" si="68"/>
        <v>0.25</v>
      </c>
      <c r="GU100" s="121">
        <f t="shared" si="69"/>
        <v>1.0416666666666666E-2</v>
      </c>
      <c r="GV100" s="11">
        <f t="shared" si="70"/>
        <v>0</v>
      </c>
      <c r="GW100" s="11">
        <f t="shared" si="71"/>
        <v>15</v>
      </c>
      <c r="IC100" s="9">
        <f t="shared" si="72"/>
        <v>0</v>
      </c>
      <c r="ID100" s="112">
        <f t="shared" si="73"/>
        <v>0</v>
      </c>
      <c r="IE100" s="11">
        <f t="shared" si="74"/>
        <v>0</v>
      </c>
      <c r="IF100" s="11">
        <f t="shared" si="75"/>
        <v>0</v>
      </c>
      <c r="JL100" s="10">
        <f t="shared" si="76"/>
        <v>0</v>
      </c>
      <c r="JM100" s="121">
        <f t="shared" si="77"/>
        <v>0</v>
      </c>
      <c r="JN100" s="11">
        <f t="shared" si="78"/>
        <v>0</v>
      </c>
      <c r="JO100" s="11">
        <f t="shared" si="79"/>
        <v>0</v>
      </c>
      <c r="KT100" s="9">
        <f t="shared" si="80"/>
        <v>0</v>
      </c>
      <c r="KU100" s="112">
        <f t="shared" si="81"/>
        <v>0</v>
      </c>
      <c r="KV100" s="11">
        <f t="shared" si="82"/>
        <v>0</v>
      </c>
      <c r="KW100" s="11">
        <f t="shared" si="83"/>
        <v>0</v>
      </c>
      <c r="MC100" s="10">
        <f t="shared" si="84"/>
        <v>0</v>
      </c>
      <c r="MD100" s="121">
        <f t="shared" si="85"/>
        <v>0</v>
      </c>
      <c r="ME100" s="11">
        <f t="shared" si="86"/>
        <v>0</v>
      </c>
      <c r="MF100" s="11">
        <f t="shared" si="87"/>
        <v>0</v>
      </c>
      <c r="NK100" s="9">
        <f t="shared" si="88"/>
        <v>0</v>
      </c>
      <c r="NL100" s="112">
        <f t="shared" si="89"/>
        <v>0</v>
      </c>
      <c r="NM100" s="11">
        <f t="shared" si="90"/>
        <v>0</v>
      </c>
      <c r="NN100" s="11">
        <f t="shared" si="91"/>
        <v>0</v>
      </c>
      <c r="OT100" s="10">
        <f t="shared" si="92"/>
        <v>0</v>
      </c>
      <c r="OU100" s="121">
        <f t="shared" si="93"/>
        <v>0</v>
      </c>
      <c r="OV100" s="11">
        <f t="shared" si="94"/>
        <v>0</v>
      </c>
      <c r="OW100" s="11">
        <f t="shared" si="95"/>
        <v>0</v>
      </c>
    </row>
    <row r="101" spans="1:413" hidden="1" x14ac:dyDescent="0.25">
      <c r="A101" s="110">
        <v>132</v>
      </c>
      <c r="K101" s="109">
        <v>3.8194444444444441E-2</v>
      </c>
      <c r="N101" s="109">
        <v>3.8194444444444441E-2</v>
      </c>
      <c r="O101" s="109">
        <v>1.0416666666666666E-2</v>
      </c>
      <c r="P101" s="109">
        <v>6.5972222222222224E-2</v>
      </c>
      <c r="Q101" s="109">
        <v>5.9027777777777783E-2</v>
      </c>
      <c r="AF101" s="109">
        <v>1.7361111111111112E-2</v>
      </c>
      <c r="AG101" s="9">
        <f t="shared" si="49"/>
        <v>5.5</v>
      </c>
      <c r="AH101" s="112">
        <f t="shared" si="48"/>
        <v>0.22916666666666669</v>
      </c>
      <c r="AI101" s="11">
        <f t="shared" si="50"/>
        <v>5</v>
      </c>
      <c r="AJ101" s="11">
        <f t="shared" si="51"/>
        <v>30</v>
      </c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0">
        <f t="shared" si="52"/>
        <v>0</v>
      </c>
      <c r="BN101" s="121">
        <f t="shared" si="53"/>
        <v>0</v>
      </c>
      <c r="BO101" s="11">
        <f t="shared" si="54"/>
        <v>0</v>
      </c>
      <c r="BP101" s="11">
        <f t="shared" si="55"/>
        <v>0</v>
      </c>
      <c r="CU101" s="9">
        <f t="shared" si="56"/>
        <v>0</v>
      </c>
      <c r="CV101" s="112">
        <f t="shared" si="57"/>
        <v>0</v>
      </c>
      <c r="CW101" s="11">
        <f t="shared" si="58"/>
        <v>0</v>
      </c>
      <c r="CX101" s="11">
        <f t="shared" si="59"/>
        <v>0</v>
      </c>
      <c r="EC101" s="10">
        <f t="shared" si="60"/>
        <v>0</v>
      </c>
      <c r="ED101" s="121">
        <f t="shared" si="61"/>
        <v>0</v>
      </c>
      <c r="EE101" s="11">
        <f t="shared" si="62"/>
        <v>0</v>
      </c>
      <c r="EF101" s="11">
        <f t="shared" si="63"/>
        <v>0</v>
      </c>
      <c r="FL101" s="9">
        <f t="shared" si="64"/>
        <v>0</v>
      </c>
      <c r="FM101" s="112">
        <f t="shared" si="65"/>
        <v>0</v>
      </c>
      <c r="FN101" s="11">
        <f t="shared" si="66"/>
        <v>0</v>
      </c>
      <c r="FO101" s="11">
        <f t="shared" si="67"/>
        <v>0</v>
      </c>
      <c r="FT101" s="122">
        <v>1.0416666666666666E-2</v>
      </c>
      <c r="GT101" s="10">
        <f t="shared" si="68"/>
        <v>0.25</v>
      </c>
      <c r="GU101" s="121">
        <f t="shared" si="69"/>
        <v>1.0416666666666666E-2</v>
      </c>
      <c r="GV101" s="11">
        <f t="shared" si="70"/>
        <v>0</v>
      </c>
      <c r="GW101" s="11">
        <f t="shared" si="71"/>
        <v>15</v>
      </c>
      <c r="IC101" s="9">
        <f t="shared" si="72"/>
        <v>0</v>
      </c>
      <c r="ID101" s="112">
        <f t="shared" si="73"/>
        <v>0</v>
      </c>
      <c r="IE101" s="11">
        <f t="shared" si="74"/>
        <v>0</v>
      </c>
      <c r="IF101" s="11">
        <f t="shared" si="75"/>
        <v>0</v>
      </c>
      <c r="JL101" s="10">
        <f t="shared" si="76"/>
        <v>0</v>
      </c>
      <c r="JM101" s="121">
        <f t="shared" si="77"/>
        <v>0</v>
      </c>
      <c r="JN101" s="11">
        <f t="shared" si="78"/>
        <v>0</v>
      </c>
      <c r="JO101" s="11">
        <f t="shared" si="79"/>
        <v>0</v>
      </c>
      <c r="KT101" s="9">
        <f t="shared" si="80"/>
        <v>0</v>
      </c>
      <c r="KU101" s="112">
        <f t="shared" si="81"/>
        <v>0</v>
      </c>
      <c r="KV101" s="11">
        <f t="shared" si="82"/>
        <v>0</v>
      </c>
      <c r="KW101" s="11">
        <f t="shared" si="83"/>
        <v>0</v>
      </c>
      <c r="MC101" s="10">
        <f t="shared" si="84"/>
        <v>0</v>
      </c>
      <c r="MD101" s="121">
        <f t="shared" si="85"/>
        <v>0</v>
      </c>
      <c r="ME101" s="11">
        <f t="shared" si="86"/>
        <v>0</v>
      </c>
      <c r="MF101" s="11">
        <f t="shared" si="87"/>
        <v>0</v>
      </c>
      <c r="NK101" s="9">
        <f t="shared" si="88"/>
        <v>0</v>
      </c>
      <c r="NL101" s="112">
        <f t="shared" si="89"/>
        <v>0</v>
      </c>
      <c r="NM101" s="11">
        <f t="shared" si="90"/>
        <v>0</v>
      </c>
      <c r="NN101" s="11">
        <f t="shared" si="91"/>
        <v>0</v>
      </c>
      <c r="OT101" s="10">
        <f t="shared" si="92"/>
        <v>0</v>
      </c>
      <c r="OU101" s="121">
        <f t="shared" si="93"/>
        <v>0</v>
      </c>
      <c r="OV101" s="11">
        <f t="shared" si="94"/>
        <v>0</v>
      </c>
      <c r="OW101" s="11">
        <f t="shared" si="95"/>
        <v>0</v>
      </c>
    </row>
    <row r="102" spans="1:413" hidden="1" x14ac:dyDescent="0.25">
      <c r="A102" s="110" t="s">
        <v>5</v>
      </c>
      <c r="K102" s="109">
        <v>3.8194444444444441E-2</v>
      </c>
      <c r="N102" s="109">
        <v>3.8194444444444441E-2</v>
      </c>
      <c r="O102" s="109">
        <v>1.0416666666666666E-2</v>
      </c>
      <c r="P102" s="109">
        <v>6.5972222222222224E-2</v>
      </c>
      <c r="Q102" s="109">
        <v>5.9027777777777783E-2</v>
      </c>
      <c r="AF102" s="109">
        <v>1.7361111111111112E-2</v>
      </c>
      <c r="AG102" s="9">
        <f t="shared" si="49"/>
        <v>5.5</v>
      </c>
      <c r="AH102" s="112">
        <f t="shared" si="48"/>
        <v>0.22916666666666669</v>
      </c>
      <c r="AI102" s="11">
        <f t="shared" si="50"/>
        <v>5</v>
      </c>
      <c r="AJ102" s="11">
        <f t="shared" si="51"/>
        <v>30</v>
      </c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0">
        <f t="shared" si="52"/>
        <v>0</v>
      </c>
      <c r="BN102" s="121">
        <f t="shared" si="53"/>
        <v>0</v>
      </c>
      <c r="BO102" s="11">
        <f t="shared" si="54"/>
        <v>0</v>
      </c>
      <c r="BP102" s="11">
        <f t="shared" si="55"/>
        <v>0</v>
      </c>
      <c r="CU102" s="9">
        <f t="shared" si="56"/>
        <v>0</v>
      </c>
      <c r="CV102" s="112">
        <f t="shared" si="57"/>
        <v>0</v>
      </c>
      <c r="CW102" s="11">
        <f t="shared" si="58"/>
        <v>0</v>
      </c>
      <c r="CX102" s="11">
        <f t="shared" si="59"/>
        <v>0</v>
      </c>
      <c r="EC102" s="10">
        <f t="shared" si="60"/>
        <v>0</v>
      </c>
      <c r="ED102" s="121">
        <f t="shared" si="61"/>
        <v>0</v>
      </c>
      <c r="EE102" s="11">
        <f t="shared" si="62"/>
        <v>0</v>
      </c>
      <c r="EF102" s="11">
        <f t="shared" si="63"/>
        <v>0</v>
      </c>
      <c r="FL102" s="9">
        <f t="shared" si="64"/>
        <v>0</v>
      </c>
      <c r="FM102" s="112">
        <f t="shared" si="65"/>
        <v>0</v>
      </c>
      <c r="FN102" s="11">
        <f t="shared" si="66"/>
        <v>0</v>
      </c>
      <c r="FO102" s="11">
        <f t="shared" si="67"/>
        <v>0</v>
      </c>
      <c r="FT102" s="122">
        <v>1.0416666666666666E-2</v>
      </c>
      <c r="GT102" s="10">
        <f t="shared" si="68"/>
        <v>0.25</v>
      </c>
      <c r="GU102" s="121">
        <f t="shared" si="69"/>
        <v>1.0416666666666666E-2</v>
      </c>
      <c r="GV102" s="11">
        <f t="shared" si="70"/>
        <v>0</v>
      </c>
      <c r="GW102" s="11">
        <f t="shared" si="71"/>
        <v>15</v>
      </c>
      <c r="IC102" s="9">
        <f t="shared" si="72"/>
        <v>0</v>
      </c>
      <c r="ID102" s="112">
        <f t="shared" si="73"/>
        <v>0</v>
      </c>
      <c r="IE102" s="11">
        <f t="shared" si="74"/>
        <v>0</v>
      </c>
      <c r="IF102" s="11">
        <f t="shared" si="75"/>
        <v>0</v>
      </c>
      <c r="JL102" s="10">
        <f t="shared" si="76"/>
        <v>0</v>
      </c>
      <c r="JM102" s="121">
        <f t="shared" si="77"/>
        <v>0</v>
      </c>
      <c r="JN102" s="11">
        <f t="shared" si="78"/>
        <v>0</v>
      </c>
      <c r="JO102" s="11">
        <f t="shared" si="79"/>
        <v>0</v>
      </c>
      <c r="KT102" s="9">
        <f t="shared" si="80"/>
        <v>0</v>
      </c>
      <c r="KU102" s="112">
        <f t="shared" si="81"/>
        <v>0</v>
      </c>
      <c r="KV102" s="11">
        <f t="shared" si="82"/>
        <v>0</v>
      </c>
      <c r="KW102" s="11">
        <f t="shared" si="83"/>
        <v>0</v>
      </c>
      <c r="MC102" s="10">
        <f t="shared" si="84"/>
        <v>0</v>
      </c>
      <c r="MD102" s="121">
        <f t="shared" si="85"/>
        <v>0</v>
      </c>
      <c r="ME102" s="11">
        <f t="shared" si="86"/>
        <v>0</v>
      </c>
      <c r="MF102" s="11">
        <f t="shared" si="87"/>
        <v>0</v>
      </c>
      <c r="NK102" s="9">
        <f t="shared" si="88"/>
        <v>0</v>
      </c>
      <c r="NL102" s="112">
        <f t="shared" si="89"/>
        <v>0</v>
      </c>
      <c r="NM102" s="11">
        <f t="shared" si="90"/>
        <v>0</v>
      </c>
      <c r="NN102" s="11">
        <f t="shared" si="91"/>
        <v>0</v>
      </c>
      <c r="OT102" s="10">
        <f t="shared" si="92"/>
        <v>0</v>
      </c>
      <c r="OU102" s="121">
        <f t="shared" si="93"/>
        <v>0</v>
      </c>
      <c r="OV102" s="11">
        <f t="shared" si="94"/>
        <v>0</v>
      </c>
      <c r="OW102" s="11">
        <f t="shared" si="95"/>
        <v>0</v>
      </c>
    </row>
    <row r="103" spans="1:413" hidden="1" x14ac:dyDescent="0.25">
      <c r="A103" s="110">
        <v>133</v>
      </c>
      <c r="K103" s="109">
        <v>4.5138888888888888E-2</v>
      </c>
      <c r="N103" s="109">
        <v>4.5138888888888888E-2</v>
      </c>
      <c r="O103" s="109">
        <v>1.7361111111111112E-2</v>
      </c>
      <c r="P103" s="109">
        <v>5.5555555555555552E-2</v>
      </c>
      <c r="AF103" s="109">
        <v>1.7361111111111112E-2</v>
      </c>
      <c r="AG103" s="9">
        <f t="shared" si="49"/>
        <v>4.333333333333333</v>
      </c>
      <c r="AH103" s="112">
        <f t="shared" si="48"/>
        <v>0.18055555555555555</v>
      </c>
      <c r="AI103" s="11">
        <f t="shared" si="50"/>
        <v>4</v>
      </c>
      <c r="AJ103" s="11">
        <f t="shared" si="51"/>
        <v>20</v>
      </c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0">
        <f t="shared" si="52"/>
        <v>0</v>
      </c>
      <c r="BN103" s="121">
        <f t="shared" si="53"/>
        <v>0</v>
      </c>
      <c r="BO103" s="11">
        <f t="shared" si="54"/>
        <v>0</v>
      </c>
      <c r="BP103" s="11">
        <f t="shared" si="55"/>
        <v>0</v>
      </c>
      <c r="CU103" s="9">
        <f t="shared" si="56"/>
        <v>0</v>
      </c>
      <c r="CV103" s="112">
        <f t="shared" si="57"/>
        <v>0</v>
      </c>
      <c r="CW103" s="11">
        <f t="shared" si="58"/>
        <v>0</v>
      </c>
      <c r="CX103" s="11">
        <f t="shared" si="59"/>
        <v>0</v>
      </c>
      <c r="DD103" s="122">
        <v>3.125E-2</v>
      </c>
      <c r="EC103" s="10">
        <f t="shared" si="60"/>
        <v>0.75</v>
      </c>
      <c r="ED103" s="121">
        <f t="shared" si="61"/>
        <v>3.125E-2</v>
      </c>
      <c r="EE103" s="11">
        <f t="shared" si="62"/>
        <v>0</v>
      </c>
      <c r="EF103" s="11">
        <f t="shared" si="63"/>
        <v>45</v>
      </c>
      <c r="FL103" s="9">
        <f t="shared" si="64"/>
        <v>0</v>
      </c>
      <c r="FM103" s="112">
        <f t="shared" si="65"/>
        <v>0</v>
      </c>
      <c r="FN103" s="11">
        <f t="shared" si="66"/>
        <v>0</v>
      </c>
      <c r="FO103" s="11">
        <f t="shared" si="67"/>
        <v>0</v>
      </c>
      <c r="FT103" s="122">
        <v>1.0416666666666666E-2</v>
      </c>
      <c r="GT103" s="10">
        <f t="shared" si="68"/>
        <v>0.25</v>
      </c>
      <c r="GU103" s="121">
        <f t="shared" si="69"/>
        <v>1.0416666666666666E-2</v>
      </c>
      <c r="GV103" s="11">
        <f t="shared" si="70"/>
        <v>0</v>
      </c>
      <c r="GW103" s="11">
        <f t="shared" si="71"/>
        <v>15</v>
      </c>
      <c r="IC103" s="9">
        <f t="shared" si="72"/>
        <v>0</v>
      </c>
      <c r="ID103" s="112">
        <f t="shared" si="73"/>
        <v>0</v>
      </c>
      <c r="IE103" s="11">
        <f t="shared" si="74"/>
        <v>0</v>
      </c>
      <c r="IF103" s="11">
        <f t="shared" si="75"/>
        <v>0</v>
      </c>
      <c r="JL103" s="10">
        <f t="shared" si="76"/>
        <v>0</v>
      </c>
      <c r="JM103" s="121">
        <f t="shared" si="77"/>
        <v>0</v>
      </c>
      <c r="JN103" s="11">
        <f t="shared" si="78"/>
        <v>0</v>
      </c>
      <c r="JO103" s="11">
        <f t="shared" si="79"/>
        <v>0</v>
      </c>
      <c r="KT103" s="9">
        <f t="shared" si="80"/>
        <v>0</v>
      </c>
      <c r="KU103" s="112">
        <f t="shared" si="81"/>
        <v>0</v>
      </c>
      <c r="KV103" s="11">
        <f t="shared" si="82"/>
        <v>0</v>
      </c>
      <c r="KW103" s="11">
        <f t="shared" si="83"/>
        <v>0</v>
      </c>
      <c r="MC103" s="10">
        <f t="shared" si="84"/>
        <v>0</v>
      </c>
      <c r="MD103" s="121">
        <f t="shared" si="85"/>
        <v>0</v>
      </c>
      <c r="ME103" s="11">
        <f t="shared" si="86"/>
        <v>0</v>
      </c>
      <c r="MF103" s="11">
        <f t="shared" si="87"/>
        <v>0</v>
      </c>
      <c r="NK103" s="9">
        <f t="shared" si="88"/>
        <v>0</v>
      </c>
      <c r="NL103" s="112">
        <f t="shared" si="89"/>
        <v>0</v>
      </c>
      <c r="NM103" s="11">
        <f t="shared" si="90"/>
        <v>0</v>
      </c>
      <c r="NN103" s="11">
        <f t="shared" si="91"/>
        <v>0</v>
      </c>
      <c r="OT103" s="10">
        <f t="shared" si="92"/>
        <v>0</v>
      </c>
      <c r="OU103" s="121">
        <f t="shared" si="93"/>
        <v>0</v>
      </c>
      <c r="OV103" s="11">
        <f t="shared" si="94"/>
        <v>0</v>
      </c>
      <c r="OW103" s="11">
        <f t="shared" si="95"/>
        <v>0</v>
      </c>
    </row>
    <row r="104" spans="1:413" hidden="1" x14ac:dyDescent="0.25">
      <c r="A104" s="110" t="s">
        <v>6</v>
      </c>
      <c r="K104" s="109">
        <v>4.5138888888888888E-2</v>
      </c>
      <c r="N104" s="109">
        <v>4.5138888888888888E-2</v>
      </c>
      <c r="O104" s="109">
        <v>1.7361111111111112E-2</v>
      </c>
      <c r="P104" s="109">
        <v>3.4722222222222224E-2</v>
      </c>
      <c r="AF104" s="109">
        <v>1.7361111111111112E-2</v>
      </c>
      <c r="AG104" s="9">
        <f t="shared" si="49"/>
        <v>3.8333333333333335</v>
      </c>
      <c r="AH104" s="112">
        <f t="shared" si="48"/>
        <v>0.15972222222222221</v>
      </c>
      <c r="AI104" s="11">
        <f t="shared" si="50"/>
        <v>3</v>
      </c>
      <c r="AJ104" s="11">
        <f t="shared" si="51"/>
        <v>50</v>
      </c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0">
        <f t="shared" si="52"/>
        <v>0</v>
      </c>
      <c r="BN104" s="121">
        <f t="shared" si="53"/>
        <v>0</v>
      </c>
      <c r="BO104" s="11">
        <f t="shared" si="54"/>
        <v>0</v>
      </c>
      <c r="BP104" s="11">
        <f t="shared" si="55"/>
        <v>0</v>
      </c>
      <c r="CU104" s="9">
        <f t="shared" si="56"/>
        <v>0</v>
      </c>
      <c r="CV104" s="112">
        <f t="shared" si="57"/>
        <v>0</v>
      </c>
      <c r="CW104" s="11">
        <f t="shared" si="58"/>
        <v>0</v>
      </c>
      <c r="CX104" s="11">
        <f t="shared" si="59"/>
        <v>0</v>
      </c>
      <c r="DD104" s="122">
        <v>3.125E-2</v>
      </c>
      <c r="EC104" s="10">
        <f t="shared" si="60"/>
        <v>0.75</v>
      </c>
      <c r="ED104" s="121">
        <f t="shared" si="61"/>
        <v>3.125E-2</v>
      </c>
      <c r="EE104" s="11">
        <f t="shared" si="62"/>
        <v>0</v>
      </c>
      <c r="EF104" s="11">
        <f t="shared" si="63"/>
        <v>45</v>
      </c>
      <c r="FL104" s="9">
        <f t="shared" si="64"/>
        <v>0</v>
      </c>
      <c r="FM104" s="112">
        <f t="shared" si="65"/>
        <v>0</v>
      </c>
      <c r="FN104" s="11">
        <f t="shared" si="66"/>
        <v>0</v>
      </c>
      <c r="FO104" s="11">
        <f t="shared" si="67"/>
        <v>0</v>
      </c>
      <c r="FT104" s="122">
        <v>1.0416666666666666E-2</v>
      </c>
      <c r="GT104" s="10">
        <f t="shared" si="68"/>
        <v>0.25</v>
      </c>
      <c r="GU104" s="121">
        <f t="shared" si="69"/>
        <v>1.0416666666666666E-2</v>
      </c>
      <c r="GV104" s="11">
        <f t="shared" si="70"/>
        <v>0</v>
      </c>
      <c r="GW104" s="11">
        <f t="shared" si="71"/>
        <v>15</v>
      </c>
      <c r="IC104" s="9">
        <f t="shared" si="72"/>
        <v>0</v>
      </c>
      <c r="ID104" s="112">
        <f t="shared" si="73"/>
        <v>0</v>
      </c>
      <c r="IE104" s="11">
        <f t="shared" si="74"/>
        <v>0</v>
      </c>
      <c r="IF104" s="11">
        <f t="shared" si="75"/>
        <v>0</v>
      </c>
      <c r="JL104" s="10">
        <f t="shared" si="76"/>
        <v>0</v>
      </c>
      <c r="JM104" s="121">
        <f t="shared" si="77"/>
        <v>0</v>
      </c>
      <c r="JN104" s="11">
        <f t="shared" si="78"/>
        <v>0</v>
      </c>
      <c r="JO104" s="11">
        <f t="shared" si="79"/>
        <v>0</v>
      </c>
      <c r="KT104" s="9">
        <f t="shared" si="80"/>
        <v>0</v>
      </c>
      <c r="KU104" s="112">
        <f t="shared" si="81"/>
        <v>0</v>
      </c>
      <c r="KV104" s="11">
        <f t="shared" si="82"/>
        <v>0</v>
      </c>
      <c r="KW104" s="11">
        <f t="shared" si="83"/>
        <v>0</v>
      </c>
      <c r="MC104" s="10">
        <f t="shared" si="84"/>
        <v>0</v>
      </c>
      <c r="MD104" s="121">
        <f t="shared" si="85"/>
        <v>0</v>
      </c>
      <c r="ME104" s="11">
        <f t="shared" si="86"/>
        <v>0</v>
      </c>
      <c r="MF104" s="11">
        <f t="shared" si="87"/>
        <v>0</v>
      </c>
      <c r="NK104" s="9">
        <f t="shared" si="88"/>
        <v>0</v>
      </c>
      <c r="NL104" s="112">
        <f t="shared" si="89"/>
        <v>0</v>
      </c>
      <c r="NM104" s="11">
        <f t="shared" si="90"/>
        <v>0</v>
      </c>
      <c r="NN104" s="11">
        <f t="shared" si="91"/>
        <v>0</v>
      </c>
      <c r="OT104" s="10">
        <f t="shared" si="92"/>
        <v>0</v>
      </c>
      <c r="OU104" s="121">
        <f t="shared" si="93"/>
        <v>0</v>
      </c>
      <c r="OV104" s="11">
        <f t="shared" si="94"/>
        <v>0</v>
      </c>
      <c r="OW104" s="11">
        <f t="shared" si="95"/>
        <v>0</v>
      </c>
    </row>
    <row r="105" spans="1:413" hidden="1" x14ac:dyDescent="0.25">
      <c r="A105" s="110">
        <v>136</v>
      </c>
      <c r="AG105" s="9">
        <f t="shared" si="49"/>
        <v>0</v>
      </c>
      <c r="AH105" s="112">
        <f t="shared" si="48"/>
        <v>0</v>
      </c>
      <c r="AI105" s="11">
        <f t="shared" si="50"/>
        <v>0</v>
      </c>
      <c r="AJ105" s="11">
        <f t="shared" si="51"/>
        <v>0</v>
      </c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0">
        <f t="shared" si="52"/>
        <v>0</v>
      </c>
      <c r="BN105" s="121">
        <f t="shared" si="53"/>
        <v>0</v>
      </c>
      <c r="BO105" s="11">
        <f t="shared" si="54"/>
        <v>0</v>
      </c>
      <c r="BP105" s="11">
        <f t="shared" si="55"/>
        <v>0</v>
      </c>
      <c r="CU105" s="9">
        <f t="shared" si="56"/>
        <v>0</v>
      </c>
      <c r="CV105" s="112">
        <f t="shared" si="57"/>
        <v>0</v>
      </c>
      <c r="CW105" s="11">
        <f t="shared" si="58"/>
        <v>0</v>
      </c>
      <c r="CX105" s="11">
        <f t="shared" si="59"/>
        <v>0</v>
      </c>
      <c r="EC105" s="10">
        <f t="shared" si="60"/>
        <v>0</v>
      </c>
      <c r="ED105" s="121">
        <f t="shared" si="61"/>
        <v>0</v>
      </c>
      <c r="EE105" s="11">
        <f t="shared" si="62"/>
        <v>0</v>
      </c>
      <c r="EF105" s="11">
        <f t="shared" si="63"/>
        <v>0</v>
      </c>
      <c r="FL105" s="9">
        <f t="shared" si="64"/>
        <v>0</v>
      </c>
      <c r="FM105" s="112">
        <f t="shared" si="65"/>
        <v>0</v>
      </c>
      <c r="FN105" s="11">
        <f t="shared" si="66"/>
        <v>0</v>
      </c>
      <c r="FO105" s="11">
        <f t="shared" si="67"/>
        <v>0</v>
      </c>
      <c r="GT105" s="10">
        <f t="shared" si="68"/>
        <v>0</v>
      </c>
      <c r="GU105" s="121">
        <f t="shared" si="69"/>
        <v>0</v>
      </c>
      <c r="GV105" s="11">
        <f t="shared" si="70"/>
        <v>0</v>
      </c>
      <c r="GW105" s="11">
        <f t="shared" si="71"/>
        <v>0</v>
      </c>
      <c r="GY105" s="122">
        <v>2.7777777777777776E-2</v>
      </c>
      <c r="IC105" s="9">
        <f t="shared" si="72"/>
        <v>0.66666666666666663</v>
      </c>
      <c r="ID105" s="112">
        <f t="shared" si="73"/>
        <v>2.7777777777777776E-2</v>
      </c>
      <c r="IE105" s="11">
        <f t="shared" si="74"/>
        <v>0</v>
      </c>
      <c r="IF105" s="11">
        <f t="shared" si="75"/>
        <v>40</v>
      </c>
      <c r="JL105" s="10">
        <f t="shared" si="76"/>
        <v>0</v>
      </c>
      <c r="JM105" s="121">
        <f t="shared" si="77"/>
        <v>0</v>
      </c>
      <c r="JN105" s="11">
        <f t="shared" si="78"/>
        <v>0</v>
      </c>
      <c r="JO105" s="11">
        <f t="shared" si="79"/>
        <v>0</v>
      </c>
      <c r="KT105" s="9">
        <f t="shared" si="80"/>
        <v>0</v>
      </c>
      <c r="KU105" s="112">
        <f t="shared" si="81"/>
        <v>0</v>
      </c>
      <c r="KV105" s="11">
        <f t="shared" si="82"/>
        <v>0</v>
      </c>
      <c r="KW105" s="11">
        <f t="shared" si="83"/>
        <v>0</v>
      </c>
      <c r="MC105" s="10">
        <f t="shared" si="84"/>
        <v>0</v>
      </c>
      <c r="MD105" s="121">
        <f t="shared" si="85"/>
        <v>0</v>
      </c>
      <c r="ME105" s="11">
        <f t="shared" si="86"/>
        <v>0</v>
      </c>
      <c r="MF105" s="11">
        <f t="shared" si="87"/>
        <v>0</v>
      </c>
      <c r="NK105" s="9">
        <f t="shared" si="88"/>
        <v>0</v>
      </c>
      <c r="NL105" s="112">
        <f t="shared" si="89"/>
        <v>0</v>
      </c>
      <c r="NM105" s="11">
        <f t="shared" si="90"/>
        <v>0</v>
      </c>
      <c r="NN105" s="11">
        <f t="shared" si="91"/>
        <v>0</v>
      </c>
      <c r="OT105" s="10">
        <f t="shared" si="92"/>
        <v>0</v>
      </c>
      <c r="OU105" s="121">
        <f t="shared" si="93"/>
        <v>0</v>
      </c>
      <c r="OV105" s="11">
        <f t="shared" si="94"/>
        <v>0</v>
      </c>
      <c r="OW105" s="11">
        <f t="shared" si="95"/>
        <v>0</v>
      </c>
    </row>
    <row r="106" spans="1:413" hidden="1" x14ac:dyDescent="0.25">
      <c r="A106" s="110">
        <v>137</v>
      </c>
      <c r="AG106" s="9">
        <f t="shared" si="49"/>
        <v>0</v>
      </c>
      <c r="AH106" s="112">
        <f t="shared" si="48"/>
        <v>0</v>
      </c>
      <c r="AI106" s="11">
        <f t="shared" si="50"/>
        <v>0</v>
      </c>
      <c r="AJ106" s="11">
        <f t="shared" si="51"/>
        <v>0</v>
      </c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0">
        <f t="shared" si="52"/>
        <v>0</v>
      </c>
      <c r="BN106" s="121">
        <f t="shared" si="53"/>
        <v>0</v>
      </c>
      <c r="BO106" s="11">
        <f t="shared" si="54"/>
        <v>0</v>
      </c>
      <c r="BP106" s="11">
        <f t="shared" si="55"/>
        <v>0</v>
      </c>
      <c r="CU106" s="9">
        <f t="shared" si="56"/>
        <v>0</v>
      </c>
      <c r="CV106" s="112">
        <f t="shared" si="57"/>
        <v>0</v>
      </c>
      <c r="CW106" s="11">
        <f t="shared" si="58"/>
        <v>0</v>
      </c>
      <c r="CX106" s="11">
        <f t="shared" si="59"/>
        <v>0</v>
      </c>
      <c r="EC106" s="10">
        <f t="shared" si="60"/>
        <v>0</v>
      </c>
      <c r="ED106" s="121">
        <f t="shared" si="61"/>
        <v>0</v>
      </c>
      <c r="EE106" s="11">
        <f t="shared" si="62"/>
        <v>0</v>
      </c>
      <c r="EF106" s="11">
        <f t="shared" si="63"/>
        <v>0</v>
      </c>
      <c r="FL106" s="9">
        <f t="shared" si="64"/>
        <v>0</v>
      </c>
      <c r="FM106" s="112">
        <f t="shared" si="65"/>
        <v>0</v>
      </c>
      <c r="FN106" s="11">
        <f t="shared" si="66"/>
        <v>0</v>
      </c>
      <c r="FO106" s="11">
        <f t="shared" si="67"/>
        <v>0</v>
      </c>
      <c r="GT106" s="10">
        <f t="shared" si="68"/>
        <v>0</v>
      </c>
      <c r="GU106" s="121">
        <f t="shared" si="69"/>
        <v>0</v>
      </c>
      <c r="GV106" s="11">
        <f t="shared" si="70"/>
        <v>0</v>
      </c>
      <c r="GW106" s="11">
        <f t="shared" si="71"/>
        <v>0</v>
      </c>
      <c r="IC106" s="9">
        <f t="shared" si="72"/>
        <v>0</v>
      </c>
      <c r="ID106" s="112">
        <f t="shared" si="73"/>
        <v>0</v>
      </c>
      <c r="IE106" s="11">
        <f t="shared" si="74"/>
        <v>0</v>
      </c>
      <c r="IF106" s="11">
        <f t="shared" si="75"/>
        <v>0</v>
      </c>
      <c r="JL106" s="10">
        <f t="shared" si="76"/>
        <v>0</v>
      </c>
      <c r="JM106" s="121">
        <f t="shared" si="77"/>
        <v>0</v>
      </c>
      <c r="JN106" s="11">
        <f t="shared" si="78"/>
        <v>0</v>
      </c>
      <c r="JO106" s="11">
        <f t="shared" si="79"/>
        <v>0</v>
      </c>
      <c r="KT106" s="9">
        <f t="shared" si="80"/>
        <v>0</v>
      </c>
      <c r="KU106" s="112">
        <f t="shared" si="81"/>
        <v>0</v>
      </c>
      <c r="KV106" s="11">
        <f t="shared" si="82"/>
        <v>0</v>
      </c>
      <c r="KW106" s="11">
        <f t="shared" si="83"/>
        <v>0</v>
      </c>
      <c r="LA106" s="122">
        <v>0.12847222222222224</v>
      </c>
      <c r="MC106" s="10">
        <f t="shared" si="84"/>
        <v>3.0833333333333335</v>
      </c>
      <c r="MD106" s="121">
        <f t="shared" si="85"/>
        <v>0.12847222222222224</v>
      </c>
      <c r="ME106" s="11">
        <f t="shared" si="86"/>
        <v>3</v>
      </c>
      <c r="MF106" s="11">
        <f t="shared" si="87"/>
        <v>5</v>
      </c>
      <c r="ML106" s="122">
        <v>3.125E-2</v>
      </c>
      <c r="NK106" s="9">
        <f t="shared" si="88"/>
        <v>0.75</v>
      </c>
      <c r="NL106" s="112">
        <f t="shared" si="89"/>
        <v>5.03125</v>
      </c>
      <c r="NM106" s="11">
        <f t="shared" si="90"/>
        <v>0</v>
      </c>
      <c r="NN106" s="11">
        <f t="shared" si="91"/>
        <v>45</v>
      </c>
      <c r="OT106" s="10">
        <f t="shared" si="92"/>
        <v>0</v>
      </c>
      <c r="OU106" s="121">
        <f t="shared" si="93"/>
        <v>0</v>
      </c>
      <c r="OV106" s="11">
        <f t="shared" si="94"/>
        <v>0</v>
      </c>
      <c r="OW106" s="11">
        <f t="shared" si="95"/>
        <v>0</v>
      </c>
    </row>
    <row r="107" spans="1:413" hidden="1" x14ac:dyDescent="0.25">
      <c r="A107" s="110">
        <v>138</v>
      </c>
      <c r="AG107" s="9">
        <f t="shared" si="49"/>
        <v>0</v>
      </c>
      <c r="AH107" s="112">
        <f t="shared" si="48"/>
        <v>0</v>
      </c>
      <c r="AI107" s="11">
        <f t="shared" si="50"/>
        <v>0</v>
      </c>
      <c r="AJ107" s="11">
        <f t="shared" si="51"/>
        <v>0</v>
      </c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0">
        <f t="shared" si="52"/>
        <v>0</v>
      </c>
      <c r="BN107" s="121">
        <f t="shared" si="53"/>
        <v>0</v>
      </c>
      <c r="BO107" s="11">
        <f t="shared" si="54"/>
        <v>0</v>
      </c>
      <c r="BP107" s="11">
        <f t="shared" si="55"/>
        <v>0</v>
      </c>
      <c r="CU107" s="9">
        <f t="shared" si="56"/>
        <v>0</v>
      </c>
      <c r="CV107" s="112">
        <f t="shared" si="57"/>
        <v>0</v>
      </c>
      <c r="CW107" s="11">
        <f t="shared" si="58"/>
        <v>0</v>
      </c>
      <c r="CX107" s="11">
        <f t="shared" si="59"/>
        <v>0</v>
      </c>
      <c r="EC107" s="10">
        <f t="shared" si="60"/>
        <v>0</v>
      </c>
      <c r="ED107" s="121">
        <f t="shared" si="61"/>
        <v>0</v>
      </c>
      <c r="EE107" s="11">
        <f t="shared" si="62"/>
        <v>0</v>
      </c>
      <c r="EF107" s="11">
        <f t="shared" si="63"/>
        <v>0</v>
      </c>
      <c r="FL107" s="9">
        <f t="shared" si="64"/>
        <v>0</v>
      </c>
      <c r="FM107" s="112">
        <f t="shared" si="65"/>
        <v>0</v>
      </c>
      <c r="FN107" s="11">
        <f t="shared" si="66"/>
        <v>0</v>
      </c>
      <c r="FO107" s="11">
        <f t="shared" si="67"/>
        <v>0</v>
      </c>
      <c r="FP107" s="122">
        <v>3.6111111111111115E-2</v>
      </c>
      <c r="GT107" s="10">
        <f t="shared" si="68"/>
        <v>0.8666666666666667</v>
      </c>
      <c r="GU107" s="121">
        <f t="shared" si="69"/>
        <v>3.6111111111111115E-2</v>
      </c>
      <c r="GV107" s="11">
        <f t="shared" si="70"/>
        <v>0</v>
      </c>
      <c r="GW107" s="11">
        <f t="shared" si="71"/>
        <v>52</v>
      </c>
      <c r="IC107" s="9">
        <f t="shared" si="72"/>
        <v>0</v>
      </c>
      <c r="ID107" s="112">
        <f t="shared" si="73"/>
        <v>0</v>
      </c>
      <c r="IE107" s="11">
        <f t="shared" si="74"/>
        <v>0</v>
      </c>
      <c r="IF107" s="11">
        <f t="shared" si="75"/>
        <v>0</v>
      </c>
      <c r="IS107" s="122">
        <v>3.4722222222222224E-2</v>
      </c>
      <c r="JL107" s="10">
        <f t="shared" si="76"/>
        <v>0.83333333333333337</v>
      </c>
      <c r="JM107" s="121">
        <f t="shared" si="77"/>
        <v>3.4722222222222224E-2</v>
      </c>
      <c r="JN107" s="11">
        <f t="shared" si="78"/>
        <v>0</v>
      </c>
      <c r="JO107" s="11">
        <f t="shared" si="79"/>
        <v>50</v>
      </c>
      <c r="KI107" s="122">
        <v>0.21180555555555555</v>
      </c>
      <c r="KT107" s="9">
        <f t="shared" si="80"/>
        <v>5.083333333333333</v>
      </c>
      <c r="KU107" s="112">
        <f t="shared" si="81"/>
        <v>50.211805555555557</v>
      </c>
      <c r="KV107" s="11">
        <f t="shared" si="82"/>
        <v>5</v>
      </c>
      <c r="KW107" s="11">
        <f t="shared" si="83"/>
        <v>5</v>
      </c>
      <c r="MC107" s="10">
        <f t="shared" si="84"/>
        <v>0</v>
      </c>
      <c r="MD107" s="121">
        <f t="shared" si="85"/>
        <v>0</v>
      </c>
      <c r="ME107" s="11">
        <f t="shared" si="86"/>
        <v>0</v>
      </c>
      <c r="MF107" s="11">
        <f t="shared" si="87"/>
        <v>0</v>
      </c>
      <c r="NK107" s="9">
        <f t="shared" si="88"/>
        <v>0</v>
      </c>
      <c r="NL107" s="112">
        <f t="shared" si="89"/>
        <v>0</v>
      </c>
      <c r="NM107" s="11">
        <f t="shared" si="90"/>
        <v>0</v>
      </c>
      <c r="NN107" s="11">
        <f t="shared" si="91"/>
        <v>0</v>
      </c>
      <c r="OT107" s="10">
        <f t="shared" si="92"/>
        <v>0</v>
      </c>
      <c r="OU107" s="121">
        <f t="shared" si="93"/>
        <v>0</v>
      </c>
      <c r="OV107" s="11">
        <f t="shared" si="94"/>
        <v>0</v>
      </c>
      <c r="OW107" s="11">
        <f t="shared" si="95"/>
        <v>0</v>
      </c>
    </row>
    <row r="108" spans="1:413" hidden="1" x14ac:dyDescent="0.25">
      <c r="A108" s="110">
        <v>139</v>
      </c>
      <c r="AG108" s="9">
        <f t="shared" si="49"/>
        <v>0</v>
      </c>
      <c r="AH108" s="112">
        <f t="shared" si="48"/>
        <v>0</v>
      </c>
      <c r="AI108" s="11">
        <f t="shared" si="50"/>
        <v>0</v>
      </c>
      <c r="AJ108" s="11">
        <f t="shared" si="51"/>
        <v>0</v>
      </c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0">
        <f t="shared" si="52"/>
        <v>0</v>
      </c>
      <c r="BN108" s="121">
        <f t="shared" si="53"/>
        <v>0</v>
      </c>
      <c r="BO108" s="11">
        <f t="shared" si="54"/>
        <v>0</v>
      </c>
      <c r="BP108" s="11">
        <f t="shared" si="55"/>
        <v>0</v>
      </c>
      <c r="CU108" s="9">
        <f t="shared" si="56"/>
        <v>0</v>
      </c>
      <c r="CV108" s="112">
        <f t="shared" si="57"/>
        <v>0</v>
      </c>
      <c r="CW108" s="11">
        <f t="shared" si="58"/>
        <v>0</v>
      </c>
      <c r="CX108" s="11">
        <f t="shared" si="59"/>
        <v>0</v>
      </c>
      <c r="EC108" s="10">
        <f t="shared" si="60"/>
        <v>0</v>
      </c>
      <c r="ED108" s="121">
        <f t="shared" si="61"/>
        <v>0</v>
      </c>
      <c r="EE108" s="11">
        <f t="shared" si="62"/>
        <v>0</v>
      </c>
      <c r="EF108" s="11">
        <f t="shared" si="63"/>
        <v>0</v>
      </c>
      <c r="FL108" s="9">
        <f t="shared" si="64"/>
        <v>0</v>
      </c>
      <c r="FM108" s="112">
        <f t="shared" si="65"/>
        <v>0</v>
      </c>
      <c r="FN108" s="11">
        <f t="shared" si="66"/>
        <v>0</v>
      </c>
      <c r="FO108" s="11">
        <f t="shared" si="67"/>
        <v>0</v>
      </c>
      <c r="FP108" s="122">
        <v>3.6111111111111115E-2</v>
      </c>
      <c r="GT108" s="10">
        <f t="shared" si="68"/>
        <v>0.8666666666666667</v>
      </c>
      <c r="GU108" s="121">
        <f t="shared" si="69"/>
        <v>3.6111111111111115E-2</v>
      </c>
      <c r="GV108" s="11">
        <f t="shared" si="70"/>
        <v>0</v>
      </c>
      <c r="GW108" s="11">
        <f t="shared" si="71"/>
        <v>52</v>
      </c>
      <c r="IC108" s="9">
        <f t="shared" si="72"/>
        <v>0</v>
      </c>
      <c r="ID108" s="112">
        <f t="shared" si="73"/>
        <v>0</v>
      </c>
      <c r="IE108" s="11">
        <f t="shared" si="74"/>
        <v>0</v>
      </c>
      <c r="IF108" s="11">
        <f t="shared" si="75"/>
        <v>0</v>
      </c>
      <c r="IS108" s="122">
        <v>3.4722222222222224E-2</v>
      </c>
      <c r="JL108" s="10">
        <f t="shared" si="76"/>
        <v>0.83333333333333337</v>
      </c>
      <c r="JM108" s="121">
        <f t="shared" si="77"/>
        <v>3.4722222222222224E-2</v>
      </c>
      <c r="JN108" s="11">
        <f t="shared" si="78"/>
        <v>0</v>
      </c>
      <c r="JO108" s="11">
        <f t="shared" si="79"/>
        <v>50</v>
      </c>
      <c r="KI108" s="122">
        <v>0.21180555555555555</v>
      </c>
      <c r="KT108" s="9">
        <f t="shared" si="80"/>
        <v>5.083333333333333</v>
      </c>
      <c r="KU108" s="112">
        <f t="shared" si="81"/>
        <v>50.211805555555557</v>
      </c>
      <c r="KV108" s="11">
        <f t="shared" si="82"/>
        <v>5</v>
      </c>
      <c r="KW108" s="11">
        <f t="shared" si="83"/>
        <v>5</v>
      </c>
      <c r="MC108" s="10">
        <f t="shared" si="84"/>
        <v>0</v>
      </c>
      <c r="MD108" s="121">
        <f t="shared" si="85"/>
        <v>0</v>
      </c>
      <c r="ME108" s="11">
        <f t="shared" si="86"/>
        <v>0</v>
      </c>
      <c r="MF108" s="11">
        <f t="shared" si="87"/>
        <v>0</v>
      </c>
      <c r="NK108" s="9">
        <f t="shared" si="88"/>
        <v>0</v>
      </c>
      <c r="NL108" s="112">
        <f t="shared" si="89"/>
        <v>0</v>
      </c>
      <c r="NM108" s="11">
        <f t="shared" si="90"/>
        <v>0</v>
      </c>
      <c r="NN108" s="11">
        <f t="shared" si="91"/>
        <v>0</v>
      </c>
      <c r="OT108" s="10">
        <f t="shared" si="92"/>
        <v>0</v>
      </c>
      <c r="OU108" s="121">
        <f t="shared" si="93"/>
        <v>0</v>
      </c>
      <c r="OV108" s="11">
        <f t="shared" si="94"/>
        <v>0</v>
      </c>
      <c r="OW108" s="11">
        <f t="shared" si="95"/>
        <v>0</v>
      </c>
    </row>
    <row r="109" spans="1:413" hidden="1" x14ac:dyDescent="0.25">
      <c r="A109" s="110">
        <v>141</v>
      </c>
      <c r="AG109" s="9">
        <f t="shared" si="49"/>
        <v>0</v>
      </c>
      <c r="AH109" s="112">
        <f t="shared" si="48"/>
        <v>0</v>
      </c>
      <c r="AI109" s="11">
        <f t="shared" si="50"/>
        <v>0</v>
      </c>
      <c r="AJ109" s="11">
        <f t="shared" si="51"/>
        <v>0</v>
      </c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0">
        <f t="shared" si="52"/>
        <v>0</v>
      </c>
      <c r="BN109" s="121">
        <f t="shared" si="53"/>
        <v>0</v>
      </c>
      <c r="BO109" s="11">
        <f t="shared" si="54"/>
        <v>0</v>
      </c>
      <c r="BP109" s="11">
        <f t="shared" si="55"/>
        <v>0</v>
      </c>
      <c r="CU109" s="9">
        <f t="shared" si="56"/>
        <v>0</v>
      </c>
      <c r="CV109" s="112">
        <f t="shared" si="57"/>
        <v>0</v>
      </c>
      <c r="CW109" s="11">
        <f t="shared" si="58"/>
        <v>0</v>
      </c>
      <c r="CX109" s="11">
        <f t="shared" si="59"/>
        <v>0</v>
      </c>
      <c r="EC109" s="10">
        <f t="shared" si="60"/>
        <v>0</v>
      </c>
      <c r="ED109" s="121">
        <f t="shared" si="61"/>
        <v>0</v>
      </c>
      <c r="EE109" s="11">
        <f t="shared" si="62"/>
        <v>0</v>
      </c>
      <c r="EF109" s="11">
        <f t="shared" si="63"/>
        <v>0</v>
      </c>
      <c r="FL109" s="9">
        <f t="shared" si="64"/>
        <v>0</v>
      </c>
      <c r="FM109" s="112">
        <f t="shared" si="65"/>
        <v>0</v>
      </c>
      <c r="FN109" s="11">
        <f t="shared" si="66"/>
        <v>0</v>
      </c>
      <c r="FO109" s="11">
        <f t="shared" si="67"/>
        <v>0</v>
      </c>
      <c r="GT109" s="10">
        <f t="shared" si="68"/>
        <v>0</v>
      </c>
      <c r="GU109" s="121">
        <f t="shared" si="69"/>
        <v>0</v>
      </c>
      <c r="GV109" s="11">
        <f t="shared" si="70"/>
        <v>0</v>
      </c>
      <c r="GW109" s="11">
        <f t="shared" si="71"/>
        <v>0</v>
      </c>
      <c r="GY109" s="122">
        <v>2.7777777777777776E-2</v>
      </c>
      <c r="IC109" s="9">
        <f t="shared" si="72"/>
        <v>0.66666666666666663</v>
      </c>
      <c r="ID109" s="112">
        <f t="shared" si="73"/>
        <v>2.7777777777777776E-2</v>
      </c>
      <c r="IE109" s="11">
        <f t="shared" si="74"/>
        <v>0</v>
      </c>
      <c r="IF109" s="11">
        <f t="shared" si="75"/>
        <v>40</v>
      </c>
      <c r="JL109" s="10">
        <f t="shared" si="76"/>
        <v>0</v>
      </c>
      <c r="JM109" s="121">
        <f t="shared" si="77"/>
        <v>0</v>
      </c>
      <c r="JN109" s="11">
        <f t="shared" si="78"/>
        <v>0</v>
      </c>
      <c r="JO109" s="11">
        <f t="shared" si="79"/>
        <v>0</v>
      </c>
      <c r="KT109" s="9">
        <f t="shared" si="80"/>
        <v>0</v>
      </c>
      <c r="KU109" s="112">
        <f t="shared" si="81"/>
        <v>0</v>
      </c>
      <c r="KV109" s="11">
        <f t="shared" si="82"/>
        <v>0</v>
      </c>
      <c r="KW109" s="11">
        <f t="shared" si="83"/>
        <v>0</v>
      </c>
      <c r="MC109" s="10">
        <f t="shared" si="84"/>
        <v>0</v>
      </c>
      <c r="MD109" s="121">
        <f t="shared" si="85"/>
        <v>0</v>
      </c>
      <c r="ME109" s="11">
        <f t="shared" si="86"/>
        <v>0</v>
      </c>
      <c r="MF109" s="11">
        <f t="shared" si="87"/>
        <v>0</v>
      </c>
      <c r="NK109" s="9">
        <f t="shared" si="88"/>
        <v>0</v>
      </c>
      <c r="NL109" s="112">
        <f t="shared" si="89"/>
        <v>0</v>
      </c>
      <c r="NM109" s="11">
        <f t="shared" si="90"/>
        <v>0</v>
      </c>
      <c r="NN109" s="11">
        <f t="shared" si="91"/>
        <v>0</v>
      </c>
      <c r="OT109" s="10">
        <f t="shared" si="92"/>
        <v>0</v>
      </c>
      <c r="OU109" s="121">
        <f t="shared" si="93"/>
        <v>0</v>
      </c>
      <c r="OV109" s="11">
        <f t="shared" si="94"/>
        <v>0</v>
      </c>
      <c r="OW109" s="11">
        <f t="shared" si="95"/>
        <v>0</v>
      </c>
    </row>
    <row r="110" spans="1:413" hidden="1" x14ac:dyDescent="0.25">
      <c r="A110" s="110">
        <v>142</v>
      </c>
      <c r="AG110" s="9">
        <f t="shared" si="49"/>
        <v>0</v>
      </c>
      <c r="AH110" s="112">
        <f t="shared" si="48"/>
        <v>0</v>
      </c>
      <c r="AI110" s="11">
        <f t="shared" si="50"/>
        <v>0</v>
      </c>
      <c r="AJ110" s="11">
        <f t="shared" si="51"/>
        <v>0</v>
      </c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0">
        <f t="shared" si="52"/>
        <v>0</v>
      </c>
      <c r="BN110" s="121">
        <f t="shared" si="53"/>
        <v>0</v>
      </c>
      <c r="BO110" s="11">
        <f t="shared" si="54"/>
        <v>0</v>
      </c>
      <c r="BP110" s="11">
        <f t="shared" si="55"/>
        <v>0</v>
      </c>
      <c r="CU110" s="9">
        <f t="shared" si="56"/>
        <v>0</v>
      </c>
      <c r="CV110" s="112">
        <f t="shared" si="57"/>
        <v>0</v>
      </c>
      <c r="CW110" s="11">
        <f t="shared" si="58"/>
        <v>0</v>
      </c>
      <c r="CX110" s="11">
        <f t="shared" si="59"/>
        <v>0</v>
      </c>
      <c r="EC110" s="10">
        <f t="shared" si="60"/>
        <v>0</v>
      </c>
      <c r="ED110" s="121">
        <f t="shared" si="61"/>
        <v>0</v>
      </c>
      <c r="EE110" s="11">
        <f t="shared" si="62"/>
        <v>0</v>
      </c>
      <c r="EF110" s="11">
        <f t="shared" si="63"/>
        <v>0</v>
      </c>
      <c r="FL110" s="9">
        <f t="shared" si="64"/>
        <v>0</v>
      </c>
      <c r="FM110" s="112">
        <f t="shared" si="65"/>
        <v>0</v>
      </c>
      <c r="FN110" s="11">
        <f t="shared" si="66"/>
        <v>0</v>
      </c>
      <c r="FO110" s="11">
        <f t="shared" si="67"/>
        <v>0</v>
      </c>
      <c r="GT110" s="10">
        <f t="shared" si="68"/>
        <v>0</v>
      </c>
      <c r="GU110" s="121">
        <f t="shared" si="69"/>
        <v>0</v>
      </c>
      <c r="GV110" s="11">
        <f t="shared" si="70"/>
        <v>0</v>
      </c>
      <c r="GW110" s="11">
        <f t="shared" si="71"/>
        <v>0</v>
      </c>
      <c r="IC110" s="9">
        <f t="shared" si="72"/>
        <v>0</v>
      </c>
      <c r="ID110" s="112">
        <f t="shared" si="73"/>
        <v>0</v>
      </c>
      <c r="IE110" s="11">
        <f t="shared" si="74"/>
        <v>0</v>
      </c>
      <c r="IF110" s="11">
        <f t="shared" si="75"/>
        <v>0</v>
      </c>
      <c r="JL110" s="10">
        <f t="shared" si="76"/>
        <v>0</v>
      </c>
      <c r="JM110" s="121">
        <f t="shared" si="77"/>
        <v>0</v>
      </c>
      <c r="JN110" s="11">
        <f t="shared" si="78"/>
        <v>0</v>
      </c>
      <c r="JO110" s="11">
        <f t="shared" si="79"/>
        <v>0</v>
      </c>
      <c r="KT110" s="9">
        <f t="shared" si="80"/>
        <v>0</v>
      </c>
      <c r="KU110" s="112">
        <f t="shared" si="81"/>
        <v>0</v>
      </c>
      <c r="KV110" s="11">
        <f t="shared" si="82"/>
        <v>0</v>
      </c>
      <c r="KW110" s="11">
        <f t="shared" si="83"/>
        <v>0</v>
      </c>
      <c r="MC110" s="10">
        <f t="shared" si="84"/>
        <v>0</v>
      </c>
      <c r="MD110" s="121">
        <f t="shared" si="85"/>
        <v>0</v>
      </c>
      <c r="ME110" s="11">
        <f t="shared" si="86"/>
        <v>0</v>
      </c>
      <c r="MF110" s="11">
        <f t="shared" si="87"/>
        <v>0</v>
      </c>
      <c r="NK110" s="9">
        <f t="shared" si="88"/>
        <v>0</v>
      </c>
      <c r="NL110" s="112">
        <f t="shared" si="89"/>
        <v>0</v>
      </c>
      <c r="NM110" s="11">
        <f t="shared" si="90"/>
        <v>0</v>
      </c>
      <c r="NN110" s="11">
        <f t="shared" si="91"/>
        <v>0</v>
      </c>
      <c r="OT110" s="10">
        <f t="shared" si="92"/>
        <v>0</v>
      </c>
      <c r="OU110" s="121">
        <f t="shared" si="93"/>
        <v>0</v>
      </c>
      <c r="OV110" s="11">
        <f t="shared" si="94"/>
        <v>0</v>
      </c>
      <c r="OW110" s="11">
        <f t="shared" si="95"/>
        <v>0</v>
      </c>
    </row>
    <row r="111" spans="1:413" hidden="1" x14ac:dyDescent="0.25">
      <c r="A111" s="110">
        <v>144</v>
      </c>
      <c r="AG111" s="9">
        <f t="shared" si="49"/>
        <v>0</v>
      </c>
      <c r="AH111" s="112">
        <f t="shared" si="48"/>
        <v>0</v>
      </c>
      <c r="AI111" s="11">
        <f t="shared" si="50"/>
        <v>0</v>
      </c>
      <c r="AJ111" s="11">
        <f t="shared" si="51"/>
        <v>0</v>
      </c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0">
        <f t="shared" si="52"/>
        <v>0</v>
      </c>
      <c r="BN111" s="121">
        <f t="shared" si="53"/>
        <v>0</v>
      </c>
      <c r="BO111" s="11">
        <f t="shared" si="54"/>
        <v>0</v>
      </c>
      <c r="BP111" s="11">
        <f t="shared" si="55"/>
        <v>0</v>
      </c>
      <c r="BR111" s="122">
        <v>6.5972222222222224E-2</v>
      </c>
      <c r="CU111" s="9">
        <f t="shared" si="56"/>
        <v>1.5833333333333335</v>
      </c>
      <c r="CV111" s="112">
        <f t="shared" si="57"/>
        <v>6.5972222222222224E-2</v>
      </c>
      <c r="CW111" s="11">
        <f t="shared" si="58"/>
        <v>1</v>
      </c>
      <c r="CX111" s="11">
        <f t="shared" si="59"/>
        <v>35</v>
      </c>
      <c r="EC111" s="10">
        <f t="shared" si="60"/>
        <v>0</v>
      </c>
      <c r="ED111" s="121">
        <f t="shared" si="61"/>
        <v>0</v>
      </c>
      <c r="EE111" s="11">
        <f t="shared" si="62"/>
        <v>0</v>
      </c>
      <c r="EF111" s="11">
        <f t="shared" si="63"/>
        <v>0</v>
      </c>
      <c r="FL111" s="9">
        <f t="shared" si="64"/>
        <v>0</v>
      </c>
      <c r="FM111" s="112">
        <f t="shared" si="65"/>
        <v>0</v>
      </c>
      <c r="FN111" s="11">
        <f t="shared" si="66"/>
        <v>0</v>
      </c>
      <c r="FO111" s="11">
        <f t="shared" si="67"/>
        <v>0</v>
      </c>
      <c r="GT111" s="10">
        <f t="shared" si="68"/>
        <v>0</v>
      </c>
      <c r="GU111" s="121">
        <f t="shared" si="69"/>
        <v>0</v>
      </c>
      <c r="GV111" s="11">
        <f t="shared" si="70"/>
        <v>0</v>
      </c>
      <c r="GW111" s="11">
        <f t="shared" si="71"/>
        <v>0</v>
      </c>
      <c r="IC111" s="9">
        <f t="shared" si="72"/>
        <v>0</v>
      </c>
      <c r="ID111" s="112">
        <f t="shared" si="73"/>
        <v>0</v>
      </c>
      <c r="IE111" s="11">
        <f t="shared" si="74"/>
        <v>0</v>
      </c>
      <c r="IF111" s="11">
        <f t="shared" si="75"/>
        <v>0</v>
      </c>
      <c r="IO111" s="122">
        <v>2.4305555555555556E-2</v>
      </c>
      <c r="JL111" s="10">
        <f t="shared" si="76"/>
        <v>0.58333333333333337</v>
      </c>
      <c r="JM111" s="121">
        <f t="shared" si="77"/>
        <v>2.4305555555555556E-2</v>
      </c>
      <c r="JN111" s="11">
        <f t="shared" si="78"/>
        <v>0</v>
      </c>
      <c r="JO111" s="11">
        <f t="shared" si="79"/>
        <v>35</v>
      </c>
      <c r="KT111" s="9">
        <f t="shared" si="80"/>
        <v>0</v>
      </c>
      <c r="KU111" s="112">
        <f t="shared" si="81"/>
        <v>35</v>
      </c>
      <c r="KV111" s="11">
        <f t="shared" si="82"/>
        <v>0</v>
      </c>
      <c r="KW111" s="11">
        <f t="shared" si="83"/>
        <v>0</v>
      </c>
      <c r="MC111" s="10">
        <f t="shared" si="84"/>
        <v>0</v>
      </c>
      <c r="MD111" s="121">
        <f t="shared" si="85"/>
        <v>0</v>
      </c>
      <c r="ME111" s="11">
        <f t="shared" si="86"/>
        <v>0</v>
      </c>
      <c r="MF111" s="11">
        <f t="shared" si="87"/>
        <v>0</v>
      </c>
      <c r="NK111" s="9">
        <f t="shared" si="88"/>
        <v>0</v>
      </c>
      <c r="NL111" s="112">
        <f t="shared" si="89"/>
        <v>0</v>
      </c>
      <c r="NM111" s="11">
        <f t="shared" si="90"/>
        <v>0</v>
      </c>
      <c r="NN111" s="11">
        <f t="shared" si="91"/>
        <v>0</v>
      </c>
      <c r="OT111" s="10">
        <f t="shared" si="92"/>
        <v>0</v>
      </c>
      <c r="OU111" s="121">
        <f t="shared" si="93"/>
        <v>0</v>
      </c>
      <c r="OV111" s="11">
        <f t="shared" si="94"/>
        <v>0</v>
      </c>
      <c r="OW111" s="11">
        <f t="shared" si="95"/>
        <v>0</v>
      </c>
    </row>
    <row r="112" spans="1:413" x14ac:dyDescent="0.25">
      <c r="A112" s="110" t="s">
        <v>7</v>
      </c>
      <c r="AG112" s="9">
        <f t="shared" si="49"/>
        <v>0</v>
      </c>
      <c r="AH112" s="112">
        <f t="shared" si="48"/>
        <v>0</v>
      </c>
      <c r="AI112" s="11">
        <f t="shared" si="50"/>
        <v>0</v>
      </c>
      <c r="AJ112" s="11">
        <f t="shared" si="51"/>
        <v>0</v>
      </c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0">
        <f t="shared" si="52"/>
        <v>0</v>
      </c>
      <c r="BN112" s="121">
        <f t="shared" si="53"/>
        <v>0</v>
      </c>
      <c r="BO112" s="11">
        <f t="shared" si="54"/>
        <v>0</v>
      </c>
      <c r="BP112" s="11">
        <f t="shared" si="55"/>
        <v>0</v>
      </c>
      <c r="CU112" s="9">
        <f t="shared" si="56"/>
        <v>0</v>
      </c>
      <c r="CV112" s="112">
        <f t="shared" si="57"/>
        <v>0</v>
      </c>
      <c r="CW112" s="11">
        <f t="shared" si="58"/>
        <v>0</v>
      </c>
      <c r="CX112" s="11">
        <f t="shared" si="59"/>
        <v>0</v>
      </c>
      <c r="EC112" s="10">
        <f t="shared" si="60"/>
        <v>0</v>
      </c>
      <c r="ED112" s="121">
        <f t="shared" si="61"/>
        <v>0</v>
      </c>
      <c r="EE112" s="11">
        <f t="shared" si="62"/>
        <v>0</v>
      </c>
      <c r="EF112" s="11">
        <f t="shared" si="63"/>
        <v>0</v>
      </c>
      <c r="FL112" s="9">
        <f t="shared" si="64"/>
        <v>0</v>
      </c>
      <c r="FM112" s="112">
        <f t="shared" si="65"/>
        <v>0</v>
      </c>
      <c r="FN112" s="11">
        <f t="shared" si="66"/>
        <v>0</v>
      </c>
      <c r="FO112" s="11">
        <f t="shared" si="67"/>
        <v>0</v>
      </c>
      <c r="FQ112" s="122">
        <v>6.25E-2</v>
      </c>
      <c r="GT112" s="10">
        <f t="shared" si="68"/>
        <v>1.5</v>
      </c>
      <c r="GU112" s="121">
        <f t="shared" si="69"/>
        <v>6.25E-2</v>
      </c>
      <c r="GV112" s="11">
        <f t="shared" si="70"/>
        <v>1</v>
      </c>
      <c r="GW112" s="11">
        <f t="shared" si="71"/>
        <v>30</v>
      </c>
      <c r="IC112" s="9">
        <f t="shared" si="72"/>
        <v>0</v>
      </c>
      <c r="ID112" s="112">
        <f t="shared" si="73"/>
        <v>0</v>
      </c>
      <c r="IE112" s="11">
        <f t="shared" si="74"/>
        <v>0</v>
      </c>
      <c r="IF112" s="11">
        <f t="shared" si="75"/>
        <v>0</v>
      </c>
      <c r="IT112" s="122">
        <v>5.2083333333333336E-2</v>
      </c>
      <c r="JL112" s="10">
        <f t="shared" si="76"/>
        <v>1.25</v>
      </c>
      <c r="JM112" s="121">
        <f t="shared" si="77"/>
        <v>5.2083333333333336E-2</v>
      </c>
      <c r="JN112" s="11">
        <f t="shared" si="78"/>
        <v>1</v>
      </c>
      <c r="JO112" s="11">
        <f t="shared" si="79"/>
        <v>15</v>
      </c>
      <c r="KT112" s="9">
        <f t="shared" si="80"/>
        <v>0</v>
      </c>
      <c r="KU112" s="112">
        <f t="shared" si="81"/>
        <v>15</v>
      </c>
      <c r="KV112" s="11">
        <f t="shared" si="82"/>
        <v>0</v>
      </c>
      <c r="KW112" s="11">
        <f t="shared" si="83"/>
        <v>0</v>
      </c>
      <c r="MC112" s="10">
        <f t="shared" si="84"/>
        <v>0</v>
      </c>
      <c r="MD112" s="121">
        <f t="shared" si="85"/>
        <v>0</v>
      </c>
      <c r="ME112" s="11">
        <f t="shared" si="86"/>
        <v>0</v>
      </c>
      <c r="MF112" s="11">
        <f t="shared" si="87"/>
        <v>0</v>
      </c>
      <c r="NK112" s="9">
        <f t="shared" si="88"/>
        <v>0</v>
      </c>
      <c r="NL112" s="112">
        <f t="shared" si="89"/>
        <v>0</v>
      </c>
      <c r="NM112" s="11">
        <f t="shared" si="90"/>
        <v>0</v>
      </c>
      <c r="NN112" s="11">
        <f t="shared" si="91"/>
        <v>0</v>
      </c>
      <c r="NR112" s="122">
        <v>2.0833333333333332E-2</v>
      </c>
      <c r="OT112" s="10">
        <f t="shared" si="92"/>
        <v>0.5</v>
      </c>
      <c r="OU112" s="121">
        <f t="shared" si="93"/>
        <v>2.0833333333333332E-2</v>
      </c>
      <c r="OV112" s="11">
        <f t="shared" si="94"/>
        <v>0</v>
      </c>
      <c r="OW112" s="11">
        <f t="shared" si="95"/>
        <v>30</v>
      </c>
    </row>
    <row r="113" spans="1:413" x14ac:dyDescent="0.25">
      <c r="A113" s="110">
        <v>146</v>
      </c>
      <c r="AG113" s="9">
        <f t="shared" si="49"/>
        <v>0</v>
      </c>
      <c r="AH113" s="112">
        <f t="shared" si="48"/>
        <v>0</v>
      </c>
      <c r="AI113" s="11">
        <f t="shared" si="50"/>
        <v>0</v>
      </c>
      <c r="AJ113" s="11">
        <f t="shared" si="51"/>
        <v>0</v>
      </c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0">
        <f t="shared" si="52"/>
        <v>0</v>
      </c>
      <c r="BN113" s="121">
        <f t="shared" si="53"/>
        <v>0</v>
      </c>
      <c r="BO113" s="11">
        <f t="shared" si="54"/>
        <v>0</v>
      </c>
      <c r="BP113" s="11">
        <f t="shared" si="55"/>
        <v>0</v>
      </c>
      <c r="CU113" s="9">
        <f t="shared" si="56"/>
        <v>0</v>
      </c>
      <c r="CV113" s="112">
        <f t="shared" si="57"/>
        <v>0</v>
      </c>
      <c r="CW113" s="11">
        <f t="shared" si="58"/>
        <v>0</v>
      </c>
      <c r="CX113" s="11">
        <f t="shared" si="59"/>
        <v>0</v>
      </c>
      <c r="EC113" s="10">
        <f t="shared" si="60"/>
        <v>0</v>
      </c>
      <c r="ED113" s="121">
        <f t="shared" si="61"/>
        <v>0</v>
      </c>
      <c r="EE113" s="11">
        <f t="shared" si="62"/>
        <v>0</v>
      </c>
      <c r="EF113" s="11">
        <f t="shared" si="63"/>
        <v>0</v>
      </c>
      <c r="FL113" s="9">
        <f t="shared" si="64"/>
        <v>0</v>
      </c>
      <c r="FM113" s="112">
        <f t="shared" si="65"/>
        <v>0</v>
      </c>
      <c r="FN113" s="11">
        <f t="shared" si="66"/>
        <v>0</v>
      </c>
      <c r="FO113" s="11">
        <f t="shared" si="67"/>
        <v>0</v>
      </c>
      <c r="FQ113" s="122">
        <v>6.25E-2</v>
      </c>
      <c r="GT113" s="10">
        <f t="shared" si="68"/>
        <v>1.5</v>
      </c>
      <c r="GU113" s="121">
        <f t="shared" si="69"/>
        <v>6.25E-2</v>
      </c>
      <c r="GV113" s="11">
        <f t="shared" si="70"/>
        <v>1</v>
      </c>
      <c r="GW113" s="11">
        <f t="shared" si="71"/>
        <v>30</v>
      </c>
      <c r="IC113" s="9">
        <f t="shared" si="72"/>
        <v>0</v>
      </c>
      <c r="ID113" s="112">
        <f t="shared" si="73"/>
        <v>0</v>
      </c>
      <c r="IE113" s="11">
        <f t="shared" si="74"/>
        <v>0</v>
      </c>
      <c r="IF113" s="11">
        <f t="shared" si="75"/>
        <v>0</v>
      </c>
      <c r="IT113" s="122">
        <v>5.2083333333333336E-2</v>
      </c>
      <c r="JL113" s="10">
        <f t="shared" si="76"/>
        <v>1.25</v>
      </c>
      <c r="JM113" s="121">
        <f t="shared" si="77"/>
        <v>5.2083333333333336E-2</v>
      </c>
      <c r="JN113" s="11">
        <f t="shared" si="78"/>
        <v>1</v>
      </c>
      <c r="JO113" s="11">
        <f t="shared" si="79"/>
        <v>15</v>
      </c>
      <c r="KT113" s="9">
        <f t="shared" si="80"/>
        <v>0</v>
      </c>
      <c r="KU113" s="112">
        <f t="shared" si="81"/>
        <v>15</v>
      </c>
      <c r="KV113" s="11">
        <f t="shared" si="82"/>
        <v>0</v>
      </c>
      <c r="KW113" s="11">
        <f t="shared" si="83"/>
        <v>0</v>
      </c>
      <c r="MC113" s="10">
        <f t="shared" si="84"/>
        <v>0</v>
      </c>
      <c r="MD113" s="121">
        <f t="shared" si="85"/>
        <v>0</v>
      </c>
      <c r="ME113" s="11">
        <f t="shared" si="86"/>
        <v>0</v>
      </c>
      <c r="MF113" s="11">
        <f t="shared" si="87"/>
        <v>0</v>
      </c>
      <c r="NK113" s="9">
        <f t="shared" si="88"/>
        <v>0</v>
      </c>
      <c r="NL113" s="112">
        <f t="shared" si="89"/>
        <v>0</v>
      </c>
      <c r="NM113" s="11">
        <f t="shared" si="90"/>
        <v>0</v>
      </c>
      <c r="NN113" s="11">
        <f t="shared" si="91"/>
        <v>0</v>
      </c>
      <c r="NR113" s="122">
        <v>2.0833333333333332E-2</v>
      </c>
      <c r="OT113" s="10">
        <f t="shared" si="92"/>
        <v>0.5</v>
      </c>
      <c r="OU113" s="121">
        <f t="shared" si="93"/>
        <v>2.0833333333333332E-2</v>
      </c>
      <c r="OV113" s="11">
        <f t="shared" si="94"/>
        <v>0</v>
      </c>
      <c r="OW113" s="11">
        <f t="shared" si="95"/>
        <v>30</v>
      </c>
    </row>
    <row r="114" spans="1:413" x14ac:dyDescent="0.25">
      <c r="A114" s="110">
        <v>147</v>
      </c>
      <c r="AG114" s="9">
        <f t="shared" si="49"/>
        <v>0</v>
      </c>
      <c r="AH114" s="112">
        <f t="shared" si="48"/>
        <v>0</v>
      </c>
      <c r="AI114" s="11">
        <f t="shared" si="50"/>
        <v>0</v>
      </c>
      <c r="AJ114" s="11">
        <f t="shared" si="51"/>
        <v>0</v>
      </c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0">
        <f t="shared" si="52"/>
        <v>0</v>
      </c>
      <c r="BN114" s="121">
        <f t="shared" si="53"/>
        <v>0</v>
      </c>
      <c r="BO114" s="11">
        <f t="shared" si="54"/>
        <v>0</v>
      </c>
      <c r="BP114" s="11">
        <f t="shared" si="55"/>
        <v>0</v>
      </c>
      <c r="CU114" s="9">
        <f t="shared" si="56"/>
        <v>0</v>
      </c>
      <c r="CV114" s="112">
        <f t="shared" si="57"/>
        <v>0</v>
      </c>
      <c r="CW114" s="11">
        <f t="shared" si="58"/>
        <v>0</v>
      </c>
      <c r="CX114" s="11">
        <f t="shared" si="59"/>
        <v>0</v>
      </c>
      <c r="EC114" s="10">
        <f t="shared" si="60"/>
        <v>0</v>
      </c>
      <c r="ED114" s="121">
        <f t="shared" si="61"/>
        <v>0</v>
      </c>
      <c r="EE114" s="11">
        <f t="shared" si="62"/>
        <v>0</v>
      </c>
      <c r="EF114" s="11">
        <f t="shared" si="63"/>
        <v>0</v>
      </c>
      <c r="FL114" s="9">
        <f t="shared" si="64"/>
        <v>0</v>
      </c>
      <c r="FM114" s="112">
        <f t="shared" si="65"/>
        <v>0</v>
      </c>
      <c r="FN114" s="11">
        <f t="shared" si="66"/>
        <v>0</v>
      </c>
      <c r="FO114" s="11">
        <f t="shared" si="67"/>
        <v>0</v>
      </c>
      <c r="GT114" s="10">
        <f t="shared" si="68"/>
        <v>0</v>
      </c>
      <c r="GU114" s="121">
        <f t="shared" si="69"/>
        <v>0</v>
      </c>
      <c r="GV114" s="11">
        <f t="shared" si="70"/>
        <v>0</v>
      </c>
      <c r="GW114" s="11">
        <f t="shared" si="71"/>
        <v>0</v>
      </c>
      <c r="IC114" s="9">
        <f t="shared" si="72"/>
        <v>0</v>
      </c>
      <c r="ID114" s="112">
        <f t="shared" si="73"/>
        <v>0</v>
      </c>
      <c r="IE114" s="11">
        <f t="shared" si="74"/>
        <v>0</v>
      </c>
      <c r="IF114" s="11">
        <f t="shared" si="75"/>
        <v>0</v>
      </c>
      <c r="IT114" s="122">
        <v>5.2083333333333336E-2</v>
      </c>
      <c r="JL114" s="10">
        <f t="shared" si="76"/>
        <v>1.25</v>
      </c>
      <c r="JM114" s="121">
        <f t="shared" si="77"/>
        <v>5.2083333333333336E-2</v>
      </c>
      <c r="JN114" s="11">
        <f t="shared" si="78"/>
        <v>1</v>
      </c>
      <c r="JO114" s="11">
        <f t="shared" si="79"/>
        <v>15</v>
      </c>
      <c r="KT114" s="9">
        <f t="shared" si="80"/>
        <v>0</v>
      </c>
      <c r="KU114" s="112">
        <f t="shared" si="81"/>
        <v>15</v>
      </c>
      <c r="KV114" s="11">
        <f t="shared" si="82"/>
        <v>0</v>
      </c>
      <c r="KW114" s="11">
        <f t="shared" si="83"/>
        <v>0</v>
      </c>
      <c r="MC114" s="10">
        <f t="shared" si="84"/>
        <v>0</v>
      </c>
      <c r="MD114" s="121">
        <f t="shared" si="85"/>
        <v>0</v>
      </c>
      <c r="ME114" s="11">
        <f t="shared" si="86"/>
        <v>0</v>
      </c>
      <c r="MF114" s="11">
        <f t="shared" si="87"/>
        <v>0</v>
      </c>
      <c r="NK114" s="9">
        <f t="shared" si="88"/>
        <v>0</v>
      </c>
      <c r="NL114" s="112">
        <f t="shared" si="89"/>
        <v>0</v>
      </c>
      <c r="NM114" s="11">
        <f t="shared" si="90"/>
        <v>0</v>
      </c>
      <c r="NN114" s="11">
        <f t="shared" si="91"/>
        <v>0</v>
      </c>
      <c r="NR114" s="122">
        <v>2.0833333333333332E-2</v>
      </c>
      <c r="OT114" s="10">
        <f t="shared" si="92"/>
        <v>0.5</v>
      </c>
      <c r="OU114" s="121">
        <f t="shared" si="93"/>
        <v>2.0833333333333332E-2</v>
      </c>
      <c r="OV114" s="11">
        <f t="shared" si="94"/>
        <v>0</v>
      </c>
      <c r="OW114" s="11">
        <f t="shared" si="95"/>
        <v>30</v>
      </c>
    </row>
    <row r="115" spans="1:413" x14ac:dyDescent="0.25">
      <c r="A115" s="110" t="s">
        <v>8</v>
      </c>
      <c r="AG115" s="9">
        <f t="shared" si="49"/>
        <v>0</v>
      </c>
      <c r="AH115" s="112">
        <f t="shared" si="48"/>
        <v>0</v>
      </c>
      <c r="AI115" s="11">
        <f t="shared" si="50"/>
        <v>0</v>
      </c>
      <c r="AJ115" s="11">
        <f t="shared" si="51"/>
        <v>0</v>
      </c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0">
        <f t="shared" si="52"/>
        <v>0</v>
      </c>
      <c r="BN115" s="121">
        <f t="shared" si="53"/>
        <v>0</v>
      </c>
      <c r="BO115" s="11">
        <f t="shared" si="54"/>
        <v>0</v>
      </c>
      <c r="BP115" s="11">
        <f t="shared" si="55"/>
        <v>0</v>
      </c>
      <c r="CU115" s="9">
        <f t="shared" si="56"/>
        <v>0</v>
      </c>
      <c r="CV115" s="112">
        <f t="shared" si="57"/>
        <v>0</v>
      </c>
      <c r="CW115" s="11">
        <f t="shared" si="58"/>
        <v>0</v>
      </c>
      <c r="CX115" s="11">
        <f t="shared" si="59"/>
        <v>0</v>
      </c>
      <c r="EC115" s="10">
        <f t="shared" si="60"/>
        <v>0</v>
      </c>
      <c r="ED115" s="121">
        <f t="shared" si="61"/>
        <v>0</v>
      </c>
      <c r="EE115" s="11">
        <f t="shared" si="62"/>
        <v>0</v>
      </c>
      <c r="EF115" s="11">
        <f t="shared" si="63"/>
        <v>0</v>
      </c>
      <c r="FL115" s="9">
        <f t="shared" si="64"/>
        <v>0</v>
      </c>
      <c r="FM115" s="112">
        <f t="shared" si="65"/>
        <v>0</v>
      </c>
      <c r="FN115" s="11">
        <f t="shared" si="66"/>
        <v>0</v>
      </c>
      <c r="FO115" s="11">
        <f t="shared" si="67"/>
        <v>0</v>
      </c>
      <c r="GT115" s="10">
        <f t="shared" si="68"/>
        <v>0</v>
      </c>
      <c r="GU115" s="121">
        <f t="shared" si="69"/>
        <v>0</v>
      </c>
      <c r="GV115" s="11">
        <f t="shared" si="70"/>
        <v>0</v>
      </c>
      <c r="GW115" s="11">
        <f t="shared" si="71"/>
        <v>0</v>
      </c>
      <c r="IC115" s="9">
        <f t="shared" si="72"/>
        <v>0</v>
      </c>
      <c r="ID115" s="112">
        <f t="shared" si="73"/>
        <v>0</v>
      </c>
      <c r="IE115" s="11">
        <f t="shared" si="74"/>
        <v>0</v>
      </c>
      <c r="IF115" s="11">
        <f t="shared" si="75"/>
        <v>0</v>
      </c>
      <c r="IT115" s="122">
        <v>5.2083333333333336E-2</v>
      </c>
      <c r="JL115" s="10">
        <f t="shared" si="76"/>
        <v>1.25</v>
      </c>
      <c r="JM115" s="121">
        <f t="shared" si="77"/>
        <v>5.2083333333333336E-2</v>
      </c>
      <c r="JN115" s="11">
        <f t="shared" si="78"/>
        <v>1</v>
      </c>
      <c r="JO115" s="11">
        <f t="shared" si="79"/>
        <v>15</v>
      </c>
      <c r="KT115" s="9">
        <f t="shared" si="80"/>
        <v>0</v>
      </c>
      <c r="KU115" s="112">
        <f t="shared" si="81"/>
        <v>15</v>
      </c>
      <c r="KV115" s="11">
        <f t="shared" si="82"/>
        <v>0</v>
      </c>
      <c r="KW115" s="11">
        <f t="shared" si="83"/>
        <v>0</v>
      </c>
      <c r="MC115" s="10">
        <f t="shared" si="84"/>
        <v>0</v>
      </c>
      <c r="MD115" s="121">
        <f t="shared" si="85"/>
        <v>0</v>
      </c>
      <c r="ME115" s="11">
        <f t="shared" si="86"/>
        <v>0</v>
      </c>
      <c r="MF115" s="11">
        <f t="shared" si="87"/>
        <v>0</v>
      </c>
      <c r="NK115" s="9">
        <f t="shared" si="88"/>
        <v>0</v>
      </c>
      <c r="NL115" s="112">
        <f t="shared" si="89"/>
        <v>0</v>
      </c>
      <c r="NM115" s="11">
        <f t="shared" si="90"/>
        <v>0</v>
      </c>
      <c r="NN115" s="11">
        <f t="shared" si="91"/>
        <v>0</v>
      </c>
      <c r="NR115" s="122">
        <v>2.0833333333333332E-2</v>
      </c>
      <c r="OT115" s="10">
        <f t="shared" si="92"/>
        <v>0.5</v>
      </c>
      <c r="OU115" s="121">
        <f t="shared" si="93"/>
        <v>2.0833333333333332E-2</v>
      </c>
      <c r="OV115" s="11">
        <f t="shared" si="94"/>
        <v>0</v>
      </c>
      <c r="OW115" s="11">
        <f t="shared" si="95"/>
        <v>30</v>
      </c>
    </row>
    <row r="116" spans="1:413" hidden="1" x14ac:dyDescent="0.25">
      <c r="A116" s="110" t="s">
        <v>9</v>
      </c>
      <c r="AG116" s="9">
        <f t="shared" si="49"/>
        <v>0</v>
      </c>
      <c r="AH116" s="112">
        <f t="shared" si="48"/>
        <v>0</v>
      </c>
      <c r="AI116" s="11">
        <f t="shared" si="50"/>
        <v>0</v>
      </c>
      <c r="AJ116" s="11">
        <f t="shared" si="51"/>
        <v>0</v>
      </c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0">
        <f t="shared" si="52"/>
        <v>0</v>
      </c>
      <c r="BN116" s="121">
        <f t="shared" si="53"/>
        <v>0</v>
      </c>
      <c r="BO116" s="11">
        <f t="shared" si="54"/>
        <v>0</v>
      </c>
      <c r="BP116" s="11">
        <f t="shared" si="55"/>
        <v>0</v>
      </c>
      <c r="CU116" s="9">
        <f t="shared" si="56"/>
        <v>0</v>
      </c>
      <c r="CV116" s="112">
        <f t="shared" si="57"/>
        <v>0</v>
      </c>
      <c r="CW116" s="11">
        <f t="shared" si="58"/>
        <v>0</v>
      </c>
      <c r="CX116" s="11">
        <f t="shared" si="59"/>
        <v>0</v>
      </c>
      <c r="EC116" s="10">
        <f t="shared" si="60"/>
        <v>0</v>
      </c>
      <c r="ED116" s="121">
        <f t="shared" si="61"/>
        <v>0</v>
      </c>
      <c r="EE116" s="11">
        <f t="shared" si="62"/>
        <v>0</v>
      </c>
      <c r="EF116" s="11">
        <f t="shared" si="63"/>
        <v>0</v>
      </c>
      <c r="FL116" s="9">
        <f t="shared" si="64"/>
        <v>0</v>
      </c>
      <c r="FM116" s="112">
        <f t="shared" si="65"/>
        <v>0</v>
      </c>
      <c r="FN116" s="11">
        <f t="shared" si="66"/>
        <v>0</v>
      </c>
      <c r="FO116" s="11">
        <f t="shared" si="67"/>
        <v>0</v>
      </c>
      <c r="GT116" s="10">
        <f t="shared" si="68"/>
        <v>0</v>
      </c>
      <c r="GU116" s="121">
        <f t="shared" si="69"/>
        <v>0</v>
      </c>
      <c r="GV116" s="11">
        <f t="shared" si="70"/>
        <v>0</v>
      </c>
      <c r="GW116" s="11">
        <f t="shared" si="71"/>
        <v>0</v>
      </c>
      <c r="IC116" s="9">
        <f t="shared" si="72"/>
        <v>0</v>
      </c>
      <c r="ID116" s="112">
        <f t="shared" si="73"/>
        <v>0</v>
      </c>
      <c r="IE116" s="11">
        <f t="shared" si="74"/>
        <v>0</v>
      </c>
      <c r="IF116" s="11">
        <f t="shared" si="75"/>
        <v>0</v>
      </c>
      <c r="JL116" s="10">
        <f t="shared" si="76"/>
        <v>0</v>
      </c>
      <c r="JM116" s="121">
        <f t="shared" si="77"/>
        <v>0</v>
      </c>
      <c r="JN116" s="11">
        <f t="shared" si="78"/>
        <v>0</v>
      </c>
      <c r="JO116" s="11">
        <f t="shared" si="79"/>
        <v>0</v>
      </c>
      <c r="KT116" s="9">
        <f t="shared" si="80"/>
        <v>0</v>
      </c>
      <c r="KU116" s="112">
        <f t="shared" si="81"/>
        <v>0</v>
      </c>
      <c r="KV116" s="11">
        <f t="shared" si="82"/>
        <v>0</v>
      </c>
      <c r="KW116" s="11">
        <f t="shared" si="83"/>
        <v>0</v>
      </c>
      <c r="MC116" s="10">
        <f t="shared" si="84"/>
        <v>0</v>
      </c>
      <c r="MD116" s="121">
        <f t="shared" si="85"/>
        <v>0</v>
      </c>
      <c r="ME116" s="11">
        <f t="shared" si="86"/>
        <v>0</v>
      </c>
      <c r="MF116" s="11">
        <f t="shared" si="87"/>
        <v>0</v>
      </c>
      <c r="NK116" s="9">
        <f t="shared" si="88"/>
        <v>0</v>
      </c>
      <c r="NL116" s="112">
        <f t="shared" si="89"/>
        <v>0</v>
      </c>
      <c r="NM116" s="11">
        <f t="shared" si="90"/>
        <v>0</v>
      </c>
      <c r="NN116" s="11">
        <f t="shared" si="91"/>
        <v>0</v>
      </c>
      <c r="OT116" s="10">
        <f t="shared" si="92"/>
        <v>0</v>
      </c>
      <c r="OU116" s="121">
        <f t="shared" si="93"/>
        <v>0</v>
      </c>
      <c r="OV116" s="11">
        <f t="shared" si="94"/>
        <v>0</v>
      </c>
      <c r="OW116" s="11">
        <f t="shared" si="95"/>
        <v>0</v>
      </c>
    </row>
    <row r="117" spans="1:413" hidden="1" x14ac:dyDescent="0.25">
      <c r="A117" s="110">
        <v>148</v>
      </c>
      <c r="AG117" s="9">
        <f t="shared" si="49"/>
        <v>0</v>
      </c>
      <c r="AH117" s="112">
        <f t="shared" si="48"/>
        <v>0</v>
      </c>
      <c r="AI117" s="11">
        <f t="shared" si="50"/>
        <v>0</v>
      </c>
      <c r="AJ117" s="11">
        <f t="shared" si="51"/>
        <v>0</v>
      </c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0">
        <f t="shared" si="52"/>
        <v>0</v>
      </c>
      <c r="BN117" s="121">
        <f t="shared" si="53"/>
        <v>0</v>
      </c>
      <c r="BO117" s="11">
        <f t="shared" si="54"/>
        <v>0</v>
      </c>
      <c r="BP117" s="11">
        <f t="shared" si="55"/>
        <v>0</v>
      </c>
      <c r="CU117" s="9">
        <f t="shared" si="56"/>
        <v>0</v>
      </c>
      <c r="CV117" s="112">
        <f t="shared" si="57"/>
        <v>0</v>
      </c>
      <c r="CW117" s="11">
        <f t="shared" si="58"/>
        <v>0</v>
      </c>
      <c r="CX117" s="11">
        <f t="shared" si="59"/>
        <v>0</v>
      </c>
      <c r="EC117" s="10">
        <f t="shared" si="60"/>
        <v>0</v>
      </c>
      <c r="ED117" s="121">
        <f t="shared" si="61"/>
        <v>0</v>
      </c>
      <c r="EE117" s="11">
        <f t="shared" si="62"/>
        <v>0</v>
      </c>
      <c r="EF117" s="11">
        <f t="shared" si="63"/>
        <v>0</v>
      </c>
      <c r="EK117" s="122">
        <v>4.8611111111111112E-2</v>
      </c>
      <c r="FL117" s="9">
        <f t="shared" si="64"/>
        <v>1.1666666666666667</v>
      </c>
      <c r="FM117" s="112">
        <f t="shared" si="65"/>
        <v>4.8611111111111112E-2</v>
      </c>
      <c r="FN117" s="11">
        <f t="shared" si="66"/>
        <v>1</v>
      </c>
      <c r="FO117" s="11">
        <f t="shared" si="67"/>
        <v>10</v>
      </c>
      <c r="GT117" s="10">
        <f t="shared" si="68"/>
        <v>0</v>
      </c>
      <c r="GU117" s="121">
        <f t="shared" si="69"/>
        <v>0</v>
      </c>
      <c r="GV117" s="11">
        <f t="shared" si="70"/>
        <v>0</v>
      </c>
      <c r="GW117" s="11">
        <f t="shared" si="71"/>
        <v>0</v>
      </c>
      <c r="IC117" s="9">
        <f t="shared" si="72"/>
        <v>0</v>
      </c>
      <c r="ID117" s="112">
        <f t="shared" si="73"/>
        <v>0</v>
      </c>
      <c r="IE117" s="11">
        <f t="shared" si="74"/>
        <v>0</v>
      </c>
      <c r="IF117" s="11">
        <f t="shared" si="75"/>
        <v>0</v>
      </c>
      <c r="JL117" s="10">
        <f t="shared" si="76"/>
        <v>0</v>
      </c>
      <c r="JM117" s="121">
        <f t="shared" si="77"/>
        <v>0</v>
      </c>
      <c r="JN117" s="11">
        <f t="shared" si="78"/>
        <v>0</v>
      </c>
      <c r="JO117" s="11">
        <f t="shared" si="79"/>
        <v>0</v>
      </c>
      <c r="KT117" s="9">
        <f t="shared" si="80"/>
        <v>0</v>
      </c>
      <c r="KU117" s="112">
        <f t="shared" si="81"/>
        <v>0</v>
      </c>
      <c r="KV117" s="11">
        <f t="shared" si="82"/>
        <v>0</v>
      </c>
      <c r="KW117" s="11">
        <f t="shared" si="83"/>
        <v>0</v>
      </c>
      <c r="MC117" s="10">
        <f t="shared" si="84"/>
        <v>0</v>
      </c>
      <c r="MD117" s="121">
        <f t="shared" si="85"/>
        <v>0</v>
      </c>
      <c r="ME117" s="11">
        <f t="shared" si="86"/>
        <v>0</v>
      </c>
      <c r="MF117" s="11">
        <f t="shared" si="87"/>
        <v>0</v>
      </c>
      <c r="NK117" s="9">
        <f t="shared" si="88"/>
        <v>0</v>
      </c>
      <c r="NL117" s="112">
        <f t="shared" si="89"/>
        <v>0</v>
      </c>
      <c r="NM117" s="11">
        <f t="shared" si="90"/>
        <v>0</v>
      </c>
      <c r="NN117" s="11">
        <f t="shared" si="91"/>
        <v>0</v>
      </c>
      <c r="OT117" s="10">
        <f t="shared" si="92"/>
        <v>0</v>
      </c>
      <c r="OU117" s="121">
        <f t="shared" si="93"/>
        <v>0</v>
      </c>
      <c r="OV117" s="11">
        <f t="shared" si="94"/>
        <v>0</v>
      </c>
      <c r="OW117" s="11">
        <f t="shared" si="95"/>
        <v>0</v>
      </c>
    </row>
    <row r="118" spans="1:413" hidden="1" x14ac:dyDescent="0.25">
      <c r="A118" s="110">
        <v>149</v>
      </c>
      <c r="AG118" s="9">
        <f t="shared" si="49"/>
        <v>0</v>
      </c>
      <c r="AH118" s="112">
        <f t="shared" si="48"/>
        <v>0</v>
      </c>
      <c r="AI118" s="11">
        <f t="shared" si="50"/>
        <v>0</v>
      </c>
      <c r="AJ118" s="11">
        <f t="shared" si="51"/>
        <v>0</v>
      </c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0">
        <f t="shared" si="52"/>
        <v>0</v>
      </c>
      <c r="BN118" s="121">
        <f t="shared" si="53"/>
        <v>0</v>
      </c>
      <c r="BO118" s="11">
        <f t="shared" si="54"/>
        <v>0</v>
      </c>
      <c r="BP118" s="11">
        <f t="shared" si="55"/>
        <v>0</v>
      </c>
      <c r="CU118" s="9">
        <f t="shared" si="56"/>
        <v>0</v>
      </c>
      <c r="CV118" s="112">
        <f t="shared" si="57"/>
        <v>0</v>
      </c>
      <c r="CW118" s="11">
        <f t="shared" si="58"/>
        <v>0</v>
      </c>
      <c r="CX118" s="11">
        <f t="shared" si="59"/>
        <v>0</v>
      </c>
      <c r="EC118" s="10">
        <f t="shared" si="60"/>
        <v>0</v>
      </c>
      <c r="ED118" s="121">
        <f t="shared" si="61"/>
        <v>0</v>
      </c>
      <c r="EE118" s="11">
        <f t="shared" si="62"/>
        <v>0</v>
      </c>
      <c r="EF118" s="11">
        <f t="shared" si="63"/>
        <v>0</v>
      </c>
      <c r="EK118" s="122">
        <v>5.5555555555555552E-2</v>
      </c>
      <c r="FL118" s="9">
        <f t="shared" si="64"/>
        <v>1.3333333333333333</v>
      </c>
      <c r="FM118" s="112">
        <f t="shared" si="65"/>
        <v>5.5555555555555552E-2</v>
      </c>
      <c r="FN118" s="11">
        <f t="shared" si="66"/>
        <v>1</v>
      </c>
      <c r="FO118" s="11">
        <f t="shared" si="67"/>
        <v>20</v>
      </c>
      <c r="GT118" s="10">
        <f t="shared" si="68"/>
        <v>0</v>
      </c>
      <c r="GU118" s="121">
        <f t="shared" si="69"/>
        <v>0</v>
      </c>
      <c r="GV118" s="11">
        <f t="shared" si="70"/>
        <v>0</v>
      </c>
      <c r="GW118" s="11">
        <f t="shared" si="71"/>
        <v>0</v>
      </c>
      <c r="IC118" s="9">
        <f t="shared" si="72"/>
        <v>0</v>
      </c>
      <c r="ID118" s="112">
        <f t="shared" si="73"/>
        <v>0</v>
      </c>
      <c r="IE118" s="11">
        <f t="shared" si="74"/>
        <v>0</v>
      </c>
      <c r="IF118" s="11">
        <f t="shared" si="75"/>
        <v>0</v>
      </c>
      <c r="JL118" s="10">
        <f t="shared" si="76"/>
        <v>0</v>
      </c>
      <c r="JM118" s="121">
        <f t="shared" si="77"/>
        <v>0</v>
      </c>
      <c r="JN118" s="11">
        <f t="shared" si="78"/>
        <v>0</v>
      </c>
      <c r="JO118" s="11">
        <f t="shared" si="79"/>
        <v>0</v>
      </c>
      <c r="KT118" s="9">
        <f t="shared" si="80"/>
        <v>0</v>
      </c>
      <c r="KU118" s="112">
        <f t="shared" si="81"/>
        <v>0</v>
      </c>
      <c r="KV118" s="11">
        <f t="shared" si="82"/>
        <v>0</v>
      </c>
      <c r="KW118" s="11">
        <f t="shared" si="83"/>
        <v>0</v>
      </c>
      <c r="MC118" s="10">
        <f t="shared" si="84"/>
        <v>0</v>
      </c>
      <c r="MD118" s="121">
        <f t="shared" si="85"/>
        <v>0</v>
      </c>
      <c r="ME118" s="11">
        <f t="shared" si="86"/>
        <v>0</v>
      </c>
      <c r="MF118" s="11">
        <f t="shared" si="87"/>
        <v>0</v>
      </c>
      <c r="NK118" s="9">
        <f t="shared" si="88"/>
        <v>0</v>
      </c>
      <c r="NL118" s="112">
        <f t="shared" si="89"/>
        <v>0</v>
      </c>
      <c r="NM118" s="11">
        <f t="shared" si="90"/>
        <v>0</v>
      </c>
      <c r="NN118" s="11">
        <f t="shared" si="91"/>
        <v>0</v>
      </c>
      <c r="OT118" s="10">
        <f t="shared" si="92"/>
        <v>0</v>
      </c>
      <c r="OU118" s="121">
        <f t="shared" si="93"/>
        <v>0</v>
      </c>
      <c r="OV118" s="11">
        <f t="shared" si="94"/>
        <v>0</v>
      </c>
      <c r="OW118" s="11">
        <f t="shared" si="95"/>
        <v>0</v>
      </c>
    </row>
    <row r="119" spans="1:413" hidden="1" x14ac:dyDescent="0.25">
      <c r="A119" s="110">
        <v>150</v>
      </c>
      <c r="AG119" s="9">
        <f t="shared" si="49"/>
        <v>0</v>
      </c>
      <c r="AH119" s="112">
        <f t="shared" si="48"/>
        <v>0</v>
      </c>
      <c r="AI119" s="11">
        <f t="shared" si="50"/>
        <v>0</v>
      </c>
      <c r="AJ119" s="11">
        <f t="shared" si="51"/>
        <v>0</v>
      </c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0">
        <f t="shared" si="52"/>
        <v>0</v>
      </c>
      <c r="BN119" s="121">
        <f t="shared" si="53"/>
        <v>0</v>
      </c>
      <c r="BO119" s="11">
        <f t="shared" si="54"/>
        <v>0</v>
      </c>
      <c r="BP119" s="11">
        <f t="shared" si="55"/>
        <v>0</v>
      </c>
      <c r="CU119" s="9">
        <f t="shared" si="56"/>
        <v>0</v>
      </c>
      <c r="CV119" s="112">
        <f t="shared" si="57"/>
        <v>0</v>
      </c>
      <c r="CW119" s="11">
        <f t="shared" si="58"/>
        <v>0</v>
      </c>
      <c r="CX119" s="11">
        <f t="shared" si="59"/>
        <v>0</v>
      </c>
      <c r="EC119" s="10">
        <f t="shared" si="60"/>
        <v>0</v>
      </c>
      <c r="ED119" s="121">
        <f t="shared" si="61"/>
        <v>0</v>
      </c>
      <c r="EE119" s="11">
        <f t="shared" si="62"/>
        <v>0</v>
      </c>
      <c r="EF119" s="11">
        <f t="shared" si="63"/>
        <v>0</v>
      </c>
      <c r="EK119" s="122">
        <v>5.2083333333333336E-2</v>
      </c>
      <c r="FL119" s="9">
        <f t="shared" si="64"/>
        <v>1.25</v>
      </c>
      <c r="FM119" s="112">
        <f t="shared" si="65"/>
        <v>5.2083333333333336E-2</v>
      </c>
      <c r="FN119" s="11">
        <f t="shared" si="66"/>
        <v>1</v>
      </c>
      <c r="FO119" s="11">
        <f t="shared" si="67"/>
        <v>15</v>
      </c>
      <c r="GT119" s="10">
        <f t="shared" si="68"/>
        <v>0</v>
      </c>
      <c r="GU119" s="121">
        <f t="shared" si="69"/>
        <v>0</v>
      </c>
      <c r="GV119" s="11">
        <f t="shared" si="70"/>
        <v>0</v>
      </c>
      <c r="GW119" s="11">
        <f t="shared" si="71"/>
        <v>0</v>
      </c>
      <c r="IC119" s="9">
        <f t="shared" si="72"/>
        <v>0</v>
      </c>
      <c r="ID119" s="112">
        <f t="shared" si="73"/>
        <v>0</v>
      </c>
      <c r="IE119" s="11">
        <f t="shared" si="74"/>
        <v>0</v>
      </c>
      <c r="IF119" s="11">
        <f t="shared" si="75"/>
        <v>0</v>
      </c>
      <c r="JL119" s="10">
        <f t="shared" si="76"/>
        <v>0</v>
      </c>
      <c r="JM119" s="121">
        <f t="shared" si="77"/>
        <v>0</v>
      </c>
      <c r="JN119" s="11">
        <f t="shared" si="78"/>
        <v>0</v>
      </c>
      <c r="JO119" s="11">
        <f t="shared" si="79"/>
        <v>0</v>
      </c>
      <c r="KT119" s="9">
        <f t="shared" si="80"/>
        <v>0</v>
      </c>
      <c r="KU119" s="112">
        <f t="shared" si="81"/>
        <v>0</v>
      </c>
      <c r="KV119" s="11">
        <f t="shared" si="82"/>
        <v>0</v>
      </c>
      <c r="KW119" s="11">
        <f t="shared" si="83"/>
        <v>0</v>
      </c>
      <c r="MC119" s="10">
        <f t="shared" si="84"/>
        <v>0</v>
      </c>
      <c r="MD119" s="121">
        <f t="shared" si="85"/>
        <v>0</v>
      </c>
      <c r="ME119" s="11">
        <f t="shared" si="86"/>
        <v>0</v>
      </c>
      <c r="MF119" s="11">
        <f t="shared" si="87"/>
        <v>0</v>
      </c>
      <c r="NK119" s="9">
        <f t="shared" si="88"/>
        <v>0</v>
      </c>
      <c r="NL119" s="112">
        <f t="shared" si="89"/>
        <v>0</v>
      </c>
      <c r="NM119" s="11">
        <f t="shared" si="90"/>
        <v>0</v>
      </c>
      <c r="NN119" s="11">
        <f t="shared" si="91"/>
        <v>0</v>
      </c>
      <c r="OT119" s="10">
        <f t="shared" si="92"/>
        <v>0</v>
      </c>
      <c r="OU119" s="121">
        <f t="shared" si="93"/>
        <v>0</v>
      </c>
      <c r="OV119" s="11">
        <f t="shared" si="94"/>
        <v>0</v>
      </c>
      <c r="OW119" s="11">
        <f t="shared" si="95"/>
        <v>0</v>
      </c>
    </row>
    <row r="120" spans="1:413" hidden="1" x14ac:dyDescent="0.25">
      <c r="A120" s="110">
        <v>152</v>
      </c>
      <c r="E120" s="109">
        <v>3.4722222222222224E-2</v>
      </c>
      <c r="AG120" s="9">
        <f t="shared" si="49"/>
        <v>0.83333333333333337</v>
      </c>
      <c r="AH120" s="112">
        <f t="shared" si="48"/>
        <v>3.4722222222222224E-2</v>
      </c>
      <c r="AI120" s="11">
        <f t="shared" si="50"/>
        <v>0</v>
      </c>
      <c r="AJ120" s="11">
        <f t="shared" si="51"/>
        <v>50</v>
      </c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0">
        <f t="shared" si="52"/>
        <v>0</v>
      </c>
      <c r="BN120" s="121">
        <f t="shared" si="53"/>
        <v>0</v>
      </c>
      <c r="BO120" s="11">
        <f t="shared" si="54"/>
        <v>0</v>
      </c>
      <c r="BP120" s="11">
        <f t="shared" si="55"/>
        <v>0</v>
      </c>
      <c r="CU120" s="9">
        <f t="shared" si="56"/>
        <v>0</v>
      </c>
      <c r="CV120" s="112">
        <f t="shared" si="57"/>
        <v>0</v>
      </c>
      <c r="CW120" s="11">
        <f t="shared" si="58"/>
        <v>0</v>
      </c>
      <c r="CX120" s="11">
        <f t="shared" si="59"/>
        <v>0</v>
      </c>
      <c r="EC120" s="10">
        <f t="shared" si="60"/>
        <v>0</v>
      </c>
      <c r="ED120" s="121">
        <f t="shared" si="61"/>
        <v>0</v>
      </c>
      <c r="EE120" s="11">
        <f t="shared" si="62"/>
        <v>0</v>
      </c>
      <c r="EF120" s="11">
        <f t="shared" si="63"/>
        <v>0</v>
      </c>
      <c r="EJ120" s="122">
        <v>4.8611111111111112E-2</v>
      </c>
      <c r="FL120" s="9">
        <f t="shared" si="64"/>
        <v>1.1666666666666667</v>
      </c>
      <c r="FM120" s="112">
        <f t="shared" si="65"/>
        <v>4.8611111111111112E-2</v>
      </c>
      <c r="FN120" s="11">
        <f t="shared" si="66"/>
        <v>1</v>
      </c>
      <c r="FO120" s="11">
        <f t="shared" si="67"/>
        <v>10</v>
      </c>
      <c r="GT120" s="10">
        <f t="shared" si="68"/>
        <v>0</v>
      </c>
      <c r="GU120" s="121">
        <f t="shared" si="69"/>
        <v>0</v>
      </c>
      <c r="GV120" s="11">
        <f t="shared" si="70"/>
        <v>0</v>
      </c>
      <c r="GW120" s="11">
        <f t="shared" si="71"/>
        <v>0</v>
      </c>
      <c r="IC120" s="9">
        <f t="shared" si="72"/>
        <v>0</v>
      </c>
      <c r="ID120" s="112">
        <f t="shared" si="73"/>
        <v>0</v>
      </c>
      <c r="IE120" s="11">
        <f t="shared" si="74"/>
        <v>0</v>
      </c>
      <c r="IF120" s="11">
        <f t="shared" si="75"/>
        <v>0</v>
      </c>
      <c r="JL120" s="10">
        <f t="shared" si="76"/>
        <v>0</v>
      </c>
      <c r="JM120" s="121">
        <f t="shared" si="77"/>
        <v>0</v>
      </c>
      <c r="JN120" s="11">
        <f t="shared" si="78"/>
        <v>0</v>
      </c>
      <c r="JO120" s="11">
        <f t="shared" si="79"/>
        <v>0</v>
      </c>
      <c r="KT120" s="9">
        <f t="shared" si="80"/>
        <v>0</v>
      </c>
      <c r="KU120" s="112">
        <f t="shared" si="81"/>
        <v>0</v>
      </c>
      <c r="KV120" s="11">
        <f t="shared" si="82"/>
        <v>0</v>
      </c>
      <c r="KW120" s="11">
        <f t="shared" si="83"/>
        <v>0</v>
      </c>
      <c r="MC120" s="10">
        <f t="shared" si="84"/>
        <v>0</v>
      </c>
      <c r="MD120" s="121">
        <f t="shared" si="85"/>
        <v>0</v>
      </c>
      <c r="ME120" s="11">
        <f t="shared" si="86"/>
        <v>0</v>
      </c>
      <c r="MF120" s="11">
        <f t="shared" si="87"/>
        <v>0</v>
      </c>
      <c r="NK120" s="9">
        <f t="shared" si="88"/>
        <v>0</v>
      </c>
      <c r="NL120" s="112">
        <f t="shared" si="89"/>
        <v>0</v>
      </c>
      <c r="NM120" s="11">
        <f t="shared" si="90"/>
        <v>0</v>
      </c>
      <c r="NN120" s="11">
        <f t="shared" si="91"/>
        <v>0</v>
      </c>
      <c r="OT120" s="10">
        <f t="shared" si="92"/>
        <v>0</v>
      </c>
      <c r="OU120" s="121">
        <f t="shared" si="93"/>
        <v>0</v>
      </c>
      <c r="OV120" s="11">
        <f t="shared" si="94"/>
        <v>0</v>
      </c>
      <c r="OW120" s="11">
        <f t="shared" si="95"/>
        <v>0</v>
      </c>
    </row>
    <row r="121" spans="1:413" hidden="1" x14ac:dyDescent="0.25">
      <c r="A121" s="110" t="s">
        <v>10</v>
      </c>
      <c r="AG121" s="9">
        <f t="shared" si="49"/>
        <v>0</v>
      </c>
      <c r="AH121" s="112">
        <f t="shared" si="48"/>
        <v>0</v>
      </c>
      <c r="AI121" s="11">
        <f t="shared" si="50"/>
        <v>0</v>
      </c>
      <c r="AJ121" s="11">
        <f t="shared" si="51"/>
        <v>0</v>
      </c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0">
        <f t="shared" si="52"/>
        <v>0</v>
      </c>
      <c r="BN121" s="121">
        <f t="shared" si="53"/>
        <v>0</v>
      </c>
      <c r="BO121" s="11">
        <f t="shared" si="54"/>
        <v>0</v>
      </c>
      <c r="BP121" s="11">
        <f t="shared" si="55"/>
        <v>0</v>
      </c>
      <c r="CB121" s="122">
        <v>6.25E-2</v>
      </c>
      <c r="CU121" s="9">
        <f t="shared" si="56"/>
        <v>1.5</v>
      </c>
      <c r="CV121" s="112">
        <f t="shared" si="57"/>
        <v>6.25E-2</v>
      </c>
      <c r="CW121" s="11">
        <f t="shared" si="58"/>
        <v>1</v>
      </c>
      <c r="CX121" s="11">
        <f t="shared" si="59"/>
        <v>30</v>
      </c>
      <c r="EC121" s="10">
        <f t="shared" si="60"/>
        <v>0</v>
      </c>
      <c r="ED121" s="121">
        <f t="shared" si="61"/>
        <v>0</v>
      </c>
      <c r="EE121" s="11">
        <f t="shared" si="62"/>
        <v>0</v>
      </c>
      <c r="EF121" s="11">
        <f t="shared" si="63"/>
        <v>0</v>
      </c>
      <c r="FL121" s="9">
        <f t="shared" si="64"/>
        <v>0</v>
      </c>
      <c r="FM121" s="112">
        <f t="shared" si="65"/>
        <v>0</v>
      </c>
      <c r="FN121" s="11">
        <f t="shared" si="66"/>
        <v>0</v>
      </c>
      <c r="FO121" s="11">
        <f t="shared" si="67"/>
        <v>0</v>
      </c>
      <c r="GT121" s="10">
        <f t="shared" si="68"/>
        <v>0</v>
      </c>
      <c r="GU121" s="121">
        <f t="shared" si="69"/>
        <v>0</v>
      </c>
      <c r="GV121" s="11">
        <f t="shared" si="70"/>
        <v>0</v>
      </c>
      <c r="GW121" s="11">
        <f t="shared" si="71"/>
        <v>0</v>
      </c>
      <c r="IC121" s="9">
        <f t="shared" si="72"/>
        <v>0</v>
      </c>
      <c r="ID121" s="112">
        <f t="shared" si="73"/>
        <v>0</v>
      </c>
      <c r="IE121" s="11">
        <f t="shared" si="74"/>
        <v>0</v>
      </c>
      <c r="IF121" s="11">
        <f t="shared" si="75"/>
        <v>0</v>
      </c>
      <c r="IJ121" s="122">
        <v>0.1423611111111111</v>
      </c>
      <c r="IK121" s="122">
        <v>0.12847222222222224</v>
      </c>
      <c r="IM121" s="122">
        <v>6.25E-2</v>
      </c>
      <c r="JL121" s="10">
        <f t="shared" si="76"/>
        <v>8</v>
      </c>
      <c r="JM121" s="121">
        <f t="shared" si="77"/>
        <v>0.33333333333333337</v>
      </c>
      <c r="JN121" s="11">
        <f t="shared" si="78"/>
        <v>8</v>
      </c>
      <c r="JO121" s="11">
        <f t="shared" si="79"/>
        <v>0</v>
      </c>
      <c r="KT121" s="9">
        <f t="shared" si="80"/>
        <v>0</v>
      </c>
      <c r="KU121" s="112">
        <f t="shared" si="81"/>
        <v>0</v>
      </c>
      <c r="KV121" s="11">
        <f t="shared" si="82"/>
        <v>0</v>
      </c>
      <c r="KW121" s="11">
        <f t="shared" si="83"/>
        <v>0</v>
      </c>
      <c r="MC121" s="10">
        <f t="shared" si="84"/>
        <v>0</v>
      </c>
      <c r="MD121" s="121">
        <f t="shared" si="85"/>
        <v>0</v>
      </c>
      <c r="ME121" s="11">
        <f t="shared" si="86"/>
        <v>0</v>
      </c>
      <c r="MF121" s="11">
        <f t="shared" si="87"/>
        <v>0</v>
      </c>
      <c r="NK121" s="9">
        <f t="shared" si="88"/>
        <v>0</v>
      </c>
      <c r="NL121" s="112">
        <f t="shared" si="89"/>
        <v>0</v>
      </c>
      <c r="NM121" s="11">
        <f t="shared" si="90"/>
        <v>0</v>
      </c>
      <c r="NN121" s="11">
        <f t="shared" si="91"/>
        <v>0</v>
      </c>
      <c r="OT121" s="10">
        <f t="shared" si="92"/>
        <v>0</v>
      </c>
      <c r="OU121" s="121">
        <f t="shared" si="93"/>
        <v>0</v>
      </c>
      <c r="OV121" s="11">
        <f t="shared" si="94"/>
        <v>0</v>
      </c>
      <c r="OW121" s="11">
        <f t="shared" si="95"/>
        <v>0</v>
      </c>
    </row>
    <row r="122" spans="1:413" hidden="1" x14ac:dyDescent="0.25">
      <c r="A122" s="110">
        <v>156</v>
      </c>
      <c r="AG122" s="9">
        <f t="shared" si="49"/>
        <v>0</v>
      </c>
      <c r="AH122" s="112">
        <f t="shared" si="48"/>
        <v>0</v>
      </c>
      <c r="AI122" s="11">
        <f t="shared" si="50"/>
        <v>0</v>
      </c>
      <c r="AJ122" s="11">
        <f t="shared" si="51"/>
        <v>0</v>
      </c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0">
        <f t="shared" si="52"/>
        <v>0</v>
      </c>
      <c r="BN122" s="121">
        <f t="shared" si="53"/>
        <v>0</v>
      </c>
      <c r="BO122" s="11">
        <f t="shared" si="54"/>
        <v>0</v>
      </c>
      <c r="BP122" s="11">
        <f t="shared" si="55"/>
        <v>0</v>
      </c>
      <c r="CU122" s="9">
        <f t="shared" si="56"/>
        <v>0</v>
      </c>
      <c r="CV122" s="112">
        <f t="shared" si="57"/>
        <v>0</v>
      </c>
      <c r="CW122" s="11">
        <f t="shared" si="58"/>
        <v>0</v>
      </c>
      <c r="CX122" s="11">
        <f t="shared" si="59"/>
        <v>0</v>
      </c>
      <c r="EC122" s="10">
        <f t="shared" si="60"/>
        <v>0</v>
      </c>
      <c r="ED122" s="121">
        <f t="shared" si="61"/>
        <v>0</v>
      </c>
      <c r="EE122" s="11">
        <f t="shared" si="62"/>
        <v>0</v>
      </c>
      <c r="EF122" s="11">
        <f t="shared" si="63"/>
        <v>0</v>
      </c>
      <c r="FL122" s="9">
        <f t="shared" si="64"/>
        <v>0</v>
      </c>
      <c r="FM122" s="112">
        <f t="shared" si="65"/>
        <v>0</v>
      </c>
      <c r="FN122" s="11">
        <f t="shared" si="66"/>
        <v>0</v>
      </c>
      <c r="FO122" s="11">
        <f t="shared" si="67"/>
        <v>0</v>
      </c>
      <c r="GT122" s="10">
        <f t="shared" si="68"/>
        <v>0</v>
      </c>
      <c r="GU122" s="121">
        <f t="shared" si="69"/>
        <v>0</v>
      </c>
      <c r="GV122" s="11">
        <f t="shared" si="70"/>
        <v>0</v>
      </c>
      <c r="GW122" s="11">
        <f t="shared" si="71"/>
        <v>0</v>
      </c>
      <c r="IC122" s="9">
        <f t="shared" si="72"/>
        <v>0</v>
      </c>
      <c r="ID122" s="112">
        <f t="shared" si="73"/>
        <v>0</v>
      </c>
      <c r="IE122" s="11">
        <f t="shared" si="74"/>
        <v>0</v>
      </c>
      <c r="IF122" s="11">
        <f t="shared" si="75"/>
        <v>0</v>
      </c>
      <c r="IQ122" s="122">
        <v>9.0277777777777776E-2</v>
      </c>
      <c r="JL122" s="10">
        <f t="shared" si="76"/>
        <v>2.1666666666666665</v>
      </c>
      <c r="JM122" s="121">
        <f t="shared" si="77"/>
        <v>9.0277777777777776E-2</v>
      </c>
      <c r="JN122" s="11">
        <f t="shared" si="78"/>
        <v>2</v>
      </c>
      <c r="JO122" s="11">
        <f t="shared" si="79"/>
        <v>10</v>
      </c>
      <c r="KT122" s="9">
        <f t="shared" si="80"/>
        <v>0</v>
      </c>
      <c r="KU122" s="112">
        <f t="shared" si="81"/>
        <v>10</v>
      </c>
      <c r="KV122" s="11">
        <f t="shared" si="82"/>
        <v>0</v>
      </c>
      <c r="KW122" s="11">
        <f t="shared" si="83"/>
        <v>0</v>
      </c>
      <c r="MC122" s="10">
        <f t="shared" si="84"/>
        <v>0</v>
      </c>
      <c r="MD122" s="121">
        <f t="shared" si="85"/>
        <v>0</v>
      </c>
      <c r="ME122" s="11">
        <f t="shared" si="86"/>
        <v>0</v>
      </c>
      <c r="MF122" s="11">
        <f t="shared" si="87"/>
        <v>0</v>
      </c>
      <c r="NK122" s="9">
        <f t="shared" si="88"/>
        <v>0</v>
      </c>
      <c r="NL122" s="112">
        <f t="shared" si="89"/>
        <v>0</v>
      </c>
      <c r="NM122" s="11">
        <f t="shared" si="90"/>
        <v>0</v>
      </c>
      <c r="NN122" s="11">
        <f t="shared" si="91"/>
        <v>0</v>
      </c>
      <c r="OT122" s="10">
        <f t="shared" si="92"/>
        <v>0</v>
      </c>
      <c r="OU122" s="121">
        <f t="shared" si="93"/>
        <v>0</v>
      </c>
      <c r="OV122" s="11">
        <f t="shared" si="94"/>
        <v>0</v>
      </c>
      <c r="OW122" s="11">
        <f t="shared" si="95"/>
        <v>0</v>
      </c>
    </row>
    <row r="123" spans="1:413" hidden="1" x14ac:dyDescent="0.25">
      <c r="A123" s="110">
        <v>158</v>
      </c>
      <c r="AG123" s="9">
        <f t="shared" si="49"/>
        <v>0</v>
      </c>
      <c r="AH123" s="112">
        <f t="shared" si="48"/>
        <v>0</v>
      </c>
      <c r="AI123" s="11">
        <f t="shared" si="50"/>
        <v>0</v>
      </c>
      <c r="AJ123" s="11">
        <f t="shared" si="51"/>
        <v>0</v>
      </c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0">
        <f t="shared" si="52"/>
        <v>0</v>
      </c>
      <c r="BN123" s="121">
        <f t="shared" si="53"/>
        <v>0</v>
      </c>
      <c r="BO123" s="11">
        <f t="shared" si="54"/>
        <v>0</v>
      </c>
      <c r="BP123" s="11">
        <f t="shared" si="55"/>
        <v>0</v>
      </c>
      <c r="CU123" s="9">
        <f t="shared" si="56"/>
        <v>0</v>
      </c>
      <c r="CV123" s="112">
        <f t="shared" si="57"/>
        <v>0</v>
      </c>
      <c r="CW123" s="11">
        <f t="shared" si="58"/>
        <v>0</v>
      </c>
      <c r="CX123" s="11">
        <f t="shared" si="59"/>
        <v>0</v>
      </c>
      <c r="EC123" s="10">
        <f t="shared" si="60"/>
        <v>0</v>
      </c>
      <c r="ED123" s="121">
        <f t="shared" si="61"/>
        <v>0</v>
      </c>
      <c r="EE123" s="11">
        <f t="shared" si="62"/>
        <v>0</v>
      </c>
      <c r="EF123" s="11">
        <f t="shared" si="63"/>
        <v>0</v>
      </c>
      <c r="FL123" s="9">
        <f t="shared" si="64"/>
        <v>0</v>
      </c>
      <c r="FM123" s="112">
        <f t="shared" si="65"/>
        <v>0</v>
      </c>
      <c r="FN123" s="11">
        <f t="shared" si="66"/>
        <v>0</v>
      </c>
      <c r="FO123" s="11">
        <f t="shared" si="67"/>
        <v>0</v>
      </c>
      <c r="GT123" s="10">
        <f t="shared" si="68"/>
        <v>0</v>
      </c>
      <c r="GU123" s="121">
        <f t="shared" si="69"/>
        <v>0</v>
      </c>
      <c r="GV123" s="11">
        <f t="shared" si="70"/>
        <v>0</v>
      </c>
      <c r="GW123" s="11">
        <f t="shared" si="71"/>
        <v>0</v>
      </c>
      <c r="IC123" s="9">
        <f t="shared" si="72"/>
        <v>0</v>
      </c>
      <c r="ID123" s="112">
        <f t="shared" si="73"/>
        <v>0</v>
      </c>
      <c r="IE123" s="11">
        <f t="shared" si="74"/>
        <v>0</v>
      </c>
      <c r="IF123" s="11">
        <f t="shared" si="75"/>
        <v>0</v>
      </c>
      <c r="JL123" s="10">
        <f t="shared" si="76"/>
        <v>0</v>
      </c>
      <c r="JM123" s="121">
        <f t="shared" si="77"/>
        <v>0</v>
      </c>
      <c r="JN123" s="11">
        <f t="shared" si="78"/>
        <v>0</v>
      </c>
      <c r="JO123" s="11">
        <f t="shared" si="79"/>
        <v>0</v>
      </c>
      <c r="KD123" s="122">
        <v>3.125E-2</v>
      </c>
      <c r="KT123" s="9">
        <f t="shared" si="80"/>
        <v>0.75</v>
      </c>
      <c r="KU123" s="112">
        <f t="shared" si="81"/>
        <v>3.125E-2</v>
      </c>
      <c r="KV123" s="11">
        <f t="shared" si="82"/>
        <v>0</v>
      </c>
      <c r="KW123" s="11">
        <f t="shared" si="83"/>
        <v>45</v>
      </c>
      <c r="MC123" s="10">
        <f t="shared" si="84"/>
        <v>0</v>
      </c>
      <c r="MD123" s="121">
        <f t="shared" si="85"/>
        <v>0</v>
      </c>
      <c r="ME123" s="11">
        <f t="shared" si="86"/>
        <v>0</v>
      </c>
      <c r="MF123" s="11">
        <f t="shared" si="87"/>
        <v>0</v>
      </c>
      <c r="NK123" s="9">
        <f t="shared" si="88"/>
        <v>0</v>
      </c>
      <c r="NL123" s="112">
        <f t="shared" si="89"/>
        <v>0</v>
      </c>
      <c r="NM123" s="11">
        <f t="shared" si="90"/>
        <v>0</v>
      </c>
      <c r="NN123" s="11">
        <f t="shared" si="91"/>
        <v>0</v>
      </c>
      <c r="OT123" s="10">
        <f t="shared" si="92"/>
        <v>0</v>
      </c>
      <c r="OU123" s="121">
        <f t="shared" si="93"/>
        <v>0</v>
      </c>
      <c r="OV123" s="11">
        <f t="shared" si="94"/>
        <v>0</v>
      </c>
      <c r="OW123" s="11">
        <f t="shared" si="95"/>
        <v>0</v>
      </c>
    </row>
    <row r="124" spans="1:413" hidden="1" x14ac:dyDescent="0.25">
      <c r="A124" s="110">
        <v>159</v>
      </c>
      <c r="AG124" s="9">
        <f t="shared" si="49"/>
        <v>0</v>
      </c>
      <c r="AH124" s="112">
        <f t="shared" si="48"/>
        <v>0</v>
      </c>
      <c r="AI124" s="11">
        <f t="shared" si="50"/>
        <v>0</v>
      </c>
      <c r="AJ124" s="11">
        <f t="shared" si="51"/>
        <v>0</v>
      </c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0">
        <f t="shared" si="52"/>
        <v>0</v>
      </c>
      <c r="BN124" s="121">
        <f t="shared" si="53"/>
        <v>0</v>
      </c>
      <c r="BO124" s="11">
        <f t="shared" si="54"/>
        <v>0</v>
      </c>
      <c r="BP124" s="11">
        <f t="shared" si="55"/>
        <v>0</v>
      </c>
      <c r="CU124" s="9">
        <f t="shared" si="56"/>
        <v>0</v>
      </c>
      <c r="CV124" s="112">
        <f t="shared" si="57"/>
        <v>0</v>
      </c>
      <c r="CW124" s="11">
        <f t="shared" si="58"/>
        <v>0</v>
      </c>
      <c r="CX124" s="11">
        <f t="shared" si="59"/>
        <v>0</v>
      </c>
      <c r="EC124" s="10">
        <f t="shared" si="60"/>
        <v>0</v>
      </c>
      <c r="ED124" s="121">
        <f t="shared" si="61"/>
        <v>0</v>
      </c>
      <c r="EE124" s="11">
        <f t="shared" si="62"/>
        <v>0</v>
      </c>
      <c r="EF124" s="11">
        <f t="shared" si="63"/>
        <v>0</v>
      </c>
      <c r="FL124" s="9">
        <f t="shared" si="64"/>
        <v>0</v>
      </c>
      <c r="FM124" s="112">
        <f t="shared" si="65"/>
        <v>0</v>
      </c>
      <c r="FN124" s="11">
        <f t="shared" si="66"/>
        <v>0</v>
      </c>
      <c r="FO124" s="11">
        <f t="shared" si="67"/>
        <v>0</v>
      </c>
      <c r="GT124" s="10">
        <f t="shared" si="68"/>
        <v>0</v>
      </c>
      <c r="GU124" s="121">
        <f t="shared" si="69"/>
        <v>0</v>
      </c>
      <c r="GV124" s="11">
        <f t="shared" si="70"/>
        <v>0</v>
      </c>
      <c r="GW124" s="11">
        <f t="shared" si="71"/>
        <v>0</v>
      </c>
      <c r="IC124" s="9">
        <f t="shared" si="72"/>
        <v>0</v>
      </c>
      <c r="ID124" s="112">
        <f t="shared" si="73"/>
        <v>0</v>
      </c>
      <c r="IE124" s="11">
        <f t="shared" si="74"/>
        <v>0</v>
      </c>
      <c r="IF124" s="11">
        <f t="shared" si="75"/>
        <v>0</v>
      </c>
      <c r="JL124" s="10">
        <f t="shared" si="76"/>
        <v>0</v>
      </c>
      <c r="JM124" s="121">
        <f t="shared" si="77"/>
        <v>0</v>
      </c>
      <c r="JN124" s="11">
        <f t="shared" si="78"/>
        <v>0</v>
      </c>
      <c r="JO124" s="11">
        <f t="shared" si="79"/>
        <v>0</v>
      </c>
      <c r="KD124" s="122">
        <v>3.125E-2</v>
      </c>
      <c r="KT124" s="9">
        <f t="shared" si="80"/>
        <v>0.75</v>
      </c>
      <c r="KU124" s="112">
        <f t="shared" si="81"/>
        <v>3.125E-2</v>
      </c>
      <c r="KV124" s="11">
        <f t="shared" si="82"/>
        <v>0</v>
      </c>
      <c r="KW124" s="11">
        <f t="shared" si="83"/>
        <v>45</v>
      </c>
      <c r="MC124" s="10">
        <f t="shared" si="84"/>
        <v>0</v>
      </c>
      <c r="MD124" s="121">
        <f t="shared" si="85"/>
        <v>0</v>
      </c>
      <c r="ME124" s="11">
        <f t="shared" si="86"/>
        <v>0</v>
      </c>
      <c r="MF124" s="11">
        <f t="shared" si="87"/>
        <v>0</v>
      </c>
      <c r="NK124" s="9">
        <f t="shared" si="88"/>
        <v>0</v>
      </c>
      <c r="NL124" s="112">
        <f t="shared" si="89"/>
        <v>0</v>
      </c>
      <c r="NM124" s="11">
        <f t="shared" si="90"/>
        <v>0</v>
      </c>
      <c r="NN124" s="11">
        <f t="shared" si="91"/>
        <v>0</v>
      </c>
      <c r="OT124" s="10">
        <f t="shared" si="92"/>
        <v>0</v>
      </c>
      <c r="OU124" s="121">
        <f t="shared" si="93"/>
        <v>0</v>
      </c>
      <c r="OV124" s="11">
        <f t="shared" si="94"/>
        <v>0</v>
      </c>
      <c r="OW124" s="11">
        <f t="shared" si="95"/>
        <v>0</v>
      </c>
    </row>
    <row r="125" spans="1:413" hidden="1" x14ac:dyDescent="0.25">
      <c r="A125" s="110">
        <v>160</v>
      </c>
      <c r="AG125" s="9">
        <f t="shared" si="49"/>
        <v>0</v>
      </c>
      <c r="AH125" s="112">
        <f t="shared" si="48"/>
        <v>0</v>
      </c>
      <c r="AI125" s="11">
        <f t="shared" si="50"/>
        <v>0</v>
      </c>
      <c r="AJ125" s="11">
        <f t="shared" si="51"/>
        <v>0</v>
      </c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0">
        <f t="shared" si="52"/>
        <v>0</v>
      </c>
      <c r="BN125" s="121">
        <f t="shared" si="53"/>
        <v>0</v>
      </c>
      <c r="BO125" s="11">
        <f t="shared" si="54"/>
        <v>0</v>
      </c>
      <c r="BP125" s="11">
        <f t="shared" si="55"/>
        <v>0</v>
      </c>
      <c r="CU125" s="9">
        <f t="shared" si="56"/>
        <v>0</v>
      </c>
      <c r="CV125" s="112">
        <f t="shared" si="57"/>
        <v>0</v>
      </c>
      <c r="CW125" s="11">
        <f t="shared" si="58"/>
        <v>0</v>
      </c>
      <c r="CX125" s="11">
        <f t="shared" si="59"/>
        <v>0</v>
      </c>
      <c r="EC125" s="10">
        <f t="shared" si="60"/>
        <v>0</v>
      </c>
      <c r="ED125" s="121">
        <f t="shared" si="61"/>
        <v>0</v>
      </c>
      <c r="EE125" s="11">
        <f t="shared" si="62"/>
        <v>0</v>
      </c>
      <c r="EF125" s="11">
        <f t="shared" si="63"/>
        <v>0</v>
      </c>
      <c r="FL125" s="9">
        <f t="shared" si="64"/>
        <v>0</v>
      </c>
      <c r="FM125" s="112">
        <f t="shared" si="65"/>
        <v>0</v>
      </c>
      <c r="FN125" s="11">
        <f t="shared" si="66"/>
        <v>0</v>
      </c>
      <c r="FO125" s="11">
        <f t="shared" si="67"/>
        <v>0</v>
      </c>
      <c r="GT125" s="10">
        <f t="shared" si="68"/>
        <v>0</v>
      </c>
      <c r="GU125" s="121">
        <f t="shared" si="69"/>
        <v>0</v>
      </c>
      <c r="GV125" s="11">
        <f t="shared" si="70"/>
        <v>0</v>
      </c>
      <c r="GW125" s="11">
        <f t="shared" si="71"/>
        <v>0</v>
      </c>
      <c r="IC125" s="9">
        <f t="shared" si="72"/>
        <v>0</v>
      </c>
      <c r="ID125" s="112">
        <f t="shared" si="73"/>
        <v>0</v>
      </c>
      <c r="IE125" s="11">
        <f t="shared" si="74"/>
        <v>0</v>
      </c>
      <c r="IF125" s="11">
        <f t="shared" si="75"/>
        <v>0</v>
      </c>
      <c r="JL125" s="10">
        <f t="shared" si="76"/>
        <v>0</v>
      </c>
      <c r="JM125" s="121">
        <f t="shared" si="77"/>
        <v>0</v>
      </c>
      <c r="JN125" s="11">
        <f t="shared" si="78"/>
        <v>0</v>
      </c>
      <c r="JO125" s="11">
        <f t="shared" si="79"/>
        <v>0</v>
      </c>
      <c r="KD125" s="122">
        <v>3.125E-2</v>
      </c>
      <c r="KT125" s="9">
        <f t="shared" si="80"/>
        <v>0.75</v>
      </c>
      <c r="KU125" s="112">
        <f t="shared" si="81"/>
        <v>3.125E-2</v>
      </c>
      <c r="KV125" s="11">
        <f t="shared" si="82"/>
        <v>0</v>
      </c>
      <c r="KW125" s="11">
        <f t="shared" si="83"/>
        <v>45</v>
      </c>
      <c r="MC125" s="10">
        <f t="shared" si="84"/>
        <v>0</v>
      </c>
      <c r="MD125" s="121">
        <f t="shared" si="85"/>
        <v>0</v>
      </c>
      <c r="ME125" s="11">
        <f t="shared" si="86"/>
        <v>0</v>
      </c>
      <c r="MF125" s="11">
        <f t="shared" si="87"/>
        <v>0</v>
      </c>
      <c r="NK125" s="9">
        <f t="shared" si="88"/>
        <v>0</v>
      </c>
      <c r="NL125" s="112">
        <f t="shared" si="89"/>
        <v>0</v>
      </c>
      <c r="NM125" s="11">
        <f t="shared" si="90"/>
        <v>0</v>
      </c>
      <c r="NN125" s="11">
        <f t="shared" si="91"/>
        <v>0</v>
      </c>
      <c r="OT125" s="10">
        <f t="shared" si="92"/>
        <v>0</v>
      </c>
      <c r="OU125" s="121">
        <f t="shared" si="93"/>
        <v>0</v>
      </c>
      <c r="OV125" s="11">
        <f t="shared" si="94"/>
        <v>0</v>
      </c>
      <c r="OW125" s="11">
        <f t="shared" si="95"/>
        <v>0</v>
      </c>
    </row>
    <row r="126" spans="1:413" hidden="1" x14ac:dyDescent="0.25">
      <c r="A126" s="110">
        <v>162</v>
      </c>
      <c r="AG126" s="9">
        <f t="shared" si="49"/>
        <v>0</v>
      </c>
      <c r="AH126" s="112">
        <f t="shared" si="48"/>
        <v>0</v>
      </c>
      <c r="AI126" s="11">
        <f t="shared" si="50"/>
        <v>0</v>
      </c>
      <c r="AJ126" s="11">
        <f t="shared" si="51"/>
        <v>0</v>
      </c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0">
        <f t="shared" si="52"/>
        <v>0</v>
      </c>
      <c r="BN126" s="121">
        <f t="shared" si="53"/>
        <v>0</v>
      </c>
      <c r="BO126" s="11">
        <f t="shared" si="54"/>
        <v>0</v>
      </c>
      <c r="BP126" s="11">
        <f t="shared" si="55"/>
        <v>0</v>
      </c>
      <c r="CU126" s="9">
        <f t="shared" si="56"/>
        <v>0</v>
      </c>
      <c r="CV126" s="112">
        <f t="shared" si="57"/>
        <v>0</v>
      </c>
      <c r="CW126" s="11">
        <f t="shared" si="58"/>
        <v>0</v>
      </c>
      <c r="CX126" s="11">
        <f t="shared" si="59"/>
        <v>0</v>
      </c>
      <c r="EC126" s="10">
        <f t="shared" si="60"/>
        <v>0</v>
      </c>
      <c r="ED126" s="121">
        <f t="shared" si="61"/>
        <v>0</v>
      </c>
      <c r="EE126" s="11">
        <f t="shared" si="62"/>
        <v>0</v>
      </c>
      <c r="EF126" s="11">
        <f t="shared" si="63"/>
        <v>0</v>
      </c>
      <c r="FL126" s="9">
        <f t="shared" si="64"/>
        <v>0</v>
      </c>
      <c r="FM126" s="112">
        <f t="shared" si="65"/>
        <v>0</v>
      </c>
      <c r="FN126" s="11">
        <f t="shared" si="66"/>
        <v>0</v>
      </c>
      <c r="FO126" s="11">
        <f t="shared" si="67"/>
        <v>0</v>
      </c>
      <c r="GT126" s="10">
        <f t="shared" si="68"/>
        <v>0</v>
      </c>
      <c r="GU126" s="121">
        <f t="shared" si="69"/>
        <v>0</v>
      </c>
      <c r="GV126" s="11">
        <f t="shared" si="70"/>
        <v>0</v>
      </c>
      <c r="GW126" s="11">
        <f t="shared" si="71"/>
        <v>0</v>
      </c>
      <c r="IC126" s="9">
        <f t="shared" si="72"/>
        <v>0</v>
      </c>
      <c r="ID126" s="112">
        <f t="shared" si="73"/>
        <v>0</v>
      </c>
      <c r="IE126" s="11">
        <f t="shared" si="74"/>
        <v>0</v>
      </c>
      <c r="IF126" s="11">
        <f t="shared" si="75"/>
        <v>0</v>
      </c>
      <c r="JL126" s="10">
        <f t="shared" si="76"/>
        <v>0</v>
      </c>
      <c r="JM126" s="121">
        <f t="shared" si="77"/>
        <v>0</v>
      </c>
      <c r="JN126" s="11">
        <f t="shared" si="78"/>
        <v>0</v>
      </c>
      <c r="JO126" s="11">
        <f t="shared" si="79"/>
        <v>0</v>
      </c>
      <c r="KT126" s="9">
        <f t="shared" si="80"/>
        <v>0</v>
      </c>
      <c r="KU126" s="112">
        <f t="shared" si="81"/>
        <v>0</v>
      </c>
      <c r="KV126" s="11">
        <f t="shared" si="82"/>
        <v>0</v>
      </c>
      <c r="KW126" s="11">
        <f t="shared" si="83"/>
        <v>0</v>
      </c>
      <c r="MC126" s="10">
        <f t="shared" si="84"/>
        <v>0</v>
      </c>
      <c r="MD126" s="121">
        <f t="shared" si="85"/>
        <v>0</v>
      </c>
      <c r="ME126" s="11">
        <f t="shared" si="86"/>
        <v>0</v>
      </c>
      <c r="MF126" s="11">
        <f t="shared" si="87"/>
        <v>0</v>
      </c>
      <c r="NK126" s="9">
        <f t="shared" si="88"/>
        <v>0</v>
      </c>
      <c r="NL126" s="112">
        <f t="shared" si="89"/>
        <v>0</v>
      </c>
      <c r="NM126" s="11">
        <f t="shared" si="90"/>
        <v>0</v>
      </c>
      <c r="NN126" s="11">
        <f t="shared" si="91"/>
        <v>0</v>
      </c>
      <c r="OT126" s="10">
        <f t="shared" si="92"/>
        <v>0</v>
      </c>
      <c r="OU126" s="121">
        <f t="shared" si="93"/>
        <v>0</v>
      </c>
      <c r="OV126" s="11">
        <f t="shared" si="94"/>
        <v>0</v>
      </c>
      <c r="OW126" s="11">
        <f t="shared" si="95"/>
        <v>0</v>
      </c>
    </row>
    <row r="127" spans="1:413" hidden="1" x14ac:dyDescent="0.25">
      <c r="A127" s="110" t="s">
        <v>11</v>
      </c>
      <c r="AG127" s="9">
        <f t="shared" si="49"/>
        <v>0</v>
      </c>
      <c r="AH127" s="112">
        <f t="shared" si="48"/>
        <v>0</v>
      </c>
      <c r="AI127" s="11">
        <f t="shared" si="50"/>
        <v>0</v>
      </c>
      <c r="AJ127" s="11">
        <f t="shared" si="51"/>
        <v>0</v>
      </c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0">
        <f t="shared" si="52"/>
        <v>0</v>
      </c>
      <c r="BN127" s="121">
        <f t="shared" si="53"/>
        <v>0</v>
      </c>
      <c r="BO127" s="11">
        <f t="shared" si="54"/>
        <v>0</v>
      </c>
      <c r="BP127" s="11">
        <f t="shared" si="55"/>
        <v>0</v>
      </c>
      <c r="CU127" s="9">
        <f t="shared" si="56"/>
        <v>0</v>
      </c>
      <c r="CV127" s="112">
        <f t="shared" si="57"/>
        <v>0</v>
      </c>
      <c r="CW127" s="11">
        <f t="shared" si="58"/>
        <v>0</v>
      </c>
      <c r="CX127" s="11">
        <f t="shared" si="59"/>
        <v>0</v>
      </c>
      <c r="EC127" s="10">
        <f t="shared" si="60"/>
        <v>0</v>
      </c>
      <c r="ED127" s="121">
        <f t="shared" si="61"/>
        <v>0</v>
      </c>
      <c r="EE127" s="11">
        <f t="shared" si="62"/>
        <v>0</v>
      </c>
      <c r="EF127" s="11">
        <f t="shared" si="63"/>
        <v>0</v>
      </c>
      <c r="FL127" s="9">
        <f t="shared" si="64"/>
        <v>0</v>
      </c>
      <c r="FM127" s="112">
        <f t="shared" si="65"/>
        <v>0</v>
      </c>
      <c r="FN127" s="11">
        <f t="shared" si="66"/>
        <v>0</v>
      </c>
      <c r="FO127" s="11">
        <f t="shared" si="67"/>
        <v>0</v>
      </c>
      <c r="GT127" s="10">
        <f t="shared" si="68"/>
        <v>0</v>
      </c>
      <c r="GU127" s="121">
        <f t="shared" si="69"/>
        <v>0</v>
      </c>
      <c r="GV127" s="11">
        <f t="shared" si="70"/>
        <v>0</v>
      </c>
      <c r="GW127" s="11">
        <f t="shared" si="71"/>
        <v>0</v>
      </c>
      <c r="IC127" s="9">
        <f t="shared" si="72"/>
        <v>0</v>
      </c>
      <c r="ID127" s="112">
        <f t="shared" si="73"/>
        <v>0</v>
      </c>
      <c r="IE127" s="11">
        <f t="shared" si="74"/>
        <v>0</v>
      </c>
      <c r="IF127" s="11">
        <f t="shared" si="75"/>
        <v>0</v>
      </c>
      <c r="JL127" s="10">
        <f t="shared" si="76"/>
        <v>0</v>
      </c>
      <c r="JM127" s="121">
        <f t="shared" si="77"/>
        <v>0</v>
      </c>
      <c r="JN127" s="11">
        <f t="shared" si="78"/>
        <v>0</v>
      </c>
      <c r="JO127" s="11">
        <f t="shared" si="79"/>
        <v>0</v>
      </c>
      <c r="KT127" s="9">
        <f t="shared" si="80"/>
        <v>0</v>
      </c>
      <c r="KU127" s="112">
        <f t="shared" si="81"/>
        <v>0</v>
      </c>
      <c r="KV127" s="11">
        <f t="shared" si="82"/>
        <v>0</v>
      </c>
      <c r="KW127" s="11">
        <f t="shared" si="83"/>
        <v>0</v>
      </c>
      <c r="MC127" s="10">
        <f t="shared" si="84"/>
        <v>0</v>
      </c>
      <c r="MD127" s="121">
        <f t="shared" si="85"/>
        <v>0</v>
      </c>
      <c r="ME127" s="11">
        <f t="shared" si="86"/>
        <v>0</v>
      </c>
      <c r="MF127" s="11">
        <f t="shared" si="87"/>
        <v>0</v>
      </c>
      <c r="NK127" s="9">
        <f t="shared" si="88"/>
        <v>0</v>
      </c>
      <c r="NL127" s="112">
        <f t="shared" si="89"/>
        <v>0</v>
      </c>
      <c r="NM127" s="11">
        <f t="shared" si="90"/>
        <v>0</v>
      </c>
      <c r="NN127" s="11">
        <f t="shared" si="91"/>
        <v>0</v>
      </c>
      <c r="OT127" s="10">
        <f t="shared" si="92"/>
        <v>0</v>
      </c>
      <c r="OU127" s="121">
        <f t="shared" si="93"/>
        <v>0</v>
      </c>
      <c r="OV127" s="11">
        <f t="shared" si="94"/>
        <v>0</v>
      </c>
      <c r="OW127" s="11">
        <f t="shared" si="95"/>
        <v>0</v>
      </c>
    </row>
    <row r="128" spans="1:413" hidden="1" x14ac:dyDescent="0.25">
      <c r="A128" s="110">
        <v>163</v>
      </c>
      <c r="AG128" s="9">
        <f t="shared" si="49"/>
        <v>0</v>
      </c>
      <c r="AH128" s="112">
        <f t="shared" si="48"/>
        <v>0</v>
      </c>
      <c r="AI128" s="11">
        <f t="shared" si="50"/>
        <v>0</v>
      </c>
      <c r="AJ128" s="11">
        <f t="shared" si="51"/>
        <v>0</v>
      </c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0">
        <f t="shared" si="52"/>
        <v>0</v>
      </c>
      <c r="BN128" s="121">
        <f t="shared" si="53"/>
        <v>0</v>
      </c>
      <c r="BO128" s="11">
        <f t="shared" si="54"/>
        <v>0</v>
      </c>
      <c r="BP128" s="11">
        <f t="shared" si="55"/>
        <v>0</v>
      </c>
      <c r="CU128" s="9">
        <f t="shared" si="56"/>
        <v>0</v>
      </c>
      <c r="CV128" s="112">
        <f t="shared" si="57"/>
        <v>0</v>
      </c>
      <c r="CW128" s="11">
        <f t="shared" si="58"/>
        <v>0</v>
      </c>
      <c r="CX128" s="11">
        <f t="shared" si="59"/>
        <v>0</v>
      </c>
      <c r="EC128" s="10">
        <f t="shared" si="60"/>
        <v>0</v>
      </c>
      <c r="ED128" s="121">
        <f t="shared" si="61"/>
        <v>0</v>
      </c>
      <c r="EE128" s="11">
        <f t="shared" si="62"/>
        <v>0</v>
      </c>
      <c r="EF128" s="11">
        <f t="shared" si="63"/>
        <v>0</v>
      </c>
      <c r="FL128" s="9">
        <f t="shared" si="64"/>
        <v>0</v>
      </c>
      <c r="FM128" s="112">
        <f t="shared" si="65"/>
        <v>0</v>
      </c>
      <c r="FN128" s="11">
        <f t="shared" si="66"/>
        <v>0</v>
      </c>
      <c r="FO128" s="11">
        <f t="shared" si="67"/>
        <v>0</v>
      </c>
      <c r="GT128" s="10">
        <f t="shared" si="68"/>
        <v>0</v>
      </c>
      <c r="GU128" s="121">
        <f t="shared" si="69"/>
        <v>0</v>
      </c>
      <c r="GV128" s="11">
        <f t="shared" si="70"/>
        <v>0</v>
      </c>
      <c r="GW128" s="11">
        <f t="shared" si="71"/>
        <v>0</v>
      </c>
      <c r="IC128" s="9">
        <f t="shared" si="72"/>
        <v>0</v>
      </c>
      <c r="ID128" s="112">
        <f t="shared" si="73"/>
        <v>0</v>
      </c>
      <c r="IE128" s="11">
        <f t="shared" si="74"/>
        <v>0</v>
      </c>
      <c r="IF128" s="11">
        <f t="shared" si="75"/>
        <v>0</v>
      </c>
      <c r="IQ128" s="122">
        <v>9.0277777777777776E-2</v>
      </c>
      <c r="JL128" s="10">
        <f t="shared" si="76"/>
        <v>2.1666666666666665</v>
      </c>
      <c r="JM128" s="121">
        <f t="shared" si="77"/>
        <v>9.0277777777777776E-2</v>
      </c>
      <c r="JN128" s="11">
        <f t="shared" si="78"/>
        <v>2</v>
      </c>
      <c r="JO128" s="11">
        <f t="shared" si="79"/>
        <v>10</v>
      </c>
      <c r="KT128" s="9">
        <f t="shared" si="80"/>
        <v>0</v>
      </c>
      <c r="KU128" s="112">
        <f t="shared" si="81"/>
        <v>10</v>
      </c>
      <c r="KV128" s="11">
        <f t="shared" si="82"/>
        <v>0</v>
      </c>
      <c r="KW128" s="11">
        <f t="shared" si="83"/>
        <v>0</v>
      </c>
      <c r="MC128" s="10">
        <f t="shared" si="84"/>
        <v>0</v>
      </c>
      <c r="MD128" s="121">
        <f t="shared" si="85"/>
        <v>0</v>
      </c>
      <c r="ME128" s="11">
        <f t="shared" si="86"/>
        <v>0</v>
      </c>
      <c r="MF128" s="11">
        <f t="shared" si="87"/>
        <v>0</v>
      </c>
      <c r="NK128" s="9">
        <f t="shared" si="88"/>
        <v>0</v>
      </c>
      <c r="NL128" s="112">
        <f t="shared" si="89"/>
        <v>0</v>
      </c>
      <c r="NM128" s="11">
        <f t="shared" si="90"/>
        <v>0</v>
      </c>
      <c r="NN128" s="11">
        <f t="shared" si="91"/>
        <v>0</v>
      </c>
      <c r="OT128" s="10">
        <f t="shared" si="92"/>
        <v>0</v>
      </c>
      <c r="OU128" s="121">
        <f t="shared" si="93"/>
        <v>0</v>
      </c>
      <c r="OV128" s="11">
        <f t="shared" si="94"/>
        <v>0</v>
      </c>
      <c r="OW128" s="11">
        <f t="shared" si="95"/>
        <v>0</v>
      </c>
    </row>
    <row r="129" spans="1:413" hidden="1" x14ac:dyDescent="0.25">
      <c r="A129" s="110">
        <v>164</v>
      </c>
      <c r="AG129" s="9">
        <f t="shared" si="49"/>
        <v>0</v>
      </c>
      <c r="AH129" s="112">
        <f t="shared" si="48"/>
        <v>0</v>
      </c>
      <c r="AI129" s="11">
        <f t="shared" si="50"/>
        <v>0</v>
      </c>
      <c r="AJ129" s="11">
        <f t="shared" si="51"/>
        <v>0</v>
      </c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0">
        <f t="shared" si="52"/>
        <v>0</v>
      </c>
      <c r="BN129" s="121">
        <f t="shared" si="53"/>
        <v>0</v>
      </c>
      <c r="BO129" s="11">
        <f t="shared" si="54"/>
        <v>0</v>
      </c>
      <c r="BP129" s="11">
        <f t="shared" si="55"/>
        <v>0</v>
      </c>
      <c r="BQ129" s="122">
        <v>2.7777777777777776E-2</v>
      </c>
      <c r="CU129" s="9">
        <f t="shared" si="56"/>
        <v>0.66666666666666663</v>
      </c>
      <c r="CV129" s="112">
        <f t="shared" si="57"/>
        <v>2.7777777777777776E-2</v>
      </c>
      <c r="CW129" s="11">
        <f t="shared" si="58"/>
        <v>0</v>
      </c>
      <c r="CX129" s="11">
        <f t="shared" si="59"/>
        <v>40</v>
      </c>
      <c r="EC129" s="10">
        <f t="shared" si="60"/>
        <v>0</v>
      </c>
      <c r="ED129" s="121">
        <f t="shared" si="61"/>
        <v>0</v>
      </c>
      <c r="EE129" s="11">
        <f t="shared" si="62"/>
        <v>0</v>
      </c>
      <c r="EF129" s="11">
        <f t="shared" si="63"/>
        <v>0</v>
      </c>
      <c r="FL129" s="9">
        <f t="shared" si="64"/>
        <v>0</v>
      </c>
      <c r="FM129" s="112">
        <f t="shared" si="65"/>
        <v>0</v>
      </c>
      <c r="FN129" s="11">
        <f t="shared" si="66"/>
        <v>0</v>
      </c>
      <c r="FO129" s="11">
        <f t="shared" si="67"/>
        <v>0</v>
      </c>
      <c r="GT129" s="10">
        <f t="shared" si="68"/>
        <v>0</v>
      </c>
      <c r="GU129" s="121">
        <f t="shared" si="69"/>
        <v>0</v>
      </c>
      <c r="GV129" s="11">
        <f t="shared" si="70"/>
        <v>0</v>
      </c>
      <c r="GW129" s="11">
        <f t="shared" si="71"/>
        <v>0</v>
      </c>
      <c r="GY129" s="122">
        <v>2.7777777777777776E-2</v>
      </c>
      <c r="IC129" s="9">
        <f t="shared" si="72"/>
        <v>0.66666666666666663</v>
      </c>
      <c r="ID129" s="112">
        <f t="shared" si="73"/>
        <v>2.7777777777777776E-2</v>
      </c>
      <c r="IE129" s="11">
        <f t="shared" si="74"/>
        <v>0</v>
      </c>
      <c r="IF129" s="11">
        <f t="shared" si="75"/>
        <v>40</v>
      </c>
      <c r="JL129" s="10">
        <f t="shared" si="76"/>
        <v>0</v>
      </c>
      <c r="JM129" s="121">
        <f t="shared" si="77"/>
        <v>0</v>
      </c>
      <c r="JN129" s="11">
        <f t="shared" si="78"/>
        <v>0</v>
      </c>
      <c r="JO129" s="11">
        <f t="shared" si="79"/>
        <v>0</v>
      </c>
      <c r="KT129" s="9">
        <f t="shared" si="80"/>
        <v>0</v>
      </c>
      <c r="KU129" s="112">
        <f t="shared" si="81"/>
        <v>0</v>
      </c>
      <c r="KV129" s="11">
        <f t="shared" si="82"/>
        <v>0</v>
      </c>
      <c r="KW129" s="11">
        <f t="shared" si="83"/>
        <v>0</v>
      </c>
      <c r="MC129" s="10">
        <f t="shared" si="84"/>
        <v>0</v>
      </c>
      <c r="MD129" s="121">
        <f t="shared" si="85"/>
        <v>0</v>
      </c>
      <c r="ME129" s="11">
        <f t="shared" si="86"/>
        <v>0</v>
      </c>
      <c r="MF129" s="11">
        <f t="shared" si="87"/>
        <v>0</v>
      </c>
      <c r="NK129" s="9">
        <f t="shared" si="88"/>
        <v>0</v>
      </c>
      <c r="NL129" s="112">
        <f t="shared" si="89"/>
        <v>0</v>
      </c>
      <c r="NM129" s="11">
        <f t="shared" si="90"/>
        <v>0</v>
      </c>
      <c r="NN129" s="11">
        <f t="shared" si="91"/>
        <v>0</v>
      </c>
      <c r="OT129" s="10">
        <f t="shared" si="92"/>
        <v>0</v>
      </c>
      <c r="OU129" s="121">
        <f t="shared" si="93"/>
        <v>0</v>
      </c>
      <c r="OV129" s="11">
        <f t="shared" si="94"/>
        <v>0</v>
      </c>
      <c r="OW129" s="11">
        <f t="shared" si="95"/>
        <v>0</v>
      </c>
    </row>
    <row r="130" spans="1:413" hidden="1" x14ac:dyDescent="0.25">
      <c r="A130" s="110">
        <v>165</v>
      </c>
      <c r="AG130" s="9">
        <f t="shared" si="49"/>
        <v>0</v>
      </c>
      <c r="AH130" s="112">
        <f t="shared" si="48"/>
        <v>0</v>
      </c>
      <c r="AI130" s="11">
        <f t="shared" si="50"/>
        <v>0</v>
      </c>
      <c r="AJ130" s="11">
        <f t="shared" si="51"/>
        <v>0</v>
      </c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0">
        <f t="shared" si="52"/>
        <v>0</v>
      </c>
      <c r="BN130" s="121">
        <f t="shared" si="53"/>
        <v>0</v>
      </c>
      <c r="BO130" s="11">
        <f t="shared" si="54"/>
        <v>0</v>
      </c>
      <c r="BP130" s="11">
        <f t="shared" si="55"/>
        <v>0</v>
      </c>
      <c r="CU130" s="9">
        <f t="shared" si="56"/>
        <v>0</v>
      </c>
      <c r="CV130" s="112">
        <f t="shared" si="57"/>
        <v>0</v>
      </c>
      <c r="CW130" s="11">
        <f t="shared" si="58"/>
        <v>0</v>
      </c>
      <c r="CX130" s="11">
        <f t="shared" si="59"/>
        <v>0</v>
      </c>
      <c r="EC130" s="10">
        <f t="shared" si="60"/>
        <v>0</v>
      </c>
      <c r="ED130" s="121">
        <f t="shared" si="61"/>
        <v>0</v>
      </c>
      <c r="EE130" s="11">
        <f t="shared" si="62"/>
        <v>0</v>
      </c>
      <c r="EF130" s="11">
        <f t="shared" si="63"/>
        <v>0</v>
      </c>
      <c r="FL130" s="9">
        <f t="shared" si="64"/>
        <v>0</v>
      </c>
      <c r="FM130" s="112">
        <f t="shared" si="65"/>
        <v>0</v>
      </c>
      <c r="FN130" s="11">
        <f t="shared" si="66"/>
        <v>0</v>
      </c>
      <c r="FO130" s="11">
        <f t="shared" si="67"/>
        <v>0</v>
      </c>
      <c r="GT130" s="10">
        <f t="shared" si="68"/>
        <v>0</v>
      </c>
      <c r="GU130" s="121">
        <f t="shared" si="69"/>
        <v>0</v>
      </c>
      <c r="GV130" s="11">
        <f t="shared" si="70"/>
        <v>0</v>
      </c>
      <c r="GW130" s="11">
        <f t="shared" si="71"/>
        <v>0</v>
      </c>
      <c r="IC130" s="9">
        <f t="shared" si="72"/>
        <v>0</v>
      </c>
      <c r="ID130" s="112">
        <f t="shared" si="73"/>
        <v>0</v>
      </c>
      <c r="IE130" s="11">
        <f t="shared" si="74"/>
        <v>0</v>
      </c>
      <c r="IF130" s="11">
        <f t="shared" si="75"/>
        <v>0</v>
      </c>
      <c r="IS130" s="122">
        <v>1.7361111111111112E-2</v>
      </c>
      <c r="JL130" s="10">
        <f t="shared" si="76"/>
        <v>0.41666666666666669</v>
      </c>
      <c r="JM130" s="121">
        <f t="shared" si="77"/>
        <v>1.7361111111111112E-2</v>
      </c>
      <c r="JN130" s="11">
        <f t="shared" si="78"/>
        <v>0</v>
      </c>
      <c r="JO130" s="11">
        <f t="shared" si="79"/>
        <v>25</v>
      </c>
      <c r="KT130" s="9">
        <f t="shared" si="80"/>
        <v>0</v>
      </c>
      <c r="KU130" s="112">
        <f t="shared" si="81"/>
        <v>25</v>
      </c>
      <c r="KV130" s="11">
        <f t="shared" si="82"/>
        <v>0</v>
      </c>
      <c r="KW130" s="11">
        <f t="shared" si="83"/>
        <v>0</v>
      </c>
      <c r="MC130" s="10">
        <f t="shared" si="84"/>
        <v>0</v>
      </c>
      <c r="MD130" s="121">
        <f t="shared" si="85"/>
        <v>0</v>
      </c>
      <c r="ME130" s="11">
        <f t="shared" si="86"/>
        <v>0</v>
      </c>
      <c r="MF130" s="11">
        <f t="shared" si="87"/>
        <v>0</v>
      </c>
      <c r="NK130" s="9">
        <f t="shared" si="88"/>
        <v>0</v>
      </c>
      <c r="NL130" s="112">
        <f t="shared" si="89"/>
        <v>0</v>
      </c>
      <c r="NM130" s="11">
        <f t="shared" si="90"/>
        <v>0</v>
      </c>
      <c r="NN130" s="11">
        <f t="shared" si="91"/>
        <v>0</v>
      </c>
      <c r="OT130" s="10">
        <f t="shared" si="92"/>
        <v>0</v>
      </c>
      <c r="OU130" s="121">
        <f t="shared" si="93"/>
        <v>0</v>
      </c>
      <c r="OV130" s="11">
        <f t="shared" si="94"/>
        <v>0</v>
      </c>
      <c r="OW130" s="11">
        <f t="shared" si="95"/>
        <v>0</v>
      </c>
    </row>
    <row r="131" spans="1:413" hidden="1" x14ac:dyDescent="0.25">
      <c r="A131" s="110">
        <v>166</v>
      </c>
      <c r="AG131" s="9">
        <f t="shared" si="49"/>
        <v>0</v>
      </c>
      <c r="AH131" s="112">
        <f t="shared" si="48"/>
        <v>0</v>
      </c>
      <c r="AI131" s="11">
        <f t="shared" si="50"/>
        <v>0</v>
      </c>
      <c r="AJ131" s="11">
        <f t="shared" si="51"/>
        <v>0</v>
      </c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0">
        <f t="shared" si="52"/>
        <v>0</v>
      </c>
      <c r="BN131" s="121">
        <f t="shared" si="53"/>
        <v>0</v>
      </c>
      <c r="BO131" s="11">
        <f t="shared" si="54"/>
        <v>0</v>
      </c>
      <c r="BP131" s="11">
        <f t="shared" si="55"/>
        <v>0</v>
      </c>
      <c r="CU131" s="9">
        <f t="shared" si="56"/>
        <v>0</v>
      </c>
      <c r="CV131" s="112">
        <f t="shared" si="57"/>
        <v>0</v>
      </c>
      <c r="CW131" s="11">
        <f t="shared" si="58"/>
        <v>0</v>
      </c>
      <c r="CX131" s="11">
        <f t="shared" si="59"/>
        <v>0</v>
      </c>
      <c r="EC131" s="10">
        <f t="shared" si="60"/>
        <v>0</v>
      </c>
      <c r="ED131" s="121">
        <f t="shared" si="61"/>
        <v>0</v>
      </c>
      <c r="EE131" s="11">
        <f t="shared" si="62"/>
        <v>0</v>
      </c>
      <c r="EF131" s="11">
        <f t="shared" si="63"/>
        <v>0</v>
      </c>
      <c r="FL131" s="9">
        <f t="shared" si="64"/>
        <v>0</v>
      </c>
      <c r="FM131" s="112">
        <f t="shared" si="65"/>
        <v>0</v>
      </c>
      <c r="FN131" s="11">
        <f t="shared" si="66"/>
        <v>0</v>
      </c>
      <c r="FO131" s="11">
        <f t="shared" si="67"/>
        <v>0</v>
      </c>
      <c r="GT131" s="10">
        <f t="shared" si="68"/>
        <v>0</v>
      </c>
      <c r="GU131" s="121">
        <f t="shared" si="69"/>
        <v>0</v>
      </c>
      <c r="GV131" s="11">
        <f t="shared" si="70"/>
        <v>0</v>
      </c>
      <c r="GW131" s="11">
        <f t="shared" si="71"/>
        <v>0</v>
      </c>
      <c r="IC131" s="9">
        <f t="shared" si="72"/>
        <v>0</v>
      </c>
      <c r="ID131" s="112">
        <f t="shared" si="73"/>
        <v>0</v>
      </c>
      <c r="IE131" s="11">
        <f t="shared" si="74"/>
        <v>0</v>
      </c>
      <c r="IF131" s="11">
        <f t="shared" si="75"/>
        <v>0</v>
      </c>
      <c r="JL131" s="10">
        <f t="shared" si="76"/>
        <v>0</v>
      </c>
      <c r="JM131" s="121">
        <f t="shared" si="77"/>
        <v>0</v>
      </c>
      <c r="JN131" s="11">
        <f t="shared" si="78"/>
        <v>0</v>
      </c>
      <c r="JO131" s="11">
        <f t="shared" si="79"/>
        <v>0</v>
      </c>
      <c r="KT131" s="9">
        <f t="shared" si="80"/>
        <v>0</v>
      </c>
      <c r="KU131" s="112">
        <f t="shared" si="81"/>
        <v>0</v>
      </c>
      <c r="KV131" s="11">
        <f t="shared" si="82"/>
        <v>0</v>
      </c>
      <c r="KW131" s="11">
        <f t="shared" si="83"/>
        <v>0</v>
      </c>
      <c r="MC131" s="10">
        <f t="shared" si="84"/>
        <v>0</v>
      </c>
      <c r="MD131" s="121">
        <f t="shared" si="85"/>
        <v>0</v>
      </c>
      <c r="ME131" s="11">
        <f t="shared" si="86"/>
        <v>0</v>
      </c>
      <c r="MF131" s="11">
        <f t="shared" si="87"/>
        <v>0</v>
      </c>
      <c r="NK131" s="9">
        <f t="shared" si="88"/>
        <v>0</v>
      </c>
      <c r="NL131" s="112">
        <f t="shared" si="89"/>
        <v>0</v>
      </c>
      <c r="NM131" s="11">
        <f t="shared" si="90"/>
        <v>0</v>
      </c>
      <c r="NN131" s="11">
        <f t="shared" si="91"/>
        <v>0</v>
      </c>
      <c r="OT131" s="10">
        <f t="shared" si="92"/>
        <v>0</v>
      </c>
      <c r="OU131" s="121">
        <f t="shared" si="93"/>
        <v>0</v>
      </c>
      <c r="OV131" s="11">
        <f t="shared" si="94"/>
        <v>0</v>
      </c>
      <c r="OW131" s="11">
        <f t="shared" si="95"/>
        <v>0</v>
      </c>
    </row>
    <row r="132" spans="1:413" hidden="1" x14ac:dyDescent="0.25">
      <c r="A132" s="110">
        <v>167</v>
      </c>
      <c r="AG132" s="9">
        <f t="shared" si="49"/>
        <v>0</v>
      </c>
      <c r="AH132" s="112">
        <f t="shared" ref="AH132:AH195" si="96">SUM(B132:AF132)</f>
        <v>0</v>
      </c>
      <c r="AI132" s="11">
        <f t="shared" si="50"/>
        <v>0</v>
      </c>
      <c r="AJ132" s="11">
        <f t="shared" si="51"/>
        <v>0</v>
      </c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0">
        <f t="shared" si="52"/>
        <v>0</v>
      </c>
      <c r="BN132" s="121">
        <f t="shared" si="53"/>
        <v>0</v>
      </c>
      <c r="BO132" s="11">
        <f t="shared" si="54"/>
        <v>0</v>
      </c>
      <c r="BP132" s="11">
        <f t="shared" si="55"/>
        <v>0</v>
      </c>
      <c r="CU132" s="9">
        <f t="shared" si="56"/>
        <v>0</v>
      </c>
      <c r="CV132" s="112">
        <f t="shared" si="57"/>
        <v>0</v>
      </c>
      <c r="CW132" s="11">
        <f t="shared" si="58"/>
        <v>0</v>
      </c>
      <c r="CX132" s="11">
        <f t="shared" si="59"/>
        <v>0</v>
      </c>
      <c r="EC132" s="10">
        <f t="shared" si="60"/>
        <v>0</v>
      </c>
      <c r="ED132" s="121">
        <f t="shared" si="61"/>
        <v>0</v>
      </c>
      <c r="EE132" s="11">
        <f t="shared" si="62"/>
        <v>0</v>
      </c>
      <c r="EF132" s="11">
        <f t="shared" si="63"/>
        <v>0</v>
      </c>
      <c r="FL132" s="9">
        <f t="shared" si="64"/>
        <v>0</v>
      </c>
      <c r="FM132" s="112">
        <f t="shared" si="65"/>
        <v>0</v>
      </c>
      <c r="FN132" s="11">
        <f t="shared" si="66"/>
        <v>0</v>
      </c>
      <c r="FO132" s="11">
        <f t="shared" si="67"/>
        <v>0</v>
      </c>
      <c r="GT132" s="10">
        <f t="shared" si="68"/>
        <v>0</v>
      </c>
      <c r="GU132" s="121">
        <f t="shared" si="69"/>
        <v>0</v>
      </c>
      <c r="GV132" s="11">
        <f t="shared" si="70"/>
        <v>0</v>
      </c>
      <c r="GW132" s="11">
        <f t="shared" si="71"/>
        <v>0</v>
      </c>
      <c r="IC132" s="9">
        <f t="shared" si="72"/>
        <v>0</v>
      </c>
      <c r="ID132" s="112">
        <f t="shared" si="73"/>
        <v>0</v>
      </c>
      <c r="IE132" s="11">
        <f t="shared" si="74"/>
        <v>0</v>
      </c>
      <c r="IF132" s="11">
        <f t="shared" si="75"/>
        <v>0</v>
      </c>
      <c r="JL132" s="10">
        <f t="shared" si="76"/>
        <v>0</v>
      </c>
      <c r="JM132" s="121">
        <f t="shared" si="77"/>
        <v>0</v>
      </c>
      <c r="JN132" s="11">
        <f t="shared" si="78"/>
        <v>0</v>
      </c>
      <c r="JO132" s="11">
        <f t="shared" si="79"/>
        <v>0</v>
      </c>
      <c r="KT132" s="9">
        <f t="shared" si="80"/>
        <v>0</v>
      </c>
      <c r="KU132" s="112">
        <f t="shared" si="81"/>
        <v>0</v>
      </c>
      <c r="KV132" s="11">
        <f t="shared" si="82"/>
        <v>0</v>
      </c>
      <c r="KW132" s="11">
        <f t="shared" si="83"/>
        <v>0</v>
      </c>
      <c r="MC132" s="10">
        <f t="shared" si="84"/>
        <v>0</v>
      </c>
      <c r="MD132" s="121">
        <f t="shared" si="85"/>
        <v>0</v>
      </c>
      <c r="ME132" s="11">
        <f t="shared" si="86"/>
        <v>0</v>
      </c>
      <c r="MF132" s="11">
        <f t="shared" si="87"/>
        <v>0</v>
      </c>
      <c r="NK132" s="9">
        <f t="shared" si="88"/>
        <v>0</v>
      </c>
      <c r="NL132" s="112">
        <f t="shared" si="89"/>
        <v>0</v>
      </c>
      <c r="NM132" s="11">
        <f t="shared" si="90"/>
        <v>0</v>
      </c>
      <c r="NN132" s="11">
        <f t="shared" si="91"/>
        <v>0</v>
      </c>
      <c r="OT132" s="10">
        <f t="shared" si="92"/>
        <v>0</v>
      </c>
      <c r="OU132" s="121">
        <f t="shared" si="93"/>
        <v>0</v>
      </c>
      <c r="OV132" s="11">
        <f t="shared" si="94"/>
        <v>0</v>
      </c>
      <c r="OW132" s="11">
        <f t="shared" si="95"/>
        <v>0</v>
      </c>
    </row>
    <row r="133" spans="1:413" hidden="1" x14ac:dyDescent="0.25">
      <c r="A133" s="110">
        <v>168</v>
      </c>
      <c r="B133" s="109">
        <v>6.9444444444444441E-3</v>
      </c>
      <c r="AG133" s="9">
        <f t="shared" ref="AG133:AG196" si="97">AI133+AJ133/60</f>
        <v>0.16666666666666666</v>
      </c>
      <c r="AH133" s="112">
        <f t="shared" si="96"/>
        <v>6.9444444444444441E-3</v>
      </c>
      <c r="AI133" s="11">
        <f t="shared" ref="AI133:AI196" si="98">HOUR(AH133)</f>
        <v>0</v>
      </c>
      <c r="AJ133" s="11">
        <f t="shared" ref="AJ133:AJ196" si="99">MINUTE(AH133)</f>
        <v>10</v>
      </c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0">
        <f t="shared" ref="BM133:BM196" si="100">BO133+BP133/60</f>
        <v>0</v>
      </c>
      <c r="BN133" s="121">
        <f t="shared" ref="BN133:BN196" si="101">SUM(AK133:BL133)</f>
        <v>0</v>
      </c>
      <c r="BO133" s="11">
        <f t="shared" ref="BO133:BO196" si="102">HOUR(BN133)</f>
        <v>0</v>
      </c>
      <c r="BP133" s="11">
        <f t="shared" ref="BP133:BP196" si="103">MINUTE(BN133)</f>
        <v>0</v>
      </c>
      <c r="CU133" s="9">
        <f t="shared" ref="CU133:CU196" si="104">CW133+CX133/60</f>
        <v>0</v>
      </c>
      <c r="CV133" s="112">
        <f t="shared" ref="CV133:CV196" si="105">SUM(BQ133:CT133)</f>
        <v>0</v>
      </c>
      <c r="CW133" s="11">
        <f t="shared" ref="CW133:CW196" si="106">HOUR(CV133)</f>
        <v>0</v>
      </c>
      <c r="CX133" s="11">
        <f t="shared" ref="CX133:CX196" si="107">MINUTE(CV133)</f>
        <v>0</v>
      </c>
      <c r="DA133" s="122">
        <v>3.8194444444444441E-2</v>
      </c>
      <c r="EC133" s="10">
        <f t="shared" ref="EC133:EC196" si="108">EE133+EF133/60</f>
        <v>0.91666666666666663</v>
      </c>
      <c r="ED133" s="121">
        <f t="shared" ref="ED133:ED196" si="109">SUM(CY133:EB133)</f>
        <v>3.8194444444444441E-2</v>
      </c>
      <c r="EE133" s="11">
        <f t="shared" ref="EE133:EE196" si="110">HOUR(ED133)</f>
        <v>0</v>
      </c>
      <c r="EF133" s="11">
        <f t="shared" ref="EF133:EF196" si="111">MINUTE(ED133)</f>
        <v>55</v>
      </c>
      <c r="FL133" s="9">
        <f t="shared" ref="FL133:FL196" si="112">FN133+FO133/60</f>
        <v>0</v>
      </c>
      <c r="FM133" s="112">
        <f t="shared" ref="FM133:FM196" si="113">SUM(EG133:FK133)</f>
        <v>0</v>
      </c>
      <c r="FN133" s="11">
        <f t="shared" ref="FN133:FN196" si="114">HOUR(FM133)</f>
        <v>0</v>
      </c>
      <c r="FO133" s="11">
        <f t="shared" ref="FO133:FO196" si="115">MINUTE(FM133)</f>
        <v>0</v>
      </c>
      <c r="GT133" s="10">
        <f t="shared" ref="GT133:GT196" si="116">GV133+GW133/60</f>
        <v>0</v>
      </c>
      <c r="GU133" s="121">
        <f t="shared" ref="GU133:GU196" si="117">SUM(FP133:GS133)</f>
        <v>0</v>
      </c>
      <c r="GV133" s="11">
        <f t="shared" ref="GV133:GV196" si="118">HOUR(GU133)</f>
        <v>0</v>
      </c>
      <c r="GW133" s="11">
        <f t="shared" ref="GW133:GW196" si="119">MINUTE(GU133)</f>
        <v>0</v>
      </c>
      <c r="IC133" s="9">
        <f t="shared" ref="IC133:IC196" si="120">IE133+IF133/60</f>
        <v>0</v>
      </c>
      <c r="ID133" s="112">
        <f t="shared" ref="ID133:ID196" si="121">SUM(GX133:IB133)</f>
        <v>0</v>
      </c>
      <c r="IE133" s="11">
        <f t="shared" ref="IE133:IE196" si="122">HOUR(ID133)</f>
        <v>0</v>
      </c>
      <c r="IF133" s="11">
        <f t="shared" ref="IF133:IF196" si="123">MINUTE(ID133)</f>
        <v>0</v>
      </c>
      <c r="JL133" s="10">
        <f t="shared" ref="JL133:JL196" si="124">JN133+JO133/60</f>
        <v>0</v>
      </c>
      <c r="JM133" s="121">
        <f t="shared" ref="JM133:JM196" si="125">SUM(IG133:JK133)</f>
        <v>0</v>
      </c>
      <c r="JN133" s="11">
        <f t="shared" ref="JN133:JN196" si="126">HOUR(JM133)</f>
        <v>0</v>
      </c>
      <c r="JO133" s="11">
        <f t="shared" ref="JO133:JO196" si="127">MINUTE(JM133)</f>
        <v>0</v>
      </c>
      <c r="KT133" s="9">
        <f t="shared" ref="KT133:KT196" si="128">KV133+KW133/60</f>
        <v>0</v>
      </c>
      <c r="KU133" s="112">
        <f t="shared" ref="KU133:KU196" si="129">SUM(JO133:KS133)</f>
        <v>0</v>
      </c>
      <c r="KV133" s="11">
        <f t="shared" ref="KV133:KV196" si="130">HOUR(KU133)</f>
        <v>0</v>
      </c>
      <c r="KW133" s="11">
        <f t="shared" ref="KW133:KW196" si="131">MINUTE(KU133)</f>
        <v>0</v>
      </c>
      <c r="MC133" s="10">
        <f t="shared" ref="MC133:MC196" si="132">ME133+MF133/60</f>
        <v>0</v>
      </c>
      <c r="MD133" s="121">
        <f t="shared" ref="MD133:MD196" si="133">SUM(KX133:MB133)</f>
        <v>0</v>
      </c>
      <c r="ME133" s="11">
        <f t="shared" ref="ME133:ME196" si="134">HOUR(MD133)</f>
        <v>0</v>
      </c>
      <c r="MF133" s="11">
        <f t="shared" ref="MF133:MF196" si="135">MINUTE(MD133)</f>
        <v>0</v>
      </c>
      <c r="NK133" s="9">
        <f t="shared" ref="NK133:NK196" si="136">NM133+NN133/60</f>
        <v>0</v>
      </c>
      <c r="NL133" s="112">
        <f t="shared" ref="NL133:NL196" si="137">SUM(MF133:NJ133)</f>
        <v>0</v>
      </c>
      <c r="NM133" s="11">
        <f t="shared" ref="NM133:NM196" si="138">HOUR(NL133)</f>
        <v>0</v>
      </c>
      <c r="NN133" s="11">
        <f t="shared" ref="NN133:NN196" si="139">MINUTE(NL133)</f>
        <v>0</v>
      </c>
      <c r="OT133" s="10">
        <f t="shared" ref="OT133:OT196" si="140">OV133+OW133/60</f>
        <v>0</v>
      </c>
      <c r="OU133" s="121">
        <f t="shared" ref="OU133:OU196" si="141">SUM(NO133:OS133)</f>
        <v>0</v>
      </c>
      <c r="OV133" s="11">
        <f t="shared" ref="OV133:OV196" si="142">HOUR(OU133)</f>
        <v>0</v>
      </c>
      <c r="OW133" s="11">
        <f t="shared" ref="OW133:OW196" si="143">MINUTE(OU133)</f>
        <v>0</v>
      </c>
    </row>
    <row r="134" spans="1:413" hidden="1" x14ac:dyDescent="0.25">
      <c r="A134" s="110" t="s">
        <v>12</v>
      </c>
      <c r="AG134" s="9">
        <f t="shared" si="97"/>
        <v>0</v>
      </c>
      <c r="AH134" s="112">
        <f t="shared" si="96"/>
        <v>0</v>
      </c>
      <c r="AI134" s="11">
        <f t="shared" si="98"/>
        <v>0</v>
      </c>
      <c r="AJ134" s="11">
        <f t="shared" si="99"/>
        <v>0</v>
      </c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0">
        <f t="shared" si="100"/>
        <v>0</v>
      </c>
      <c r="BN134" s="121">
        <f t="shared" si="101"/>
        <v>0</v>
      </c>
      <c r="BO134" s="11">
        <f t="shared" si="102"/>
        <v>0</v>
      </c>
      <c r="BP134" s="11">
        <f t="shared" si="103"/>
        <v>0</v>
      </c>
      <c r="BS134" s="122">
        <v>2.7777777777777776E-2</v>
      </c>
      <c r="CU134" s="9">
        <f t="shared" si="104"/>
        <v>0.66666666666666663</v>
      </c>
      <c r="CV134" s="112">
        <f t="shared" si="105"/>
        <v>2.7777777777777776E-2</v>
      </c>
      <c r="CW134" s="11">
        <f t="shared" si="106"/>
        <v>0</v>
      </c>
      <c r="CX134" s="11">
        <f t="shared" si="107"/>
        <v>40</v>
      </c>
      <c r="DF134" s="122">
        <v>1.3888888888888888E-2</v>
      </c>
      <c r="EC134" s="10">
        <f t="shared" si="108"/>
        <v>0.33333333333333331</v>
      </c>
      <c r="ED134" s="121">
        <f t="shared" si="109"/>
        <v>1.3888888888888888E-2</v>
      </c>
      <c r="EE134" s="11">
        <f t="shared" si="110"/>
        <v>0</v>
      </c>
      <c r="EF134" s="11">
        <f t="shared" si="111"/>
        <v>20</v>
      </c>
      <c r="FL134" s="9">
        <f t="shared" si="112"/>
        <v>0</v>
      </c>
      <c r="FM134" s="112">
        <f t="shared" si="113"/>
        <v>0</v>
      </c>
      <c r="FN134" s="11">
        <f t="shared" si="114"/>
        <v>0</v>
      </c>
      <c r="FO134" s="11">
        <f t="shared" si="115"/>
        <v>0</v>
      </c>
      <c r="GT134" s="10">
        <f t="shared" si="116"/>
        <v>0</v>
      </c>
      <c r="GU134" s="121">
        <f t="shared" si="117"/>
        <v>0</v>
      </c>
      <c r="GV134" s="11">
        <f t="shared" si="118"/>
        <v>0</v>
      </c>
      <c r="GW134" s="11">
        <f t="shared" si="119"/>
        <v>0</v>
      </c>
      <c r="IC134" s="9">
        <f t="shared" si="120"/>
        <v>0</v>
      </c>
      <c r="ID134" s="112">
        <f t="shared" si="121"/>
        <v>0</v>
      </c>
      <c r="IE134" s="11">
        <f t="shared" si="122"/>
        <v>0</v>
      </c>
      <c r="IF134" s="11">
        <f t="shared" si="123"/>
        <v>0</v>
      </c>
      <c r="JL134" s="10">
        <f t="shared" si="124"/>
        <v>0</v>
      </c>
      <c r="JM134" s="121">
        <f t="shared" si="125"/>
        <v>0</v>
      </c>
      <c r="JN134" s="11">
        <f t="shared" si="126"/>
        <v>0</v>
      </c>
      <c r="JO134" s="11">
        <f t="shared" si="127"/>
        <v>0</v>
      </c>
      <c r="KT134" s="9">
        <f t="shared" si="128"/>
        <v>0</v>
      </c>
      <c r="KU134" s="112">
        <f t="shared" si="129"/>
        <v>0</v>
      </c>
      <c r="KV134" s="11">
        <f t="shared" si="130"/>
        <v>0</v>
      </c>
      <c r="KW134" s="11">
        <f t="shared" si="131"/>
        <v>0</v>
      </c>
      <c r="MC134" s="10">
        <f t="shared" si="132"/>
        <v>0</v>
      </c>
      <c r="MD134" s="121">
        <f t="shared" si="133"/>
        <v>0</v>
      </c>
      <c r="ME134" s="11">
        <f t="shared" si="134"/>
        <v>0</v>
      </c>
      <c r="MF134" s="11">
        <f t="shared" si="135"/>
        <v>0</v>
      </c>
      <c r="NK134" s="9">
        <f t="shared" si="136"/>
        <v>0</v>
      </c>
      <c r="NL134" s="112">
        <f t="shared" si="137"/>
        <v>0</v>
      </c>
      <c r="NM134" s="11">
        <f t="shared" si="138"/>
        <v>0</v>
      </c>
      <c r="NN134" s="11">
        <f t="shared" si="139"/>
        <v>0</v>
      </c>
      <c r="OT134" s="10">
        <f t="shared" si="140"/>
        <v>0</v>
      </c>
      <c r="OU134" s="121">
        <f t="shared" si="141"/>
        <v>0</v>
      </c>
      <c r="OV134" s="11">
        <f t="shared" si="142"/>
        <v>0</v>
      </c>
      <c r="OW134" s="11">
        <f t="shared" si="143"/>
        <v>0</v>
      </c>
    </row>
    <row r="135" spans="1:413" hidden="1" x14ac:dyDescent="0.25">
      <c r="A135" s="110">
        <v>169</v>
      </c>
      <c r="M135" s="109">
        <v>145</v>
      </c>
      <c r="AG135" s="9">
        <f t="shared" si="97"/>
        <v>0</v>
      </c>
      <c r="AH135" s="112">
        <f t="shared" si="96"/>
        <v>145</v>
      </c>
      <c r="AI135" s="11">
        <f t="shared" si="98"/>
        <v>0</v>
      </c>
      <c r="AJ135" s="11">
        <f t="shared" si="99"/>
        <v>0</v>
      </c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0">
        <f t="shared" si="100"/>
        <v>0</v>
      </c>
      <c r="BN135" s="121">
        <f t="shared" si="101"/>
        <v>0</v>
      </c>
      <c r="BO135" s="11">
        <f t="shared" si="102"/>
        <v>0</v>
      </c>
      <c r="BP135" s="11">
        <f t="shared" si="103"/>
        <v>0</v>
      </c>
      <c r="CU135" s="9">
        <f t="shared" si="104"/>
        <v>0</v>
      </c>
      <c r="CV135" s="112">
        <f t="shared" si="105"/>
        <v>0</v>
      </c>
      <c r="CW135" s="11">
        <f t="shared" si="106"/>
        <v>0</v>
      </c>
      <c r="CX135" s="11">
        <f t="shared" si="107"/>
        <v>0</v>
      </c>
      <c r="EC135" s="10">
        <f t="shared" si="108"/>
        <v>0</v>
      </c>
      <c r="ED135" s="121">
        <f t="shared" si="109"/>
        <v>0</v>
      </c>
      <c r="EE135" s="11">
        <f t="shared" si="110"/>
        <v>0</v>
      </c>
      <c r="EF135" s="11">
        <f t="shared" si="111"/>
        <v>0</v>
      </c>
      <c r="FL135" s="9">
        <f t="shared" si="112"/>
        <v>0</v>
      </c>
      <c r="FM135" s="112">
        <f t="shared" si="113"/>
        <v>0</v>
      </c>
      <c r="FN135" s="11">
        <f t="shared" si="114"/>
        <v>0</v>
      </c>
      <c r="FO135" s="11">
        <f t="shared" si="115"/>
        <v>0</v>
      </c>
      <c r="GT135" s="10">
        <f t="shared" si="116"/>
        <v>0</v>
      </c>
      <c r="GU135" s="121">
        <f t="shared" si="117"/>
        <v>0</v>
      </c>
      <c r="GV135" s="11">
        <f t="shared" si="118"/>
        <v>0</v>
      </c>
      <c r="GW135" s="11">
        <f t="shared" si="119"/>
        <v>0</v>
      </c>
      <c r="IC135" s="9">
        <f t="shared" si="120"/>
        <v>0</v>
      </c>
      <c r="ID135" s="112">
        <f t="shared" si="121"/>
        <v>0</v>
      </c>
      <c r="IE135" s="11">
        <f t="shared" si="122"/>
        <v>0</v>
      </c>
      <c r="IF135" s="11">
        <f t="shared" si="123"/>
        <v>0</v>
      </c>
      <c r="JL135" s="10">
        <f t="shared" si="124"/>
        <v>0</v>
      </c>
      <c r="JM135" s="121">
        <f t="shared" si="125"/>
        <v>0</v>
      </c>
      <c r="JN135" s="11">
        <f t="shared" si="126"/>
        <v>0</v>
      </c>
      <c r="JO135" s="11">
        <f t="shared" si="127"/>
        <v>0</v>
      </c>
      <c r="KT135" s="9">
        <f t="shared" si="128"/>
        <v>0</v>
      </c>
      <c r="KU135" s="112">
        <f t="shared" si="129"/>
        <v>0</v>
      </c>
      <c r="KV135" s="11">
        <f t="shared" si="130"/>
        <v>0</v>
      </c>
      <c r="KW135" s="11">
        <f t="shared" si="131"/>
        <v>0</v>
      </c>
      <c r="MC135" s="10">
        <f t="shared" si="132"/>
        <v>0</v>
      </c>
      <c r="MD135" s="121">
        <f t="shared" si="133"/>
        <v>0</v>
      </c>
      <c r="ME135" s="11">
        <f t="shared" si="134"/>
        <v>0</v>
      </c>
      <c r="MF135" s="11">
        <f t="shared" si="135"/>
        <v>0</v>
      </c>
      <c r="NK135" s="9">
        <f t="shared" si="136"/>
        <v>0</v>
      </c>
      <c r="NL135" s="112">
        <f t="shared" si="137"/>
        <v>0</v>
      </c>
      <c r="NM135" s="11">
        <f t="shared" si="138"/>
        <v>0</v>
      </c>
      <c r="NN135" s="11">
        <f t="shared" si="139"/>
        <v>0</v>
      </c>
      <c r="OT135" s="10">
        <f t="shared" si="140"/>
        <v>0</v>
      </c>
      <c r="OU135" s="121">
        <f t="shared" si="141"/>
        <v>0</v>
      </c>
      <c r="OV135" s="11">
        <f t="shared" si="142"/>
        <v>0</v>
      </c>
      <c r="OW135" s="11">
        <f t="shared" si="143"/>
        <v>0</v>
      </c>
    </row>
    <row r="136" spans="1:413" x14ac:dyDescent="0.25">
      <c r="A136" s="110">
        <v>170</v>
      </c>
      <c r="AG136" s="9">
        <f t="shared" si="97"/>
        <v>0</v>
      </c>
      <c r="AH136" s="112">
        <f t="shared" si="96"/>
        <v>0</v>
      </c>
      <c r="AI136" s="11">
        <f t="shared" si="98"/>
        <v>0</v>
      </c>
      <c r="AJ136" s="11">
        <f t="shared" si="99"/>
        <v>0</v>
      </c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0">
        <f t="shared" si="100"/>
        <v>0</v>
      </c>
      <c r="BN136" s="121">
        <f t="shared" si="101"/>
        <v>0</v>
      </c>
      <c r="BO136" s="11">
        <f t="shared" si="102"/>
        <v>0</v>
      </c>
      <c r="BP136" s="11">
        <f t="shared" si="103"/>
        <v>0</v>
      </c>
      <c r="CU136" s="9">
        <f t="shared" si="104"/>
        <v>0</v>
      </c>
      <c r="CV136" s="112">
        <f t="shared" si="105"/>
        <v>0</v>
      </c>
      <c r="CW136" s="11">
        <f t="shared" si="106"/>
        <v>0</v>
      </c>
      <c r="CX136" s="11">
        <f t="shared" si="107"/>
        <v>0</v>
      </c>
      <c r="EC136" s="10">
        <f t="shared" si="108"/>
        <v>0</v>
      </c>
      <c r="ED136" s="121">
        <f t="shared" si="109"/>
        <v>0</v>
      </c>
      <c r="EE136" s="11">
        <f t="shared" si="110"/>
        <v>0</v>
      </c>
      <c r="EF136" s="11">
        <f t="shared" si="111"/>
        <v>0</v>
      </c>
      <c r="FL136" s="9">
        <f t="shared" si="112"/>
        <v>0</v>
      </c>
      <c r="FM136" s="112">
        <f t="shared" si="113"/>
        <v>0</v>
      </c>
      <c r="FN136" s="11">
        <f t="shared" si="114"/>
        <v>0</v>
      </c>
      <c r="FO136" s="11">
        <f t="shared" si="115"/>
        <v>0</v>
      </c>
      <c r="GT136" s="10">
        <f t="shared" si="116"/>
        <v>0</v>
      </c>
      <c r="GU136" s="121">
        <f t="shared" si="117"/>
        <v>0</v>
      </c>
      <c r="GV136" s="11">
        <f t="shared" si="118"/>
        <v>0</v>
      </c>
      <c r="GW136" s="11">
        <f t="shared" si="119"/>
        <v>0</v>
      </c>
      <c r="IC136" s="9">
        <f t="shared" si="120"/>
        <v>0</v>
      </c>
      <c r="ID136" s="112">
        <f t="shared" si="121"/>
        <v>0</v>
      </c>
      <c r="IE136" s="11">
        <f t="shared" si="122"/>
        <v>0</v>
      </c>
      <c r="IF136" s="11">
        <f t="shared" si="123"/>
        <v>0</v>
      </c>
      <c r="IT136" s="122">
        <v>5.2083333333333336E-2</v>
      </c>
      <c r="JL136" s="10">
        <f t="shared" si="124"/>
        <v>1.25</v>
      </c>
      <c r="JM136" s="121">
        <f t="shared" si="125"/>
        <v>5.2083333333333336E-2</v>
      </c>
      <c r="JN136" s="11">
        <f t="shared" si="126"/>
        <v>1</v>
      </c>
      <c r="JO136" s="11">
        <f t="shared" si="127"/>
        <v>15</v>
      </c>
      <c r="KT136" s="9">
        <f t="shared" si="128"/>
        <v>0</v>
      </c>
      <c r="KU136" s="112">
        <f t="shared" si="129"/>
        <v>15</v>
      </c>
      <c r="KV136" s="11">
        <f t="shared" si="130"/>
        <v>0</v>
      </c>
      <c r="KW136" s="11">
        <f t="shared" si="131"/>
        <v>0</v>
      </c>
      <c r="MC136" s="10">
        <f t="shared" si="132"/>
        <v>0</v>
      </c>
      <c r="MD136" s="121">
        <f t="shared" si="133"/>
        <v>0</v>
      </c>
      <c r="ME136" s="11">
        <f t="shared" si="134"/>
        <v>0</v>
      </c>
      <c r="MF136" s="11">
        <f t="shared" si="135"/>
        <v>0</v>
      </c>
      <c r="NK136" s="9">
        <f t="shared" si="136"/>
        <v>0</v>
      </c>
      <c r="NL136" s="112">
        <f t="shared" si="137"/>
        <v>0</v>
      </c>
      <c r="NM136" s="11">
        <f t="shared" si="138"/>
        <v>0</v>
      </c>
      <c r="NN136" s="11">
        <f t="shared" si="139"/>
        <v>0</v>
      </c>
      <c r="NR136" s="122">
        <v>2.0833333333333332E-2</v>
      </c>
      <c r="OT136" s="10">
        <f t="shared" si="140"/>
        <v>0.5</v>
      </c>
      <c r="OU136" s="121">
        <f t="shared" si="141"/>
        <v>2.0833333333333332E-2</v>
      </c>
      <c r="OV136" s="11">
        <f t="shared" si="142"/>
        <v>0</v>
      </c>
      <c r="OW136" s="11">
        <f t="shared" si="143"/>
        <v>30</v>
      </c>
    </row>
    <row r="137" spans="1:413" hidden="1" x14ac:dyDescent="0.25">
      <c r="A137" s="110">
        <v>171</v>
      </c>
      <c r="AG137" s="9">
        <f t="shared" si="97"/>
        <v>0</v>
      </c>
      <c r="AH137" s="112">
        <f t="shared" si="96"/>
        <v>0</v>
      </c>
      <c r="AI137" s="11">
        <f t="shared" si="98"/>
        <v>0</v>
      </c>
      <c r="AJ137" s="11">
        <f t="shared" si="99"/>
        <v>0</v>
      </c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0">
        <f t="shared" si="100"/>
        <v>0</v>
      </c>
      <c r="BN137" s="121">
        <f t="shared" si="101"/>
        <v>0</v>
      </c>
      <c r="BO137" s="11">
        <f t="shared" si="102"/>
        <v>0</v>
      </c>
      <c r="BP137" s="11">
        <f t="shared" si="103"/>
        <v>0</v>
      </c>
      <c r="BR137" s="122">
        <v>6.5972222222222224E-2</v>
      </c>
      <c r="CU137" s="9">
        <f t="shared" si="104"/>
        <v>1.5833333333333335</v>
      </c>
      <c r="CV137" s="112">
        <f t="shared" si="105"/>
        <v>6.5972222222222224E-2</v>
      </c>
      <c r="CW137" s="11">
        <f t="shared" si="106"/>
        <v>1</v>
      </c>
      <c r="CX137" s="11">
        <f t="shared" si="107"/>
        <v>35</v>
      </c>
      <c r="EC137" s="10">
        <f t="shared" si="108"/>
        <v>0</v>
      </c>
      <c r="ED137" s="121">
        <f t="shared" si="109"/>
        <v>0</v>
      </c>
      <c r="EE137" s="11">
        <f t="shared" si="110"/>
        <v>0</v>
      </c>
      <c r="EF137" s="11">
        <f t="shared" si="111"/>
        <v>0</v>
      </c>
      <c r="FL137" s="9">
        <f t="shared" si="112"/>
        <v>0</v>
      </c>
      <c r="FM137" s="112">
        <f t="shared" si="113"/>
        <v>0</v>
      </c>
      <c r="FN137" s="11">
        <f t="shared" si="114"/>
        <v>0</v>
      </c>
      <c r="FO137" s="11">
        <f t="shared" si="115"/>
        <v>0</v>
      </c>
      <c r="GT137" s="10">
        <f t="shared" si="116"/>
        <v>0</v>
      </c>
      <c r="GU137" s="121">
        <f t="shared" si="117"/>
        <v>0</v>
      </c>
      <c r="GV137" s="11">
        <f t="shared" si="118"/>
        <v>0</v>
      </c>
      <c r="GW137" s="11">
        <f t="shared" si="119"/>
        <v>0</v>
      </c>
      <c r="IC137" s="9">
        <f t="shared" si="120"/>
        <v>0</v>
      </c>
      <c r="ID137" s="112">
        <f t="shared" si="121"/>
        <v>0</v>
      </c>
      <c r="IE137" s="11">
        <f t="shared" si="122"/>
        <v>0</v>
      </c>
      <c r="IF137" s="11">
        <f t="shared" si="123"/>
        <v>0</v>
      </c>
      <c r="JL137" s="10">
        <f t="shared" si="124"/>
        <v>0</v>
      </c>
      <c r="JM137" s="121">
        <f t="shared" si="125"/>
        <v>0</v>
      </c>
      <c r="JN137" s="11">
        <f t="shared" si="126"/>
        <v>0</v>
      </c>
      <c r="JO137" s="11">
        <f t="shared" si="127"/>
        <v>0</v>
      </c>
      <c r="KT137" s="9">
        <f t="shared" si="128"/>
        <v>0</v>
      </c>
      <c r="KU137" s="112">
        <f t="shared" si="129"/>
        <v>0</v>
      </c>
      <c r="KV137" s="11">
        <f t="shared" si="130"/>
        <v>0</v>
      </c>
      <c r="KW137" s="11">
        <f t="shared" si="131"/>
        <v>0</v>
      </c>
      <c r="MC137" s="10">
        <f t="shared" si="132"/>
        <v>0</v>
      </c>
      <c r="MD137" s="121">
        <f t="shared" si="133"/>
        <v>0</v>
      </c>
      <c r="ME137" s="11">
        <f t="shared" si="134"/>
        <v>0</v>
      </c>
      <c r="MF137" s="11">
        <f t="shared" si="135"/>
        <v>0</v>
      </c>
      <c r="NK137" s="9">
        <f t="shared" si="136"/>
        <v>0</v>
      </c>
      <c r="NL137" s="112">
        <f t="shared" si="137"/>
        <v>0</v>
      </c>
      <c r="NM137" s="11">
        <f t="shared" si="138"/>
        <v>0</v>
      </c>
      <c r="NN137" s="11">
        <f t="shared" si="139"/>
        <v>0</v>
      </c>
      <c r="OT137" s="10">
        <f t="shared" si="140"/>
        <v>0</v>
      </c>
      <c r="OU137" s="121">
        <f t="shared" si="141"/>
        <v>0</v>
      </c>
      <c r="OV137" s="11">
        <f t="shared" si="142"/>
        <v>0</v>
      </c>
      <c r="OW137" s="11">
        <f t="shared" si="143"/>
        <v>0</v>
      </c>
    </row>
    <row r="138" spans="1:413" hidden="1" x14ac:dyDescent="0.25">
      <c r="A138" s="110">
        <v>172</v>
      </c>
      <c r="AG138" s="9">
        <f t="shared" si="97"/>
        <v>0</v>
      </c>
      <c r="AH138" s="112">
        <f t="shared" si="96"/>
        <v>0</v>
      </c>
      <c r="AI138" s="11">
        <f t="shared" si="98"/>
        <v>0</v>
      </c>
      <c r="AJ138" s="11">
        <f t="shared" si="99"/>
        <v>0</v>
      </c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0">
        <f t="shared" si="100"/>
        <v>0</v>
      </c>
      <c r="BN138" s="121">
        <f t="shared" si="101"/>
        <v>0</v>
      </c>
      <c r="BO138" s="11">
        <f t="shared" si="102"/>
        <v>0</v>
      </c>
      <c r="BP138" s="11">
        <f t="shared" si="103"/>
        <v>0</v>
      </c>
      <c r="CU138" s="9">
        <f t="shared" si="104"/>
        <v>0</v>
      </c>
      <c r="CV138" s="112">
        <f t="shared" si="105"/>
        <v>0</v>
      </c>
      <c r="CW138" s="11">
        <f t="shared" si="106"/>
        <v>0</v>
      </c>
      <c r="CX138" s="11">
        <f t="shared" si="107"/>
        <v>0</v>
      </c>
      <c r="EC138" s="10">
        <f t="shared" si="108"/>
        <v>0</v>
      </c>
      <c r="ED138" s="121">
        <f t="shared" si="109"/>
        <v>0</v>
      </c>
      <c r="EE138" s="11">
        <f t="shared" si="110"/>
        <v>0</v>
      </c>
      <c r="EF138" s="11">
        <f t="shared" si="111"/>
        <v>0</v>
      </c>
      <c r="FL138" s="9">
        <f t="shared" si="112"/>
        <v>0</v>
      </c>
      <c r="FM138" s="112">
        <f t="shared" si="113"/>
        <v>0</v>
      </c>
      <c r="FN138" s="11">
        <f t="shared" si="114"/>
        <v>0</v>
      </c>
      <c r="FO138" s="11">
        <f t="shared" si="115"/>
        <v>0</v>
      </c>
      <c r="GT138" s="10">
        <f t="shared" si="116"/>
        <v>0</v>
      </c>
      <c r="GU138" s="121">
        <f t="shared" si="117"/>
        <v>0</v>
      </c>
      <c r="GV138" s="11">
        <f t="shared" si="118"/>
        <v>0</v>
      </c>
      <c r="GW138" s="11">
        <f t="shared" si="119"/>
        <v>0</v>
      </c>
      <c r="IC138" s="9">
        <f t="shared" si="120"/>
        <v>0</v>
      </c>
      <c r="ID138" s="112">
        <f t="shared" si="121"/>
        <v>0</v>
      </c>
      <c r="IE138" s="11">
        <f t="shared" si="122"/>
        <v>0</v>
      </c>
      <c r="IF138" s="11">
        <f t="shared" si="123"/>
        <v>0</v>
      </c>
      <c r="IS138" s="122">
        <v>1.7361111111111112E-2</v>
      </c>
      <c r="JL138" s="10">
        <f t="shared" si="124"/>
        <v>0.41666666666666669</v>
      </c>
      <c r="JM138" s="121">
        <f t="shared" si="125"/>
        <v>1.7361111111111112E-2</v>
      </c>
      <c r="JN138" s="11">
        <f t="shared" si="126"/>
        <v>0</v>
      </c>
      <c r="JO138" s="11">
        <f t="shared" si="127"/>
        <v>25</v>
      </c>
      <c r="KT138" s="9">
        <f t="shared" si="128"/>
        <v>0</v>
      </c>
      <c r="KU138" s="112">
        <f t="shared" si="129"/>
        <v>25</v>
      </c>
      <c r="KV138" s="11">
        <f t="shared" si="130"/>
        <v>0</v>
      </c>
      <c r="KW138" s="11">
        <f t="shared" si="131"/>
        <v>0</v>
      </c>
      <c r="MC138" s="10">
        <f t="shared" si="132"/>
        <v>0</v>
      </c>
      <c r="MD138" s="121">
        <f t="shared" si="133"/>
        <v>0</v>
      </c>
      <c r="ME138" s="11">
        <f t="shared" si="134"/>
        <v>0</v>
      </c>
      <c r="MF138" s="11">
        <f t="shared" si="135"/>
        <v>0</v>
      </c>
      <c r="NK138" s="9">
        <f t="shared" si="136"/>
        <v>0</v>
      </c>
      <c r="NL138" s="112">
        <f t="shared" si="137"/>
        <v>0</v>
      </c>
      <c r="NM138" s="11">
        <f t="shared" si="138"/>
        <v>0</v>
      </c>
      <c r="NN138" s="11">
        <f t="shared" si="139"/>
        <v>0</v>
      </c>
      <c r="OT138" s="10">
        <f t="shared" si="140"/>
        <v>0</v>
      </c>
      <c r="OU138" s="121">
        <f t="shared" si="141"/>
        <v>0</v>
      </c>
      <c r="OV138" s="11">
        <f t="shared" si="142"/>
        <v>0</v>
      </c>
      <c r="OW138" s="11">
        <f t="shared" si="143"/>
        <v>0</v>
      </c>
    </row>
    <row r="139" spans="1:413" hidden="1" x14ac:dyDescent="0.25">
      <c r="A139" s="110">
        <v>173</v>
      </c>
      <c r="AG139" s="9">
        <f t="shared" si="97"/>
        <v>0</v>
      </c>
      <c r="AH139" s="112">
        <f t="shared" si="96"/>
        <v>0</v>
      </c>
      <c r="AI139" s="11">
        <f t="shared" si="98"/>
        <v>0</v>
      </c>
      <c r="AJ139" s="11">
        <f t="shared" si="99"/>
        <v>0</v>
      </c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0">
        <f t="shared" si="100"/>
        <v>0</v>
      </c>
      <c r="BN139" s="121">
        <f t="shared" si="101"/>
        <v>0</v>
      </c>
      <c r="BO139" s="11">
        <f t="shared" si="102"/>
        <v>0</v>
      </c>
      <c r="BP139" s="11">
        <f t="shared" si="103"/>
        <v>0</v>
      </c>
      <c r="CU139" s="9">
        <f t="shared" si="104"/>
        <v>0</v>
      </c>
      <c r="CV139" s="112">
        <f t="shared" si="105"/>
        <v>0</v>
      </c>
      <c r="CW139" s="11">
        <f t="shared" si="106"/>
        <v>0</v>
      </c>
      <c r="CX139" s="11">
        <f t="shared" si="107"/>
        <v>0</v>
      </c>
      <c r="EC139" s="10">
        <f t="shared" si="108"/>
        <v>0</v>
      </c>
      <c r="ED139" s="121">
        <f t="shared" si="109"/>
        <v>0</v>
      </c>
      <c r="EE139" s="11">
        <f t="shared" si="110"/>
        <v>0</v>
      </c>
      <c r="EF139" s="11">
        <f t="shared" si="111"/>
        <v>0</v>
      </c>
      <c r="FL139" s="9">
        <f t="shared" si="112"/>
        <v>0</v>
      </c>
      <c r="FM139" s="112">
        <f t="shared" si="113"/>
        <v>0</v>
      </c>
      <c r="FN139" s="11">
        <f t="shared" si="114"/>
        <v>0</v>
      </c>
      <c r="FO139" s="11">
        <f t="shared" si="115"/>
        <v>0</v>
      </c>
      <c r="FP139" s="122">
        <v>4.8611111111111112E-2</v>
      </c>
      <c r="GT139" s="10">
        <f t="shared" si="116"/>
        <v>1.1666666666666667</v>
      </c>
      <c r="GU139" s="121">
        <f t="shared" si="117"/>
        <v>4.8611111111111112E-2</v>
      </c>
      <c r="GV139" s="11">
        <f t="shared" si="118"/>
        <v>1</v>
      </c>
      <c r="GW139" s="11">
        <f t="shared" si="119"/>
        <v>10</v>
      </c>
      <c r="IC139" s="9">
        <f t="shared" si="120"/>
        <v>0</v>
      </c>
      <c r="ID139" s="112">
        <f t="shared" si="121"/>
        <v>0</v>
      </c>
      <c r="IE139" s="11">
        <f t="shared" si="122"/>
        <v>0</v>
      </c>
      <c r="IF139" s="11">
        <f t="shared" si="123"/>
        <v>0</v>
      </c>
      <c r="JL139" s="10">
        <f t="shared" si="124"/>
        <v>0</v>
      </c>
      <c r="JM139" s="121">
        <f t="shared" si="125"/>
        <v>0</v>
      </c>
      <c r="JN139" s="11">
        <f t="shared" si="126"/>
        <v>0</v>
      </c>
      <c r="JO139" s="11">
        <f t="shared" si="127"/>
        <v>0</v>
      </c>
      <c r="KT139" s="9">
        <f t="shared" si="128"/>
        <v>0</v>
      </c>
      <c r="KU139" s="112">
        <f t="shared" si="129"/>
        <v>0</v>
      </c>
      <c r="KV139" s="11">
        <f t="shared" si="130"/>
        <v>0</v>
      </c>
      <c r="KW139" s="11">
        <f t="shared" si="131"/>
        <v>0</v>
      </c>
      <c r="MC139" s="10">
        <f t="shared" si="132"/>
        <v>0</v>
      </c>
      <c r="MD139" s="121">
        <f t="shared" si="133"/>
        <v>0</v>
      </c>
      <c r="ME139" s="11">
        <f t="shared" si="134"/>
        <v>0</v>
      </c>
      <c r="MF139" s="11">
        <f t="shared" si="135"/>
        <v>0</v>
      </c>
      <c r="NK139" s="9">
        <f t="shared" si="136"/>
        <v>0</v>
      </c>
      <c r="NL139" s="112">
        <f t="shared" si="137"/>
        <v>0</v>
      </c>
      <c r="NM139" s="11">
        <f t="shared" si="138"/>
        <v>0</v>
      </c>
      <c r="NN139" s="11">
        <f t="shared" si="139"/>
        <v>0</v>
      </c>
      <c r="OT139" s="10">
        <f t="shared" si="140"/>
        <v>0</v>
      </c>
      <c r="OU139" s="121">
        <f t="shared" si="141"/>
        <v>0</v>
      </c>
      <c r="OV139" s="11">
        <f t="shared" si="142"/>
        <v>0</v>
      </c>
      <c r="OW139" s="11">
        <f t="shared" si="143"/>
        <v>0</v>
      </c>
    </row>
    <row r="140" spans="1:413" hidden="1" x14ac:dyDescent="0.25">
      <c r="A140" s="110">
        <v>174</v>
      </c>
      <c r="AG140" s="9">
        <f t="shared" si="97"/>
        <v>0</v>
      </c>
      <c r="AH140" s="112">
        <f t="shared" si="96"/>
        <v>0</v>
      </c>
      <c r="AI140" s="11">
        <f t="shared" si="98"/>
        <v>0</v>
      </c>
      <c r="AJ140" s="11">
        <f t="shared" si="99"/>
        <v>0</v>
      </c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0">
        <f t="shared" si="100"/>
        <v>0</v>
      </c>
      <c r="BN140" s="121">
        <f t="shared" si="101"/>
        <v>0</v>
      </c>
      <c r="BO140" s="11">
        <f t="shared" si="102"/>
        <v>0</v>
      </c>
      <c r="BP140" s="11">
        <f t="shared" si="103"/>
        <v>0</v>
      </c>
      <c r="CU140" s="9">
        <f t="shared" si="104"/>
        <v>0</v>
      </c>
      <c r="CV140" s="112">
        <f t="shared" si="105"/>
        <v>0</v>
      </c>
      <c r="CW140" s="11">
        <f t="shared" si="106"/>
        <v>0</v>
      </c>
      <c r="CX140" s="11">
        <f t="shared" si="107"/>
        <v>0</v>
      </c>
      <c r="EC140" s="10">
        <f t="shared" si="108"/>
        <v>0</v>
      </c>
      <c r="ED140" s="121">
        <f t="shared" si="109"/>
        <v>0</v>
      </c>
      <c r="EE140" s="11">
        <f t="shared" si="110"/>
        <v>0</v>
      </c>
      <c r="EF140" s="11">
        <f t="shared" si="111"/>
        <v>0</v>
      </c>
      <c r="FL140" s="9">
        <f t="shared" si="112"/>
        <v>0</v>
      </c>
      <c r="FM140" s="112">
        <f t="shared" si="113"/>
        <v>0</v>
      </c>
      <c r="FN140" s="11">
        <f t="shared" si="114"/>
        <v>0</v>
      </c>
      <c r="FO140" s="11">
        <f t="shared" si="115"/>
        <v>0</v>
      </c>
      <c r="FP140" s="122">
        <v>3.6111111111111115E-2</v>
      </c>
      <c r="GT140" s="10">
        <f t="shared" si="116"/>
        <v>0.8666666666666667</v>
      </c>
      <c r="GU140" s="121">
        <f t="shared" si="117"/>
        <v>3.6111111111111115E-2</v>
      </c>
      <c r="GV140" s="11">
        <f t="shared" si="118"/>
        <v>0</v>
      </c>
      <c r="GW140" s="11">
        <f t="shared" si="119"/>
        <v>52</v>
      </c>
      <c r="IC140" s="9">
        <f t="shared" si="120"/>
        <v>0</v>
      </c>
      <c r="ID140" s="112">
        <f t="shared" si="121"/>
        <v>0</v>
      </c>
      <c r="IE140" s="11">
        <f t="shared" si="122"/>
        <v>0</v>
      </c>
      <c r="IF140" s="11">
        <f t="shared" si="123"/>
        <v>0</v>
      </c>
      <c r="JL140" s="10">
        <f t="shared" si="124"/>
        <v>0</v>
      </c>
      <c r="JM140" s="121">
        <f t="shared" si="125"/>
        <v>0</v>
      </c>
      <c r="JN140" s="11">
        <f t="shared" si="126"/>
        <v>0</v>
      </c>
      <c r="JO140" s="11">
        <f t="shared" si="127"/>
        <v>0</v>
      </c>
      <c r="KT140" s="9">
        <f t="shared" si="128"/>
        <v>0</v>
      </c>
      <c r="KU140" s="112">
        <f t="shared" si="129"/>
        <v>0</v>
      </c>
      <c r="KV140" s="11">
        <f t="shared" si="130"/>
        <v>0</v>
      </c>
      <c r="KW140" s="11">
        <f t="shared" si="131"/>
        <v>0</v>
      </c>
      <c r="MC140" s="10">
        <f t="shared" si="132"/>
        <v>0</v>
      </c>
      <c r="MD140" s="121">
        <f t="shared" si="133"/>
        <v>0</v>
      </c>
      <c r="ME140" s="11">
        <f t="shared" si="134"/>
        <v>0</v>
      </c>
      <c r="MF140" s="11">
        <f t="shared" si="135"/>
        <v>0</v>
      </c>
      <c r="NK140" s="9">
        <f t="shared" si="136"/>
        <v>0</v>
      </c>
      <c r="NL140" s="112">
        <f t="shared" si="137"/>
        <v>0</v>
      </c>
      <c r="NM140" s="11">
        <f t="shared" si="138"/>
        <v>0</v>
      </c>
      <c r="NN140" s="11">
        <f t="shared" si="139"/>
        <v>0</v>
      </c>
      <c r="OT140" s="10">
        <f t="shared" si="140"/>
        <v>0</v>
      </c>
      <c r="OU140" s="121">
        <f t="shared" si="141"/>
        <v>0</v>
      </c>
      <c r="OV140" s="11">
        <f t="shared" si="142"/>
        <v>0</v>
      </c>
      <c r="OW140" s="11">
        <f t="shared" si="143"/>
        <v>0</v>
      </c>
    </row>
    <row r="141" spans="1:413" hidden="1" x14ac:dyDescent="0.25">
      <c r="A141" s="110">
        <v>175</v>
      </c>
      <c r="AG141" s="9">
        <f t="shared" si="97"/>
        <v>0</v>
      </c>
      <c r="AH141" s="112">
        <f t="shared" si="96"/>
        <v>0</v>
      </c>
      <c r="AI141" s="11">
        <f t="shared" si="98"/>
        <v>0</v>
      </c>
      <c r="AJ141" s="11">
        <f t="shared" si="99"/>
        <v>0</v>
      </c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0">
        <f t="shared" si="100"/>
        <v>0</v>
      </c>
      <c r="BN141" s="121">
        <f t="shared" si="101"/>
        <v>0</v>
      </c>
      <c r="BO141" s="11">
        <f t="shared" si="102"/>
        <v>0</v>
      </c>
      <c r="BP141" s="11">
        <f t="shared" si="103"/>
        <v>0</v>
      </c>
      <c r="CU141" s="9">
        <f t="shared" si="104"/>
        <v>0</v>
      </c>
      <c r="CV141" s="112">
        <f t="shared" si="105"/>
        <v>0</v>
      </c>
      <c r="CW141" s="11">
        <f t="shared" si="106"/>
        <v>0</v>
      </c>
      <c r="CX141" s="11">
        <f t="shared" si="107"/>
        <v>0</v>
      </c>
      <c r="EC141" s="10">
        <f t="shared" si="108"/>
        <v>0</v>
      </c>
      <c r="ED141" s="121">
        <f t="shared" si="109"/>
        <v>0</v>
      </c>
      <c r="EE141" s="11">
        <f t="shared" si="110"/>
        <v>0</v>
      </c>
      <c r="EF141" s="11">
        <f t="shared" si="111"/>
        <v>0</v>
      </c>
      <c r="FL141" s="9">
        <f t="shared" si="112"/>
        <v>0</v>
      </c>
      <c r="FM141" s="112">
        <f t="shared" si="113"/>
        <v>0</v>
      </c>
      <c r="FN141" s="11">
        <f t="shared" si="114"/>
        <v>0</v>
      </c>
      <c r="FO141" s="11">
        <f t="shared" si="115"/>
        <v>0</v>
      </c>
      <c r="GT141" s="10">
        <f t="shared" si="116"/>
        <v>0</v>
      </c>
      <c r="GU141" s="121">
        <f t="shared" si="117"/>
        <v>0</v>
      </c>
      <c r="GV141" s="11">
        <f t="shared" si="118"/>
        <v>0</v>
      </c>
      <c r="GW141" s="11">
        <f t="shared" si="119"/>
        <v>0</v>
      </c>
      <c r="IC141" s="9">
        <f t="shared" si="120"/>
        <v>0</v>
      </c>
      <c r="ID141" s="112">
        <f t="shared" si="121"/>
        <v>0</v>
      </c>
      <c r="IE141" s="11">
        <f t="shared" si="122"/>
        <v>0</v>
      </c>
      <c r="IF141" s="11">
        <f t="shared" si="123"/>
        <v>0</v>
      </c>
      <c r="JL141" s="10">
        <f t="shared" si="124"/>
        <v>0</v>
      </c>
      <c r="JM141" s="121">
        <f t="shared" si="125"/>
        <v>0</v>
      </c>
      <c r="JN141" s="11">
        <f t="shared" si="126"/>
        <v>0</v>
      </c>
      <c r="JO141" s="11">
        <f t="shared" si="127"/>
        <v>0</v>
      </c>
      <c r="KT141" s="9">
        <f t="shared" si="128"/>
        <v>0</v>
      </c>
      <c r="KU141" s="112">
        <f t="shared" si="129"/>
        <v>0</v>
      </c>
      <c r="KV141" s="11">
        <f t="shared" si="130"/>
        <v>0</v>
      </c>
      <c r="KW141" s="11">
        <f t="shared" si="131"/>
        <v>0</v>
      </c>
      <c r="MC141" s="10">
        <f t="shared" si="132"/>
        <v>0</v>
      </c>
      <c r="MD141" s="121">
        <f t="shared" si="133"/>
        <v>0</v>
      </c>
      <c r="ME141" s="11">
        <f t="shared" si="134"/>
        <v>0</v>
      </c>
      <c r="MF141" s="11">
        <f t="shared" si="135"/>
        <v>0</v>
      </c>
      <c r="NK141" s="9">
        <f t="shared" si="136"/>
        <v>0</v>
      </c>
      <c r="NL141" s="112">
        <f t="shared" si="137"/>
        <v>0</v>
      </c>
      <c r="NM141" s="11">
        <f t="shared" si="138"/>
        <v>0</v>
      </c>
      <c r="NN141" s="11">
        <f t="shared" si="139"/>
        <v>0</v>
      </c>
      <c r="OT141" s="10">
        <f t="shared" si="140"/>
        <v>0</v>
      </c>
      <c r="OU141" s="121">
        <f t="shared" si="141"/>
        <v>0</v>
      </c>
      <c r="OV141" s="11">
        <f t="shared" si="142"/>
        <v>0</v>
      </c>
      <c r="OW141" s="11">
        <f t="shared" si="143"/>
        <v>0</v>
      </c>
    </row>
    <row r="142" spans="1:413" hidden="1" x14ac:dyDescent="0.25">
      <c r="A142" s="110">
        <v>176</v>
      </c>
      <c r="AG142" s="9">
        <f t="shared" si="97"/>
        <v>0</v>
      </c>
      <c r="AH142" s="112">
        <f t="shared" si="96"/>
        <v>0</v>
      </c>
      <c r="AI142" s="11">
        <f t="shared" si="98"/>
        <v>0</v>
      </c>
      <c r="AJ142" s="11">
        <f t="shared" si="99"/>
        <v>0</v>
      </c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0">
        <f t="shared" si="100"/>
        <v>0</v>
      </c>
      <c r="BN142" s="121">
        <f t="shared" si="101"/>
        <v>0</v>
      </c>
      <c r="BO142" s="11">
        <f t="shared" si="102"/>
        <v>0</v>
      </c>
      <c r="BP142" s="11">
        <f t="shared" si="103"/>
        <v>0</v>
      </c>
      <c r="CU142" s="9">
        <f t="shared" si="104"/>
        <v>0</v>
      </c>
      <c r="CV142" s="112">
        <f t="shared" si="105"/>
        <v>0</v>
      </c>
      <c r="CW142" s="11">
        <f t="shared" si="106"/>
        <v>0</v>
      </c>
      <c r="CX142" s="11">
        <f t="shared" si="107"/>
        <v>0</v>
      </c>
      <c r="EC142" s="10">
        <f t="shared" si="108"/>
        <v>0</v>
      </c>
      <c r="ED142" s="121">
        <f t="shared" si="109"/>
        <v>0</v>
      </c>
      <c r="EE142" s="11">
        <f t="shared" si="110"/>
        <v>0</v>
      </c>
      <c r="EF142" s="11">
        <f t="shared" si="111"/>
        <v>0</v>
      </c>
      <c r="FL142" s="9">
        <f t="shared" si="112"/>
        <v>0</v>
      </c>
      <c r="FM142" s="112">
        <f t="shared" si="113"/>
        <v>0</v>
      </c>
      <c r="FN142" s="11">
        <f t="shared" si="114"/>
        <v>0</v>
      </c>
      <c r="FO142" s="11">
        <f t="shared" si="115"/>
        <v>0</v>
      </c>
      <c r="GT142" s="10">
        <f t="shared" si="116"/>
        <v>0</v>
      </c>
      <c r="GU142" s="121">
        <f t="shared" si="117"/>
        <v>0</v>
      </c>
      <c r="GV142" s="11">
        <f t="shared" si="118"/>
        <v>0</v>
      </c>
      <c r="GW142" s="11">
        <f t="shared" si="119"/>
        <v>0</v>
      </c>
      <c r="IC142" s="9">
        <f t="shared" si="120"/>
        <v>0</v>
      </c>
      <c r="ID142" s="112">
        <f t="shared" si="121"/>
        <v>0</v>
      </c>
      <c r="IE142" s="11">
        <f t="shared" si="122"/>
        <v>0</v>
      </c>
      <c r="IF142" s="11">
        <f t="shared" si="123"/>
        <v>0</v>
      </c>
      <c r="JL142" s="10">
        <f t="shared" si="124"/>
        <v>0</v>
      </c>
      <c r="JM142" s="121">
        <f t="shared" si="125"/>
        <v>0</v>
      </c>
      <c r="JN142" s="11">
        <f t="shared" si="126"/>
        <v>0</v>
      </c>
      <c r="JO142" s="11">
        <f t="shared" si="127"/>
        <v>0</v>
      </c>
      <c r="KT142" s="9">
        <f t="shared" si="128"/>
        <v>0</v>
      </c>
      <c r="KU142" s="112">
        <f t="shared" si="129"/>
        <v>0</v>
      </c>
      <c r="KV142" s="11">
        <f t="shared" si="130"/>
        <v>0</v>
      </c>
      <c r="KW142" s="11">
        <f t="shared" si="131"/>
        <v>0</v>
      </c>
      <c r="MC142" s="10">
        <f t="shared" si="132"/>
        <v>0</v>
      </c>
      <c r="MD142" s="121">
        <f t="shared" si="133"/>
        <v>0</v>
      </c>
      <c r="ME142" s="11">
        <f t="shared" si="134"/>
        <v>0</v>
      </c>
      <c r="MF142" s="11">
        <f t="shared" si="135"/>
        <v>0</v>
      </c>
      <c r="NK142" s="9">
        <f t="shared" si="136"/>
        <v>0</v>
      </c>
      <c r="NL142" s="112">
        <f t="shared" si="137"/>
        <v>0</v>
      </c>
      <c r="NM142" s="11">
        <f t="shared" si="138"/>
        <v>0</v>
      </c>
      <c r="NN142" s="11">
        <f t="shared" si="139"/>
        <v>0</v>
      </c>
      <c r="OT142" s="10">
        <f t="shared" si="140"/>
        <v>0</v>
      </c>
      <c r="OU142" s="121">
        <f t="shared" si="141"/>
        <v>0</v>
      </c>
      <c r="OV142" s="11">
        <f t="shared" si="142"/>
        <v>0</v>
      </c>
      <c r="OW142" s="11">
        <f t="shared" si="143"/>
        <v>0</v>
      </c>
    </row>
    <row r="143" spans="1:413" hidden="1" x14ac:dyDescent="0.25">
      <c r="A143" s="110">
        <v>177</v>
      </c>
      <c r="AG143" s="9">
        <f t="shared" si="97"/>
        <v>0</v>
      </c>
      <c r="AH143" s="112">
        <f t="shared" si="96"/>
        <v>0</v>
      </c>
      <c r="AI143" s="11">
        <f t="shared" si="98"/>
        <v>0</v>
      </c>
      <c r="AJ143" s="11">
        <f t="shared" si="99"/>
        <v>0</v>
      </c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0">
        <f t="shared" si="100"/>
        <v>0</v>
      </c>
      <c r="BN143" s="121">
        <f t="shared" si="101"/>
        <v>0</v>
      </c>
      <c r="BO143" s="11">
        <f t="shared" si="102"/>
        <v>0</v>
      </c>
      <c r="BP143" s="11">
        <f t="shared" si="103"/>
        <v>0</v>
      </c>
      <c r="CU143" s="9">
        <f t="shared" si="104"/>
        <v>0</v>
      </c>
      <c r="CV143" s="112">
        <f t="shared" si="105"/>
        <v>0</v>
      </c>
      <c r="CW143" s="11">
        <f t="shared" si="106"/>
        <v>0</v>
      </c>
      <c r="CX143" s="11">
        <f t="shared" si="107"/>
        <v>0</v>
      </c>
      <c r="EC143" s="10">
        <f t="shared" si="108"/>
        <v>0</v>
      </c>
      <c r="ED143" s="121">
        <f t="shared" si="109"/>
        <v>0</v>
      </c>
      <c r="EE143" s="11">
        <f t="shared" si="110"/>
        <v>0</v>
      </c>
      <c r="EF143" s="11">
        <f t="shared" si="111"/>
        <v>0</v>
      </c>
      <c r="FL143" s="9">
        <f t="shared" si="112"/>
        <v>0</v>
      </c>
      <c r="FM143" s="112">
        <f t="shared" si="113"/>
        <v>0</v>
      </c>
      <c r="FN143" s="11">
        <f t="shared" si="114"/>
        <v>0</v>
      </c>
      <c r="FO143" s="11">
        <f t="shared" si="115"/>
        <v>0</v>
      </c>
      <c r="GT143" s="10">
        <f t="shared" si="116"/>
        <v>0</v>
      </c>
      <c r="GU143" s="121">
        <f t="shared" si="117"/>
        <v>0</v>
      </c>
      <c r="GV143" s="11">
        <f t="shared" si="118"/>
        <v>0</v>
      </c>
      <c r="GW143" s="11">
        <f t="shared" si="119"/>
        <v>0</v>
      </c>
      <c r="HB143" s="122">
        <v>4.1666666666666664E-2</v>
      </c>
      <c r="IC143" s="9">
        <f t="shared" si="120"/>
        <v>1</v>
      </c>
      <c r="ID143" s="112">
        <f t="shared" si="121"/>
        <v>4.1666666666666664E-2</v>
      </c>
      <c r="IE143" s="11">
        <f t="shared" si="122"/>
        <v>1</v>
      </c>
      <c r="IF143" s="11">
        <f t="shared" si="123"/>
        <v>0</v>
      </c>
      <c r="JL143" s="10">
        <f t="shared" si="124"/>
        <v>0</v>
      </c>
      <c r="JM143" s="121">
        <f t="shared" si="125"/>
        <v>0</v>
      </c>
      <c r="JN143" s="11">
        <f t="shared" si="126"/>
        <v>0</v>
      </c>
      <c r="JO143" s="11">
        <f t="shared" si="127"/>
        <v>0</v>
      </c>
      <c r="KT143" s="9">
        <f t="shared" si="128"/>
        <v>0</v>
      </c>
      <c r="KU143" s="112">
        <f t="shared" si="129"/>
        <v>0</v>
      </c>
      <c r="KV143" s="11">
        <f t="shared" si="130"/>
        <v>0</v>
      </c>
      <c r="KW143" s="11">
        <f t="shared" si="131"/>
        <v>0</v>
      </c>
      <c r="MC143" s="10">
        <f t="shared" si="132"/>
        <v>0</v>
      </c>
      <c r="MD143" s="121">
        <f t="shared" si="133"/>
        <v>0</v>
      </c>
      <c r="ME143" s="11">
        <f t="shared" si="134"/>
        <v>0</v>
      </c>
      <c r="MF143" s="11">
        <f t="shared" si="135"/>
        <v>0</v>
      </c>
      <c r="NK143" s="9">
        <f t="shared" si="136"/>
        <v>0</v>
      </c>
      <c r="NL143" s="112">
        <f t="shared" si="137"/>
        <v>0</v>
      </c>
      <c r="NM143" s="11">
        <f t="shared" si="138"/>
        <v>0</v>
      </c>
      <c r="NN143" s="11">
        <f t="shared" si="139"/>
        <v>0</v>
      </c>
      <c r="OT143" s="10">
        <f t="shared" si="140"/>
        <v>0</v>
      </c>
      <c r="OU143" s="121">
        <f t="shared" si="141"/>
        <v>0</v>
      </c>
      <c r="OV143" s="11">
        <f t="shared" si="142"/>
        <v>0</v>
      </c>
      <c r="OW143" s="11">
        <f t="shared" si="143"/>
        <v>0</v>
      </c>
    </row>
    <row r="144" spans="1:413" hidden="1" x14ac:dyDescent="0.25">
      <c r="A144" s="110">
        <v>178</v>
      </c>
      <c r="AG144" s="9">
        <f t="shared" si="97"/>
        <v>0</v>
      </c>
      <c r="AH144" s="112">
        <f t="shared" si="96"/>
        <v>0</v>
      </c>
      <c r="AI144" s="11">
        <f t="shared" si="98"/>
        <v>0</v>
      </c>
      <c r="AJ144" s="11">
        <f t="shared" si="99"/>
        <v>0</v>
      </c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0">
        <f t="shared" si="100"/>
        <v>0</v>
      </c>
      <c r="BN144" s="121">
        <f t="shared" si="101"/>
        <v>0</v>
      </c>
      <c r="BO144" s="11">
        <f t="shared" si="102"/>
        <v>0</v>
      </c>
      <c r="BP144" s="11">
        <f t="shared" si="103"/>
        <v>0</v>
      </c>
      <c r="CU144" s="9">
        <f t="shared" si="104"/>
        <v>0</v>
      </c>
      <c r="CV144" s="112">
        <f t="shared" si="105"/>
        <v>0</v>
      </c>
      <c r="CW144" s="11">
        <f t="shared" si="106"/>
        <v>0</v>
      </c>
      <c r="CX144" s="11">
        <f t="shared" si="107"/>
        <v>0</v>
      </c>
      <c r="EC144" s="10">
        <f t="shared" si="108"/>
        <v>0</v>
      </c>
      <c r="ED144" s="121">
        <f t="shared" si="109"/>
        <v>0</v>
      </c>
      <c r="EE144" s="11">
        <f t="shared" si="110"/>
        <v>0</v>
      </c>
      <c r="EF144" s="11">
        <f t="shared" si="111"/>
        <v>0</v>
      </c>
      <c r="FL144" s="9">
        <f t="shared" si="112"/>
        <v>0</v>
      </c>
      <c r="FM144" s="112">
        <f t="shared" si="113"/>
        <v>0</v>
      </c>
      <c r="FN144" s="11">
        <f t="shared" si="114"/>
        <v>0</v>
      </c>
      <c r="FO144" s="11">
        <f t="shared" si="115"/>
        <v>0</v>
      </c>
      <c r="GT144" s="10">
        <f t="shared" si="116"/>
        <v>0</v>
      </c>
      <c r="GU144" s="121">
        <f t="shared" si="117"/>
        <v>0</v>
      </c>
      <c r="GV144" s="11">
        <f t="shared" si="118"/>
        <v>0</v>
      </c>
      <c r="GW144" s="11">
        <f t="shared" si="119"/>
        <v>0</v>
      </c>
      <c r="IC144" s="9">
        <f t="shared" si="120"/>
        <v>0</v>
      </c>
      <c r="ID144" s="112">
        <f t="shared" si="121"/>
        <v>0</v>
      </c>
      <c r="IE144" s="11">
        <f t="shared" si="122"/>
        <v>0</v>
      </c>
      <c r="IF144" s="11">
        <f t="shared" si="123"/>
        <v>0</v>
      </c>
      <c r="JL144" s="10">
        <f t="shared" si="124"/>
        <v>0</v>
      </c>
      <c r="JM144" s="121">
        <f t="shared" si="125"/>
        <v>0</v>
      </c>
      <c r="JN144" s="11">
        <f t="shared" si="126"/>
        <v>0</v>
      </c>
      <c r="JO144" s="11">
        <f t="shared" si="127"/>
        <v>0</v>
      </c>
      <c r="KT144" s="9">
        <f t="shared" si="128"/>
        <v>0</v>
      </c>
      <c r="KU144" s="112">
        <f t="shared" si="129"/>
        <v>0</v>
      </c>
      <c r="KV144" s="11">
        <f t="shared" si="130"/>
        <v>0</v>
      </c>
      <c r="KW144" s="11">
        <f t="shared" si="131"/>
        <v>0</v>
      </c>
      <c r="MC144" s="10">
        <f t="shared" si="132"/>
        <v>0</v>
      </c>
      <c r="MD144" s="121">
        <f t="shared" si="133"/>
        <v>0</v>
      </c>
      <c r="ME144" s="11">
        <f t="shared" si="134"/>
        <v>0</v>
      </c>
      <c r="MF144" s="11">
        <f t="shared" si="135"/>
        <v>0</v>
      </c>
      <c r="NK144" s="9">
        <f t="shared" si="136"/>
        <v>0</v>
      </c>
      <c r="NL144" s="112">
        <f t="shared" si="137"/>
        <v>0</v>
      </c>
      <c r="NM144" s="11">
        <f t="shared" si="138"/>
        <v>0</v>
      </c>
      <c r="NN144" s="11">
        <f t="shared" si="139"/>
        <v>0</v>
      </c>
      <c r="OT144" s="10">
        <f t="shared" si="140"/>
        <v>0</v>
      </c>
      <c r="OU144" s="121">
        <f t="shared" si="141"/>
        <v>0</v>
      </c>
      <c r="OV144" s="11">
        <f t="shared" si="142"/>
        <v>0</v>
      </c>
      <c r="OW144" s="11">
        <f t="shared" si="143"/>
        <v>0</v>
      </c>
    </row>
    <row r="145" spans="1:413" hidden="1" x14ac:dyDescent="0.25">
      <c r="A145" s="110">
        <v>179</v>
      </c>
      <c r="AG145" s="9">
        <f t="shared" si="97"/>
        <v>0</v>
      </c>
      <c r="AH145" s="112">
        <f t="shared" si="96"/>
        <v>0</v>
      </c>
      <c r="AI145" s="11">
        <f t="shared" si="98"/>
        <v>0</v>
      </c>
      <c r="AJ145" s="11">
        <f t="shared" si="99"/>
        <v>0</v>
      </c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0">
        <f t="shared" si="100"/>
        <v>0</v>
      </c>
      <c r="BN145" s="121">
        <f t="shared" si="101"/>
        <v>0</v>
      </c>
      <c r="BO145" s="11">
        <f t="shared" si="102"/>
        <v>0</v>
      </c>
      <c r="BP145" s="11">
        <f t="shared" si="103"/>
        <v>0</v>
      </c>
      <c r="BQ145" s="122">
        <v>3.4722222222222224E-2</v>
      </c>
      <c r="CU145" s="9">
        <f t="shared" si="104"/>
        <v>0.83333333333333337</v>
      </c>
      <c r="CV145" s="112">
        <f t="shared" si="105"/>
        <v>3.4722222222222224E-2</v>
      </c>
      <c r="CW145" s="11">
        <f t="shared" si="106"/>
        <v>0</v>
      </c>
      <c r="CX145" s="11">
        <f t="shared" si="107"/>
        <v>50</v>
      </c>
      <c r="EC145" s="10">
        <f t="shared" si="108"/>
        <v>0</v>
      </c>
      <c r="ED145" s="121">
        <f t="shared" si="109"/>
        <v>0</v>
      </c>
      <c r="EE145" s="11">
        <f t="shared" si="110"/>
        <v>0</v>
      </c>
      <c r="EF145" s="11">
        <f t="shared" si="111"/>
        <v>0</v>
      </c>
      <c r="FL145" s="9">
        <f t="shared" si="112"/>
        <v>0</v>
      </c>
      <c r="FM145" s="112">
        <f t="shared" si="113"/>
        <v>0</v>
      </c>
      <c r="FN145" s="11">
        <f t="shared" si="114"/>
        <v>0</v>
      </c>
      <c r="FO145" s="11">
        <f t="shared" si="115"/>
        <v>0</v>
      </c>
      <c r="GT145" s="10">
        <f t="shared" si="116"/>
        <v>0</v>
      </c>
      <c r="GU145" s="121">
        <f t="shared" si="117"/>
        <v>0</v>
      </c>
      <c r="GV145" s="11">
        <f t="shared" si="118"/>
        <v>0</v>
      </c>
      <c r="GW145" s="11">
        <f t="shared" si="119"/>
        <v>0</v>
      </c>
      <c r="IC145" s="9">
        <f t="shared" si="120"/>
        <v>0</v>
      </c>
      <c r="ID145" s="112">
        <f t="shared" si="121"/>
        <v>0</v>
      </c>
      <c r="IE145" s="11">
        <f t="shared" si="122"/>
        <v>0</v>
      </c>
      <c r="IF145" s="11">
        <f t="shared" si="123"/>
        <v>0</v>
      </c>
      <c r="JL145" s="10">
        <f t="shared" si="124"/>
        <v>0</v>
      </c>
      <c r="JM145" s="121">
        <f t="shared" si="125"/>
        <v>0</v>
      </c>
      <c r="JN145" s="11">
        <f t="shared" si="126"/>
        <v>0</v>
      </c>
      <c r="JO145" s="11">
        <f t="shared" si="127"/>
        <v>0</v>
      </c>
      <c r="KT145" s="9">
        <f t="shared" si="128"/>
        <v>0</v>
      </c>
      <c r="KU145" s="112">
        <f t="shared" si="129"/>
        <v>0</v>
      </c>
      <c r="KV145" s="11">
        <f t="shared" si="130"/>
        <v>0</v>
      </c>
      <c r="KW145" s="11">
        <f t="shared" si="131"/>
        <v>0</v>
      </c>
      <c r="MC145" s="10">
        <f t="shared" si="132"/>
        <v>0</v>
      </c>
      <c r="MD145" s="121">
        <f t="shared" si="133"/>
        <v>0</v>
      </c>
      <c r="ME145" s="11">
        <f t="shared" si="134"/>
        <v>0</v>
      </c>
      <c r="MF145" s="11">
        <f t="shared" si="135"/>
        <v>0</v>
      </c>
      <c r="MY145" s="122">
        <v>1.0416666666666666E-2</v>
      </c>
      <c r="NK145" s="9">
        <f t="shared" si="136"/>
        <v>0.25</v>
      </c>
      <c r="NL145" s="112">
        <f t="shared" si="137"/>
        <v>1.0416666666666666E-2</v>
      </c>
      <c r="NM145" s="11">
        <f t="shared" si="138"/>
        <v>0</v>
      </c>
      <c r="NN145" s="11">
        <f t="shared" si="139"/>
        <v>15</v>
      </c>
      <c r="OT145" s="10">
        <f t="shared" si="140"/>
        <v>0</v>
      </c>
      <c r="OU145" s="121">
        <f t="shared" si="141"/>
        <v>0</v>
      </c>
      <c r="OV145" s="11">
        <f t="shared" si="142"/>
        <v>0</v>
      </c>
      <c r="OW145" s="11">
        <f t="shared" si="143"/>
        <v>0</v>
      </c>
    </row>
    <row r="146" spans="1:413" hidden="1" x14ac:dyDescent="0.25">
      <c r="A146" s="110">
        <v>180</v>
      </c>
      <c r="AG146" s="9">
        <f t="shared" si="97"/>
        <v>0</v>
      </c>
      <c r="AH146" s="112">
        <f t="shared" si="96"/>
        <v>0</v>
      </c>
      <c r="AI146" s="11">
        <f t="shared" si="98"/>
        <v>0</v>
      </c>
      <c r="AJ146" s="11">
        <f t="shared" si="99"/>
        <v>0</v>
      </c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0">
        <f t="shared" si="100"/>
        <v>0</v>
      </c>
      <c r="BN146" s="121">
        <f t="shared" si="101"/>
        <v>0</v>
      </c>
      <c r="BO146" s="11">
        <f t="shared" si="102"/>
        <v>0</v>
      </c>
      <c r="BP146" s="11">
        <f t="shared" si="103"/>
        <v>0</v>
      </c>
      <c r="CU146" s="9">
        <f t="shared" si="104"/>
        <v>0</v>
      </c>
      <c r="CV146" s="112">
        <f t="shared" si="105"/>
        <v>0</v>
      </c>
      <c r="CW146" s="11">
        <f t="shared" si="106"/>
        <v>0</v>
      </c>
      <c r="CX146" s="11">
        <f t="shared" si="107"/>
        <v>0</v>
      </c>
      <c r="EC146" s="10">
        <f t="shared" si="108"/>
        <v>0</v>
      </c>
      <c r="ED146" s="121">
        <f t="shared" si="109"/>
        <v>0</v>
      </c>
      <c r="EE146" s="11">
        <f t="shared" si="110"/>
        <v>0</v>
      </c>
      <c r="EF146" s="11">
        <f t="shared" si="111"/>
        <v>0</v>
      </c>
      <c r="FL146" s="9">
        <f t="shared" si="112"/>
        <v>0</v>
      </c>
      <c r="FM146" s="112">
        <f t="shared" si="113"/>
        <v>0</v>
      </c>
      <c r="FN146" s="11">
        <f t="shared" si="114"/>
        <v>0</v>
      </c>
      <c r="FO146" s="11">
        <f t="shared" si="115"/>
        <v>0</v>
      </c>
      <c r="FQ146" s="122">
        <v>6.25E-2</v>
      </c>
      <c r="GT146" s="10">
        <f t="shared" si="116"/>
        <v>1.5</v>
      </c>
      <c r="GU146" s="121">
        <f t="shared" si="117"/>
        <v>6.25E-2</v>
      </c>
      <c r="GV146" s="11">
        <f t="shared" si="118"/>
        <v>1</v>
      </c>
      <c r="GW146" s="11">
        <f t="shared" si="119"/>
        <v>30</v>
      </c>
      <c r="IC146" s="9">
        <f t="shared" si="120"/>
        <v>0</v>
      </c>
      <c r="ID146" s="112">
        <f t="shared" si="121"/>
        <v>0</v>
      </c>
      <c r="IE146" s="11">
        <f t="shared" si="122"/>
        <v>0</v>
      </c>
      <c r="IF146" s="11">
        <f t="shared" si="123"/>
        <v>0</v>
      </c>
      <c r="IT146" s="122">
        <v>5.2083333333333336E-2</v>
      </c>
      <c r="JL146" s="10">
        <f t="shared" si="124"/>
        <v>1.25</v>
      </c>
      <c r="JM146" s="121">
        <f t="shared" si="125"/>
        <v>5.2083333333333336E-2</v>
      </c>
      <c r="JN146" s="11">
        <f t="shared" si="126"/>
        <v>1</v>
      </c>
      <c r="JO146" s="11">
        <f t="shared" si="127"/>
        <v>15</v>
      </c>
      <c r="KT146" s="9">
        <f t="shared" si="128"/>
        <v>0</v>
      </c>
      <c r="KU146" s="112">
        <f t="shared" si="129"/>
        <v>15</v>
      </c>
      <c r="KV146" s="11">
        <f t="shared" si="130"/>
        <v>0</v>
      </c>
      <c r="KW146" s="11">
        <f t="shared" si="131"/>
        <v>0</v>
      </c>
      <c r="MC146" s="10">
        <f t="shared" si="132"/>
        <v>0</v>
      </c>
      <c r="MD146" s="121">
        <f t="shared" si="133"/>
        <v>0</v>
      </c>
      <c r="ME146" s="11">
        <f t="shared" si="134"/>
        <v>0</v>
      </c>
      <c r="MF146" s="11">
        <f t="shared" si="135"/>
        <v>0</v>
      </c>
      <c r="NK146" s="9">
        <f t="shared" si="136"/>
        <v>0</v>
      </c>
      <c r="NL146" s="112">
        <f t="shared" si="137"/>
        <v>0</v>
      </c>
      <c r="NM146" s="11">
        <f t="shared" si="138"/>
        <v>0</v>
      </c>
      <c r="NN146" s="11">
        <f t="shared" si="139"/>
        <v>0</v>
      </c>
      <c r="OT146" s="10">
        <f t="shared" si="140"/>
        <v>0</v>
      </c>
      <c r="OU146" s="121">
        <f t="shared" si="141"/>
        <v>0</v>
      </c>
      <c r="OV146" s="11">
        <f t="shared" si="142"/>
        <v>0</v>
      </c>
      <c r="OW146" s="11">
        <f t="shared" si="143"/>
        <v>0</v>
      </c>
    </row>
    <row r="147" spans="1:413" hidden="1" x14ac:dyDescent="0.25">
      <c r="A147" s="110">
        <v>181</v>
      </c>
      <c r="F147" s="109">
        <v>3.4722222222222224E-2</v>
      </c>
      <c r="AD147" s="109">
        <v>3.125E-2</v>
      </c>
      <c r="AG147" s="9">
        <f t="shared" si="97"/>
        <v>1.5833333333333335</v>
      </c>
      <c r="AH147" s="112">
        <f t="shared" si="96"/>
        <v>6.5972222222222224E-2</v>
      </c>
      <c r="AI147" s="11">
        <f t="shared" si="98"/>
        <v>1</v>
      </c>
      <c r="AJ147" s="11">
        <f t="shared" si="99"/>
        <v>35</v>
      </c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0">
        <f t="shared" si="100"/>
        <v>0</v>
      </c>
      <c r="BN147" s="121">
        <f t="shared" si="101"/>
        <v>0</v>
      </c>
      <c r="BO147" s="11">
        <f t="shared" si="102"/>
        <v>0</v>
      </c>
      <c r="BP147" s="11">
        <f t="shared" si="103"/>
        <v>0</v>
      </c>
      <c r="CU147" s="9">
        <f t="shared" si="104"/>
        <v>0</v>
      </c>
      <c r="CV147" s="112">
        <f t="shared" si="105"/>
        <v>0</v>
      </c>
      <c r="CW147" s="11">
        <f t="shared" si="106"/>
        <v>0</v>
      </c>
      <c r="CX147" s="11">
        <f t="shared" si="107"/>
        <v>0</v>
      </c>
      <c r="DB147" s="122">
        <v>6.25E-2</v>
      </c>
      <c r="EC147" s="10">
        <f t="shared" si="108"/>
        <v>1.5</v>
      </c>
      <c r="ED147" s="121">
        <f t="shared" si="109"/>
        <v>6.25E-2</v>
      </c>
      <c r="EE147" s="11">
        <f t="shared" si="110"/>
        <v>1</v>
      </c>
      <c r="EF147" s="11">
        <f t="shared" si="111"/>
        <v>30</v>
      </c>
      <c r="EI147" s="122">
        <v>2.7777777777777776E-2</v>
      </c>
      <c r="FL147" s="9">
        <f t="shared" si="112"/>
        <v>0.66666666666666663</v>
      </c>
      <c r="FM147" s="112">
        <f t="shared" si="113"/>
        <v>2.7777777777777776E-2</v>
      </c>
      <c r="FN147" s="11">
        <f t="shared" si="114"/>
        <v>0</v>
      </c>
      <c r="FO147" s="11">
        <f t="shared" si="115"/>
        <v>40</v>
      </c>
      <c r="GT147" s="10">
        <f t="shared" si="116"/>
        <v>0</v>
      </c>
      <c r="GU147" s="121">
        <f t="shared" si="117"/>
        <v>0</v>
      </c>
      <c r="GV147" s="11">
        <f t="shared" si="118"/>
        <v>0</v>
      </c>
      <c r="GW147" s="11">
        <f t="shared" si="119"/>
        <v>0</v>
      </c>
      <c r="IC147" s="9">
        <f t="shared" si="120"/>
        <v>0</v>
      </c>
      <c r="ID147" s="112">
        <f t="shared" si="121"/>
        <v>0</v>
      </c>
      <c r="IE147" s="11">
        <f t="shared" si="122"/>
        <v>0</v>
      </c>
      <c r="IF147" s="11">
        <f t="shared" si="123"/>
        <v>0</v>
      </c>
      <c r="JL147" s="10">
        <f t="shared" si="124"/>
        <v>0</v>
      </c>
      <c r="JM147" s="121">
        <f t="shared" si="125"/>
        <v>0</v>
      </c>
      <c r="JN147" s="11">
        <f t="shared" si="126"/>
        <v>0</v>
      </c>
      <c r="JO147" s="11">
        <f t="shared" si="127"/>
        <v>0</v>
      </c>
      <c r="KT147" s="9">
        <f t="shared" si="128"/>
        <v>0</v>
      </c>
      <c r="KU147" s="112">
        <f t="shared" si="129"/>
        <v>0</v>
      </c>
      <c r="KV147" s="11">
        <f t="shared" si="130"/>
        <v>0</v>
      </c>
      <c r="KW147" s="11">
        <f t="shared" si="131"/>
        <v>0</v>
      </c>
      <c r="MC147" s="10">
        <f t="shared" si="132"/>
        <v>0</v>
      </c>
      <c r="MD147" s="121">
        <f t="shared" si="133"/>
        <v>0</v>
      </c>
      <c r="ME147" s="11">
        <f t="shared" si="134"/>
        <v>0</v>
      </c>
      <c r="MF147" s="11">
        <f t="shared" si="135"/>
        <v>0</v>
      </c>
      <c r="NK147" s="9">
        <f t="shared" si="136"/>
        <v>0</v>
      </c>
      <c r="NL147" s="112">
        <f t="shared" si="137"/>
        <v>0</v>
      </c>
      <c r="NM147" s="11">
        <f t="shared" si="138"/>
        <v>0</v>
      </c>
      <c r="NN147" s="11">
        <f t="shared" si="139"/>
        <v>0</v>
      </c>
      <c r="OT147" s="10">
        <f t="shared" si="140"/>
        <v>0</v>
      </c>
      <c r="OU147" s="121">
        <f t="shared" si="141"/>
        <v>0</v>
      </c>
      <c r="OV147" s="11">
        <f t="shared" si="142"/>
        <v>0</v>
      </c>
      <c r="OW147" s="11">
        <f t="shared" si="143"/>
        <v>0</v>
      </c>
    </row>
    <row r="148" spans="1:413" hidden="1" x14ac:dyDescent="0.25">
      <c r="A148" s="110">
        <v>182</v>
      </c>
      <c r="AG148" s="9">
        <f t="shared" si="97"/>
        <v>0</v>
      </c>
      <c r="AH148" s="112">
        <f t="shared" si="96"/>
        <v>0</v>
      </c>
      <c r="AI148" s="11">
        <f t="shared" si="98"/>
        <v>0</v>
      </c>
      <c r="AJ148" s="11">
        <f t="shared" si="99"/>
        <v>0</v>
      </c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0">
        <f t="shared" si="100"/>
        <v>0</v>
      </c>
      <c r="BN148" s="121">
        <f t="shared" si="101"/>
        <v>0</v>
      </c>
      <c r="BO148" s="11">
        <f t="shared" si="102"/>
        <v>0</v>
      </c>
      <c r="BP148" s="11">
        <f t="shared" si="103"/>
        <v>0</v>
      </c>
      <c r="CU148" s="9">
        <f t="shared" si="104"/>
        <v>0</v>
      </c>
      <c r="CV148" s="112">
        <f t="shared" si="105"/>
        <v>0</v>
      </c>
      <c r="CW148" s="11">
        <f t="shared" si="106"/>
        <v>0</v>
      </c>
      <c r="CX148" s="11">
        <f t="shared" si="107"/>
        <v>0</v>
      </c>
      <c r="EC148" s="10">
        <f t="shared" si="108"/>
        <v>0</v>
      </c>
      <c r="ED148" s="121">
        <f t="shared" si="109"/>
        <v>0</v>
      </c>
      <c r="EE148" s="11">
        <f t="shared" si="110"/>
        <v>0</v>
      </c>
      <c r="EF148" s="11">
        <f t="shared" si="111"/>
        <v>0</v>
      </c>
      <c r="FL148" s="9">
        <f t="shared" si="112"/>
        <v>0</v>
      </c>
      <c r="FM148" s="112">
        <f t="shared" si="113"/>
        <v>0</v>
      </c>
      <c r="FN148" s="11">
        <f t="shared" si="114"/>
        <v>0</v>
      </c>
      <c r="FO148" s="11">
        <f t="shared" si="115"/>
        <v>0</v>
      </c>
      <c r="GT148" s="10">
        <f t="shared" si="116"/>
        <v>0</v>
      </c>
      <c r="GU148" s="121">
        <f t="shared" si="117"/>
        <v>0</v>
      </c>
      <c r="GV148" s="11">
        <f t="shared" si="118"/>
        <v>0</v>
      </c>
      <c r="GW148" s="11">
        <f t="shared" si="119"/>
        <v>0</v>
      </c>
      <c r="IC148" s="9">
        <f t="shared" si="120"/>
        <v>0</v>
      </c>
      <c r="ID148" s="112">
        <f t="shared" si="121"/>
        <v>0</v>
      </c>
      <c r="IE148" s="11">
        <f t="shared" si="122"/>
        <v>0</v>
      </c>
      <c r="IF148" s="11">
        <f t="shared" si="123"/>
        <v>0</v>
      </c>
      <c r="JL148" s="10">
        <f t="shared" si="124"/>
        <v>0</v>
      </c>
      <c r="JM148" s="121">
        <f t="shared" si="125"/>
        <v>0</v>
      </c>
      <c r="JN148" s="11">
        <f t="shared" si="126"/>
        <v>0</v>
      </c>
      <c r="JO148" s="11">
        <f t="shared" si="127"/>
        <v>0</v>
      </c>
      <c r="KT148" s="9">
        <f t="shared" si="128"/>
        <v>0</v>
      </c>
      <c r="KU148" s="112">
        <f t="shared" si="129"/>
        <v>0</v>
      </c>
      <c r="KV148" s="11">
        <f t="shared" si="130"/>
        <v>0</v>
      </c>
      <c r="KW148" s="11">
        <f t="shared" si="131"/>
        <v>0</v>
      </c>
      <c r="MC148" s="10">
        <f t="shared" si="132"/>
        <v>0</v>
      </c>
      <c r="MD148" s="121">
        <f t="shared" si="133"/>
        <v>0</v>
      </c>
      <c r="ME148" s="11">
        <f t="shared" si="134"/>
        <v>0</v>
      </c>
      <c r="MF148" s="11">
        <f t="shared" si="135"/>
        <v>0</v>
      </c>
      <c r="NK148" s="9">
        <f t="shared" si="136"/>
        <v>0</v>
      </c>
      <c r="NL148" s="112">
        <f t="shared" si="137"/>
        <v>0</v>
      </c>
      <c r="NM148" s="11">
        <f t="shared" si="138"/>
        <v>0</v>
      </c>
      <c r="NN148" s="11">
        <f t="shared" si="139"/>
        <v>0</v>
      </c>
      <c r="OT148" s="10">
        <f t="shared" si="140"/>
        <v>0</v>
      </c>
      <c r="OU148" s="121">
        <f t="shared" si="141"/>
        <v>0</v>
      </c>
      <c r="OV148" s="11">
        <f t="shared" si="142"/>
        <v>0</v>
      </c>
      <c r="OW148" s="11">
        <f t="shared" si="143"/>
        <v>0</v>
      </c>
    </row>
    <row r="149" spans="1:413" hidden="1" x14ac:dyDescent="0.25">
      <c r="A149" s="110">
        <v>183</v>
      </c>
      <c r="AG149" s="9">
        <f t="shared" si="97"/>
        <v>0</v>
      </c>
      <c r="AH149" s="112">
        <f t="shared" si="96"/>
        <v>0</v>
      </c>
      <c r="AI149" s="11">
        <f t="shared" si="98"/>
        <v>0</v>
      </c>
      <c r="AJ149" s="11">
        <f t="shared" si="99"/>
        <v>0</v>
      </c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0">
        <f t="shared" si="100"/>
        <v>0</v>
      </c>
      <c r="BN149" s="121">
        <f t="shared" si="101"/>
        <v>0</v>
      </c>
      <c r="BO149" s="11">
        <f t="shared" si="102"/>
        <v>0</v>
      </c>
      <c r="BP149" s="11">
        <f t="shared" si="103"/>
        <v>0</v>
      </c>
      <c r="CU149" s="9">
        <f t="shared" si="104"/>
        <v>0</v>
      </c>
      <c r="CV149" s="112">
        <f t="shared" si="105"/>
        <v>0</v>
      </c>
      <c r="CW149" s="11">
        <f t="shared" si="106"/>
        <v>0</v>
      </c>
      <c r="CX149" s="11">
        <f t="shared" si="107"/>
        <v>0</v>
      </c>
      <c r="EC149" s="10">
        <f t="shared" si="108"/>
        <v>0</v>
      </c>
      <c r="ED149" s="121">
        <f t="shared" si="109"/>
        <v>0</v>
      </c>
      <c r="EE149" s="11">
        <f t="shared" si="110"/>
        <v>0</v>
      </c>
      <c r="EF149" s="11">
        <f t="shared" si="111"/>
        <v>0</v>
      </c>
      <c r="FL149" s="9">
        <f t="shared" si="112"/>
        <v>0</v>
      </c>
      <c r="FM149" s="112">
        <f t="shared" si="113"/>
        <v>0</v>
      </c>
      <c r="FN149" s="11">
        <f t="shared" si="114"/>
        <v>0</v>
      </c>
      <c r="FO149" s="11">
        <f t="shared" si="115"/>
        <v>0</v>
      </c>
      <c r="GT149" s="10">
        <f t="shared" si="116"/>
        <v>0</v>
      </c>
      <c r="GU149" s="121">
        <f t="shared" si="117"/>
        <v>0</v>
      </c>
      <c r="GV149" s="11">
        <f t="shared" si="118"/>
        <v>0</v>
      </c>
      <c r="GW149" s="11">
        <f t="shared" si="119"/>
        <v>0</v>
      </c>
      <c r="IC149" s="9">
        <f t="shared" si="120"/>
        <v>0</v>
      </c>
      <c r="ID149" s="112">
        <f t="shared" si="121"/>
        <v>0</v>
      </c>
      <c r="IE149" s="11">
        <f t="shared" si="122"/>
        <v>0</v>
      </c>
      <c r="IF149" s="11">
        <f t="shared" si="123"/>
        <v>0</v>
      </c>
      <c r="JL149" s="10">
        <f t="shared" si="124"/>
        <v>0</v>
      </c>
      <c r="JM149" s="121">
        <f t="shared" si="125"/>
        <v>0</v>
      </c>
      <c r="JN149" s="11">
        <f t="shared" si="126"/>
        <v>0</v>
      </c>
      <c r="JO149" s="11">
        <f t="shared" si="127"/>
        <v>0</v>
      </c>
      <c r="KT149" s="9">
        <f t="shared" si="128"/>
        <v>0</v>
      </c>
      <c r="KU149" s="112">
        <f t="shared" si="129"/>
        <v>0</v>
      </c>
      <c r="KV149" s="11">
        <f t="shared" si="130"/>
        <v>0</v>
      </c>
      <c r="KW149" s="11">
        <f t="shared" si="131"/>
        <v>0</v>
      </c>
      <c r="MC149" s="10">
        <f t="shared" si="132"/>
        <v>0</v>
      </c>
      <c r="MD149" s="121">
        <f t="shared" si="133"/>
        <v>0</v>
      </c>
      <c r="ME149" s="11">
        <f t="shared" si="134"/>
        <v>0</v>
      </c>
      <c r="MF149" s="11">
        <f t="shared" si="135"/>
        <v>0</v>
      </c>
      <c r="NK149" s="9">
        <f t="shared" si="136"/>
        <v>0</v>
      </c>
      <c r="NL149" s="112">
        <f t="shared" si="137"/>
        <v>0</v>
      </c>
      <c r="NM149" s="11">
        <f t="shared" si="138"/>
        <v>0</v>
      </c>
      <c r="NN149" s="11">
        <f t="shared" si="139"/>
        <v>0</v>
      </c>
      <c r="OT149" s="10">
        <f t="shared" si="140"/>
        <v>0</v>
      </c>
      <c r="OU149" s="121">
        <f t="shared" si="141"/>
        <v>0</v>
      </c>
      <c r="OV149" s="11">
        <f t="shared" si="142"/>
        <v>0</v>
      </c>
      <c r="OW149" s="11">
        <f t="shared" si="143"/>
        <v>0</v>
      </c>
    </row>
    <row r="150" spans="1:413" hidden="1" x14ac:dyDescent="0.25">
      <c r="A150" s="110">
        <v>184</v>
      </c>
      <c r="AG150" s="9">
        <f t="shared" si="97"/>
        <v>0</v>
      </c>
      <c r="AH150" s="112">
        <f t="shared" si="96"/>
        <v>0</v>
      </c>
      <c r="AI150" s="11">
        <f t="shared" si="98"/>
        <v>0</v>
      </c>
      <c r="AJ150" s="11">
        <f t="shared" si="99"/>
        <v>0</v>
      </c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0">
        <f t="shared" si="100"/>
        <v>0</v>
      </c>
      <c r="BN150" s="121">
        <f t="shared" si="101"/>
        <v>0</v>
      </c>
      <c r="BO150" s="11">
        <f t="shared" si="102"/>
        <v>0</v>
      </c>
      <c r="BP150" s="11">
        <f t="shared" si="103"/>
        <v>0</v>
      </c>
      <c r="CU150" s="9">
        <f t="shared" si="104"/>
        <v>0</v>
      </c>
      <c r="CV150" s="112">
        <f t="shared" si="105"/>
        <v>0</v>
      </c>
      <c r="CW150" s="11">
        <f t="shared" si="106"/>
        <v>0</v>
      </c>
      <c r="CX150" s="11">
        <f t="shared" si="107"/>
        <v>0</v>
      </c>
      <c r="EC150" s="10">
        <f t="shared" si="108"/>
        <v>0</v>
      </c>
      <c r="ED150" s="121">
        <f t="shared" si="109"/>
        <v>0</v>
      </c>
      <c r="EE150" s="11">
        <f t="shared" si="110"/>
        <v>0</v>
      </c>
      <c r="EF150" s="11">
        <f t="shared" si="111"/>
        <v>0</v>
      </c>
      <c r="FL150" s="9">
        <f t="shared" si="112"/>
        <v>0</v>
      </c>
      <c r="FM150" s="112">
        <f t="shared" si="113"/>
        <v>0</v>
      </c>
      <c r="FN150" s="11">
        <f t="shared" si="114"/>
        <v>0</v>
      </c>
      <c r="FO150" s="11">
        <f t="shared" si="115"/>
        <v>0</v>
      </c>
      <c r="GT150" s="10">
        <f t="shared" si="116"/>
        <v>0</v>
      </c>
      <c r="GU150" s="121">
        <f t="shared" si="117"/>
        <v>0</v>
      </c>
      <c r="GV150" s="11">
        <f t="shared" si="118"/>
        <v>0</v>
      </c>
      <c r="GW150" s="11">
        <f t="shared" si="119"/>
        <v>0</v>
      </c>
      <c r="IC150" s="9">
        <f t="shared" si="120"/>
        <v>0</v>
      </c>
      <c r="ID150" s="112">
        <f t="shared" si="121"/>
        <v>0</v>
      </c>
      <c r="IE150" s="11">
        <f t="shared" si="122"/>
        <v>0</v>
      </c>
      <c r="IF150" s="11">
        <f t="shared" si="123"/>
        <v>0</v>
      </c>
      <c r="JL150" s="10">
        <f t="shared" si="124"/>
        <v>0</v>
      </c>
      <c r="JM150" s="121">
        <f t="shared" si="125"/>
        <v>0</v>
      </c>
      <c r="JN150" s="11">
        <f t="shared" si="126"/>
        <v>0</v>
      </c>
      <c r="JO150" s="11">
        <f t="shared" si="127"/>
        <v>0</v>
      </c>
      <c r="KT150" s="9">
        <f t="shared" si="128"/>
        <v>0</v>
      </c>
      <c r="KU150" s="112">
        <f t="shared" si="129"/>
        <v>0</v>
      </c>
      <c r="KV150" s="11">
        <f t="shared" si="130"/>
        <v>0</v>
      </c>
      <c r="KW150" s="11">
        <f t="shared" si="131"/>
        <v>0</v>
      </c>
      <c r="MC150" s="10">
        <f t="shared" si="132"/>
        <v>0</v>
      </c>
      <c r="MD150" s="121">
        <f t="shared" si="133"/>
        <v>0</v>
      </c>
      <c r="ME150" s="11">
        <f t="shared" si="134"/>
        <v>0</v>
      </c>
      <c r="MF150" s="11">
        <f t="shared" si="135"/>
        <v>0</v>
      </c>
      <c r="NK150" s="9">
        <f t="shared" si="136"/>
        <v>0</v>
      </c>
      <c r="NL150" s="112">
        <f t="shared" si="137"/>
        <v>0</v>
      </c>
      <c r="NM150" s="11">
        <f t="shared" si="138"/>
        <v>0</v>
      </c>
      <c r="NN150" s="11">
        <f t="shared" si="139"/>
        <v>0</v>
      </c>
      <c r="OT150" s="10">
        <f t="shared" si="140"/>
        <v>0</v>
      </c>
      <c r="OU150" s="121">
        <f t="shared" si="141"/>
        <v>0</v>
      </c>
      <c r="OV150" s="11">
        <f t="shared" si="142"/>
        <v>0</v>
      </c>
      <c r="OW150" s="11">
        <f t="shared" si="143"/>
        <v>0</v>
      </c>
    </row>
    <row r="151" spans="1:413" hidden="1" x14ac:dyDescent="0.25">
      <c r="A151" s="110">
        <v>185</v>
      </c>
      <c r="AG151" s="9">
        <f t="shared" si="97"/>
        <v>0</v>
      </c>
      <c r="AH151" s="112">
        <f t="shared" si="96"/>
        <v>0</v>
      </c>
      <c r="AI151" s="11">
        <f t="shared" si="98"/>
        <v>0</v>
      </c>
      <c r="AJ151" s="11">
        <f t="shared" si="99"/>
        <v>0</v>
      </c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0">
        <f t="shared" si="100"/>
        <v>0</v>
      </c>
      <c r="BN151" s="121">
        <f t="shared" si="101"/>
        <v>0</v>
      </c>
      <c r="BO151" s="11">
        <f t="shared" si="102"/>
        <v>0</v>
      </c>
      <c r="BP151" s="11">
        <f t="shared" si="103"/>
        <v>0</v>
      </c>
      <c r="CU151" s="9">
        <f t="shared" si="104"/>
        <v>0</v>
      </c>
      <c r="CV151" s="112">
        <f t="shared" si="105"/>
        <v>0</v>
      </c>
      <c r="CW151" s="11">
        <f t="shared" si="106"/>
        <v>0</v>
      </c>
      <c r="CX151" s="11">
        <f t="shared" si="107"/>
        <v>0</v>
      </c>
      <c r="EC151" s="10">
        <f t="shared" si="108"/>
        <v>0</v>
      </c>
      <c r="ED151" s="121">
        <f t="shared" si="109"/>
        <v>0</v>
      </c>
      <c r="EE151" s="11">
        <f t="shared" si="110"/>
        <v>0</v>
      </c>
      <c r="EF151" s="11">
        <f t="shared" si="111"/>
        <v>0</v>
      </c>
      <c r="FL151" s="9">
        <f t="shared" si="112"/>
        <v>0</v>
      </c>
      <c r="FM151" s="112">
        <f t="shared" si="113"/>
        <v>0</v>
      </c>
      <c r="FN151" s="11">
        <f t="shared" si="114"/>
        <v>0</v>
      </c>
      <c r="FO151" s="11">
        <f t="shared" si="115"/>
        <v>0</v>
      </c>
      <c r="GT151" s="10">
        <f t="shared" si="116"/>
        <v>0</v>
      </c>
      <c r="GU151" s="121">
        <f t="shared" si="117"/>
        <v>0</v>
      </c>
      <c r="GV151" s="11">
        <f t="shared" si="118"/>
        <v>0</v>
      </c>
      <c r="GW151" s="11">
        <f t="shared" si="119"/>
        <v>0</v>
      </c>
      <c r="IC151" s="9">
        <f t="shared" si="120"/>
        <v>0</v>
      </c>
      <c r="ID151" s="112">
        <f t="shared" si="121"/>
        <v>0</v>
      </c>
      <c r="IE151" s="11">
        <f t="shared" si="122"/>
        <v>0</v>
      </c>
      <c r="IF151" s="11">
        <f t="shared" si="123"/>
        <v>0</v>
      </c>
      <c r="IS151" s="122">
        <v>1.7361111111111112E-2</v>
      </c>
      <c r="JL151" s="10">
        <f t="shared" si="124"/>
        <v>0.41666666666666669</v>
      </c>
      <c r="JM151" s="121">
        <f t="shared" si="125"/>
        <v>1.7361111111111112E-2</v>
      </c>
      <c r="JN151" s="11">
        <f t="shared" si="126"/>
        <v>0</v>
      </c>
      <c r="JO151" s="11">
        <f t="shared" si="127"/>
        <v>25</v>
      </c>
      <c r="KI151" s="122">
        <v>1.3888888888888888E-2</v>
      </c>
      <c r="KT151" s="9">
        <f t="shared" si="128"/>
        <v>0.33333333333333331</v>
      </c>
      <c r="KU151" s="112">
        <f t="shared" si="129"/>
        <v>25.013888888888889</v>
      </c>
      <c r="KV151" s="11">
        <f t="shared" si="130"/>
        <v>0</v>
      </c>
      <c r="KW151" s="11">
        <f t="shared" si="131"/>
        <v>20</v>
      </c>
      <c r="MC151" s="10">
        <f t="shared" si="132"/>
        <v>0</v>
      </c>
      <c r="MD151" s="121">
        <f t="shared" si="133"/>
        <v>0</v>
      </c>
      <c r="ME151" s="11">
        <f t="shared" si="134"/>
        <v>0</v>
      </c>
      <c r="MF151" s="11">
        <f t="shared" si="135"/>
        <v>0</v>
      </c>
      <c r="NK151" s="9">
        <f t="shared" si="136"/>
        <v>0</v>
      </c>
      <c r="NL151" s="112">
        <f t="shared" si="137"/>
        <v>0</v>
      </c>
      <c r="NM151" s="11">
        <f t="shared" si="138"/>
        <v>0</v>
      </c>
      <c r="NN151" s="11">
        <f t="shared" si="139"/>
        <v>0</v>
      </c>
      <c r="OT151" s="10">
        <f t="shared" si="140"/>
        <v>0</v>
      </c>
      <c r="OU151" s="121">
        <f t="shared" si="141"/>
        <v>0</v>
      </c>
      <c r="OV151" s="11">
        <f t="shared" si="142"/>
        <v>0</v>
      </c>
      <c r="OW151" s="11">
        <f t="shared" si="143"/>
        <v>0</v>
      </c>
    </row>
    <row r="152" spans="1:413" hidden="1" x14ac:dyDescent="0.25">
      <c r="A152" s="110">
        <v>186</v>
      </c>
      <c r="AG152" s="9">
        <f t="shared" si="97"/>
        <v>0</v>
      </c>
      <c r="AH152" s="112">
        <f t="shared" si="96"/>
        <v>0</v>
      </c>
      <c r="AI152" s="11">
        <f t="shared" si="98"/>
        <v>0</v>
      </c>
      <c r="AJ152" s="11">
        <f t="shared" si="99"/>
        <v>0</v>
      </c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0">
        <f t="shared" si="100"/>
        <v>0</v>
      </c>
      <c r="BN152" s="121">
        <f t="shared" si="101"/>
        <v>0</v>
      </c>
      <c r="BO152" s="11">
        <f t="shared" si="102"/>
        <v>0</v>
      </c>
      <c r="BP152" s="11">
        <f t="shared" si="103"/>
        <v>0</v>
      </c>
      <c r="CU152" s="9">
        <f t="shared" si="104"/>
        <v>0</v>
      </c>
      <c r="CV152" s="112">
        <f t="shared" si="105"/>
        <v>0</v>
      </c>
      <c r="CW152" s="11">
        <f t="shared" si="106"/>
        <v>0</v>
      </c>
      <c r="CX152" s="11">
        <f t="shared" si="107"/>
        <v>0</v>
      </c>
      <c r="EC152" s="10">
        <f t="shared" si="108"/>
        <v>0</v>
      </c>
      <c r="ED152" s="121">
        <f t="shared" si="109"/>
        <v>0</v>
      </c>
      <c r="EE152" s="11">
        <f t="shared" si="110"/>
        <v>0</v>
      </c>
      <c r="EF152" s="11">
        <f t="shared" si="111"/>
        <v>0</v>
      </c>
      <c r="FL152" s="9">
        <f t="shared" si="112"/>
        <v>0</v>
      </c>
      <c r="FM152" s="112">
        <f t="shared" si="113"/>
        <v>0</v>
      </c>
      <c r="FN152" s="11">
        <f t="shared" si="114"/>
        <v>0</v>
      </c>
      <c r="FO152" s="11">
        <f t="shared" si="115"/>
        <v>0</v>
      </c>
      <c r="GT152" s="10">
        <f t="shared" si="116"/>
        <v>0</v>
      </c>
      <c r="GU152" s="121">
        <f t="shared" si="117"/>
        <v>0</v>
      </c>
      <c r="GV152" s="11">
        <f t="shared" si="118"/>
        <v>0</v>
      </c>
      <c r="GW152" s="11">
        <f t="shared" si="119"/>
        <v>0</v>
      </c>
      <c r="IC152" s="9">
        <f t="shared" si="120"/>
        <v>0</v>
      </c>
      <c r="ID152" s="112">
        <f t="shared" si="121"/>
        <v>0</v>
      </c>
      <c r="IE152" s="11">
        <f t="shared" si="122"/>
        <v>0</v>
      </c>
      <c r="IF152" s="11">
        <f t="shared" si="123"/>
        <v>0</v>
      </c>
      <c r="JL152" s="10">
        <f t="shared" si="124"/>
        <v>0</v>
      </c>
      <c r="JM152" s="121">
        <f t="shared" si="125"/>
        <v>0</v>
      </c>
      <c r="JN152" s="11">
        <f t="shared" si="126"/>
        <v>0</v>
      </c>
      <c r="JO152" s="11">
        <f t="shared" si="127"/>
        <v>0</v>
      </c>
      <c r="KI152" s="122">
        <v>1.3888888888888888E-2</v>
      </c>
      <c r="KT152" s="9">
        <f t="shared" si="128"/>
        <v>0.33333333333333331</v>
      </c>
      <c r="KU152" s="112">
        <f t="shared" si="129"/>
        <v>1.3888888888888888E-2</v>
      </c>
      <c r="KV152" s="11">
        <f t="shared" si="130"/>
        <v>0</v>
      </c>
      <c r="KW152" s="11">
        <f t="shared" si="131"/>
        <v>20</v>
      </c>
      <c r="MC152" s="10">
        <f t="shared" si="132"/>
        <v>0</v>
      </c>
      <c r="MD152" s="121">
        <f t="shared" si="133"/>
        <v>0</v>
      </c>
      <c r="ME152" s="11">
        <f t="shared" si="134"/>
        <v>0</v>
      </c>
      <c r="MF152" s="11">
        <f t="shared" si="135"/>
        <v>0</v>
      </c>
      <c r="NK152" s="9">
        <f t="shared" si="136"/>
        <v>0</v>
      </c>
      <c r="NL152" s="112">
        <f t="shared" si="137"/>
        <v>0</v>
      </c>
      <c r="NM152" s="11">
        <f t="shared" si="138"/>
        <v>0</v>
      </c>
      <c r="NN152" s="11">
        <f t="shared" si="139"/>
        <v>0</v>
      </c>
      <c r="OT152" s="10">
        <f t="shared" si="140"/>
        <v>0</v>
      </c>
      <c r="OU152" s="121">
        <f t="shared" si="141"/>
        <v>0</v>
      </c>
      <c r="OV152" s="11">
        <f t="shared" si="142"/>
        <v>0</v>
      </c>
      <c r="OW152" s="11">
        <f t="shared" si="143"/>
        <v>0</v>
      </c>
    </row>
    <row r="153" spans="1:413" hidden="1" x14ac:dyDescent="0.25">
      <c r="A153" s="110">
        <v>187</v>
      </c>
      <c r="AG153" s="9">
        <f t="shared" si="97"/>
        <v>0</v>
      </c>
      <c r="AH153" s="112">
        <f t="shared" si="96"/>
        <v>0</v>
      </c>
      <c r="AI153" s="11">
        <f t="shared" si="98"/>
        <v>0</v>
      </c>
      <c r="AJ153" s="11">
        <f t="shared" si="99"/>
        <v>0</v>
      </c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0">
        <f t="shared" si="100"/>
        <v>0</v>
      </c>
      <c r="BN153" s="121">
        <f t="shared" si="101"/>
        <v>0</v>
      </c>
      <c r="BO153" s="11">
        <f t="shared" si="102"/>
        <v>0</v>
      </c>
      <c r="BP153" s="11">
        <f t="shared" si="103"/>
        <v>0</v>
      </c>
      <c r="CU153" s="9">
        <f t="shared" si="104"/>
        <v>0</v>
      </c>
      <c r="CV153" s="112">
        <f t="shared" si="105"/>
        <v>0</v>
      </c>
      <c r="CW153" s="11">
        <f t="shared" si="106"/>
        <v>0</v>
      </c>
      <c r="CX153" s="11">
        <f t="shared" si="107"/>
        <v>0</v>
      </c>
      <c r="EC153" s="10">
        <f t="shared" si="108"/>
        <v>0</v>
      </c>
      <c r="ED153" s="121">
        <f t="shared" si="109"/>
        <v>0</v>
      </c>
      <c r="EE153" s="11">
        <f t="shared" si="110"/>
        <v>0</v>
      </c>
      <c r="EF153" s="11">
        <f t="shared" si="111"/>
        <v>0</v>
      </c>
      <c r="FL153" s="9">
        <f t="shared" si="112"/>
        <v>0</v>
      </c>
      <c r="FM153" s="112">
        <f t="shared" si="113"/>
        <v>0</v>
      </c>
      <c r="FN153" s="11">
        <f t="shared" si="114"/>
        <v>0</v>
      </c>
      <c r="FO153" s="11">
        <f t="shared" si="115"/>
        <v>0</v>
      </c>
      <c r="FP153" s="122">
        <v>3.6111111111111115E-2</v>
      </c>
      <c r="GT153" s="10">
        <f t="shared" si="116"/>
        <v>0.8666666666666667</v>
      </c>
      <c r="GU153" s="121">
        <f t="shared" si="117"/>
        <v>3.6111111111111115E-2</v>
      </c>
      <c r="GV153" s="11">
        <f t="shared" si="118"/>
        <v>0</v>
      </c>
      <c r="GW153" s="11">
        <f t="shared" si="119"/>
        <v>52</v>
      </c>
      <c r="IC153" s="9">
        <f t="shared" si="120"/>
        <v>0</v>
      </c>
      <c r="ID153" s="112">
        <f t="shared" si="121"/>
        <v>0</v>
      </c>
      <c r="IE153" s="11">
        <f t="shared" si="122"/>
        <v>0</v>
      </c>
      <c r="IF153" s="11">
        <f t="shared" si="123"/>
        <v>0</v>
      </c>
      <c r="JL153" s="10">
        <f t="shared" si="124"/>
        <v>0</v>
      </c>
      <c r="JM153" s="121">
        <f t="shared" si="125"/>
        <v>0</v>
      </c>
      <c r="JN153" s="11">
        <f t="shared" si="126"/>
        <v>0</v>
      </c>
      <c r="JO153" s="11">
        <f t="shared" si="127"/>
        <v>0</v>
      </c>
      <c r="KT153" s="9">
        <f t="shared" si="128"/>
        <v>0</v>
      </c>
      <c r="KU153" s="112">
        <f t="shared" si="129"/>
        <v>0</v>
      </c>
      <c r="KV153" s="11">
        <f t="shared" si="130"/>
        <v>0</v>
      </c>
      <c r="KW153" s="11">
        <f t="shared" si="131"/>
        <v>0</v>
      </c>
      <c r="MC153" s="10">
        <f t="shared" si="132"/>
        <v>0</v>
      </c>
      <c r="MD153" s="121">
        <f t="shared" si="133"/>
        <v>0</v>
      </c>
      <c r="ME153" s="11">
        <f t="shared" si="134"/>
        <v>0</v>
      </c>
      <c r="MF153" s="11">
        <f t="shared" si="135"/>
        <v>0</v>
      </c>
      <c r="NK153" s="9">
        <f t="shared" si="136"/>
        <v>0</v>
      </c>
      <c r="NL153" s="112">
        <f t="shared" si="137"/>
        <v>0</v>
      </c>
      <c r="NM153" s="11">
        <f t="shared" si="138"/>
        <v>0</v>
      </c>
      <c r="NN153" s="11">
        <f t="shared" si="139"/>
        <v>0</v>
      </c>
      <c r="OT153" s="10">
        <f t="shared" si="140"/>
        <v>0</v>
      </c>
      <c r="OU153" s="121">
        <f t="shared" si="141"/>
        <v>0</v>
      </c>
      <c r="OV153" s="11">
        <f t="shared" si="142"/>
        <v>0</v>
      </c>
      <c r="OW153" s="11">
        <f t="shared" si="143"/>
        <v>0</v>
      </c>
    </row>
    <row r="154" spans="1:413" hidden="1" x14ac:dyDescent="0.25">
      <c r="A154" s="110" t="s">
        <v>13</v>
      </c>
      <c r="AG154" s="9">
        <f t="shared" si="97"/>
        <v>0</v>
      </c>
      <c r="AH154" s="112">
        <f t="shared" si="96"/>
        <v>0</v>
      </c>
      <c r="AI154" s="11">
        <f t="shared" si="98"/>
        <v>0</v>
      </c>
      <c r="AJ154" s="11">
        <f t="shared" si="99"/>
        <v>0</v>
      </c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0">
        <f t="shared" si="100"/>
        <v>0</v>
      </c>
      <c r="BN154" s="121">
        <f t="shared" si="101"/>
        <v>0</v>
      </c>
      <c r="BO154" s="11">
        <f t="shared" si="102"/>
        <v>0</v>
      </c>
      <c r="BP154" s="11">
        <f t="shared" si="103"/>
        <v>0</v>
      </c>
      <c r="BX154" s="122">
        <v>0.1076388888888889</v>
      </c>
      <c r="CU154" s="9">
        <f t="shared" si="104"/>
        <v>2.5833333333333335</v>
      </c>
      <c r="CV154" s="112">
        <f t="shared" si="105"/>
        <v>0.1076388888888889</v>
      </c>
      <c r="CW154" s="11">
        <f t="shared" si="106"/>
        <v>2</v>
      </c>
      <c r="CX154" s="11">
        <f t="shared" si="107"/>
        <v>35</v>
      </c>
      <c r="EC154" s="10">
        <f t="shared" si="108"/>
        <v>0</v>
      </c>
      <c r="ED154" s="121">
        <f t="shared" si="109"/>
        <v>0</v>
      </c>
      <c r="EE154" s="11">
        <f t="shared" si="110"/>
        <v>0</v>
      </c>
      <c r="EF154" s="11">
        <f t="shared" si="111"/>
        <v>0</v>
      </c>
      <c r="FL154" s="9">
        <f t="shared" si="112"/>
        <v>0</v>
      </c>
      <c r="FM154" s="112">
        <f t="shared" si="113"/>
        <v>0</v>
      </c>
      <c r="FN154" s="11">
        <f t="shared" si="114"/>
        <v>0</v>
      </c>
      <c r="FO154" s="11">
        <f t="shared" si="115"/>
        <v>0</v>
      </c>
      <c r="GT154" s="10">
        <f t="shared" si="116"/>
        <v>0</v>
      </c>
      <c r="GU154" s="121">
        <f t="shared" si="117"/>
        <v>0</v>
      </c>
      <c r="GV154" s="11">
        <f t="shared" si="118"/>
        <v>0</v>
      </c>
      <c r="GW154" s="11">
        <f t="shared" si="119"/>
        <v>0</v>
      </c>
      <c r="IC154" s="9">
        <f t="shared" si="120"/>
        <v>0</v>
      </c>
      <c r="ID154" s="112">
        <f t="shared" si="121"/>
        <v>0</v>
      </c>
      <c r="IE154" s="11">
        <f t="shared" si="122"/>
        <v>0</v>
      </c>
      <c r="IF154" s="11">
        <f t="shared" si="123"/>
        <v>0</v>
      </c>
      <c r="JL154" s="10">
        <f t="shared" si="124"/>
        <v>0</v>
      </c>
      <c r="JM154" s="121">
        <f t="shared" si="125"/>
        <v>0</v>
      </c>
      <c r="JN154" s="11">
        <f t="shared" si="126"/>
        <v>0</v>
      </c>
      <c r="JO154" s="11">
        <f t="shared" si="127"/>
        <v>0</v>
      </c>
      <c r="KT154" s="9">
        <f t="shared" si="128"/>
        <v>0</v>
      </c>
      <c r="KU154" s="112">
        <f t="shared" si="129"/>
        <v>0</v>
      </c>
      <c r="KV154" s="11">
        <f t="shared" si="130"/>
        <v>0</v>
      </c>
      <c r="KW154" s="11">
        <f t="shared" si="131"/>
        <v>0</v>
      </c>
      <c r="MC154" s="10">
        <f t="shared" si="132"/>
        <v>0</v>
      </c>
      <c r="MD154" s="121">
        <f t="shared" si="133"/>
        <v>0</v>
      </c>
      <c r="ME154" s="11">
        <f t="shared" si="134"/>
        <v>0</v>
      </c>
      <c r="MF154" s="11">
        <f t="shared" si="135"/>
        <v>0</v>
      </c>
      <c r="NK154" s="9">
        <f t="shared" si="136"/>
        <v>0</v>
      </c>
      <c r="NL154" s="112">
        <f t="shared" si="137"/>
        <v>0</v>
      </c>
      <c r="NM154" s="11">
        <f t="shared" si="138"/>
        <v>0</v>
      </c>
      <c r="NN154" s="11">
        <f t="shared" si="139"/>
        <v>0</v>
      </c>
      <c r="OT154" s="10">
        <f t="shared" si="140"/>
        <v>0</v>
      </c>
      <c r="OU154" s="121">
        <f t="shared" si="141"/>
        <v>0</v>
      </c>
      <c r="OV154" s="11">
        <f t="shared" si="142"/>
        <v>0</v>
      </c>
      <c r="OW154" s="11">
        <f t="shared" si="143"/>
        <v>0</v>
      </c>
    </row>
    <row r="155" spans="1:413" x14ac:dyDescent="0.25">
      <c r="A155" s="110">
        <v>188</v>
      </c>
      <c r="AG155" s="9">
        <f t="shared" si="97"/>
        <v>0</v>
      </c>
      <c r="AH155" s="112">
        <f t="shared" si="96"/>
        <v>0</v>
      </c>
      <c r="AI155" s="11">
        <f t="shared" si="98"/>
        <v>0</v>
      </c>
      <c r="AJ155" s="11">
        <f t="shared" si="99"/>
        <v>0</v>
      </c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0">
        <f t="shared" si="100"/>
        <v>0</v>
      </c>
      <c r="BN155" s="121">
        <f t="shared" si="101"/>
        <v>0</v>
      </c>
      <c r="BO155" s="11">
        <f t="shared" si="102"/>
        <v>0</v>
      </c>
      <c r="BP155" s="11">
        <f t="shared" si="103"/>
        <v>0</v>
      </c>
      <c r="CU155" s="9">
        <f t="shared" si="104"/>
        <v>0</v>
      </c>
      <c r="CV155" s="112">
        <f t="shared" si="105"/>
        <v>0</v>
      </c>
      <c r="CW155" s="11">
        <f t="shared" si="106"/>
        <v>0</v>
      </c>
      <c r="CX155" s="11">
        <f t="shared" si="107"/>
        <v>0</v>
      </c>
      <c r="EC155" s="10">
        <f t="shared" si="108"/>
        <v>0</v>
      </c>
      <c r="ED155" s="121">
        <f t="shared" si="109"/>
        <v>0</v>
      </c>
      <c r="EE155" s="11">
        <f t="shared" si="110"/>
        <v>0</v>
      </c>
      <c r="EF155" s="11">
        <f t="shared" si="111"/>
        <v>0</v>
      </c>
      <c r="FL155" s="9">
        <f t="shared" si="112"/>
        <v>0</v>
      </c>
      <c r="FM155" s="112">
        <f t="shared" si="113"/>
        <v>0</v>
      </c>
      <c r="FN155" s="11">
        <f t="shared" si="114"/>
        <v>0</v>
      </c>
      <c r="FO155" s="11">
        <f t="shared" si="115"/>
        <v>0</v>
      </c>
      <c r="FQ155" s="122">
        <v>6.25E-2</v>
      </c>
      <c r="GT155" s="10">
        <f t="shared" si="116"/>
        <v>1.5</v>
      </c>
      <c r="GU155" s="121">
        <f t="shared" si="117"/>
        <v>6.25E-2</v>
      </c>
      <c r="GV155" s="11">
        <f t="shared" si="118"/>
        <v>1</v>
      </c>
      <c r="GW155" s="11">
        <f t="shared" si="119"/>
        <v>30</v>
      </c>
      <c r="IC155" s="9">
        <f t="shared" si="120"/>
        <v>0</v>
      </c>
      <c r="ID155" s="112">
        <f t="shared" si="121"/>
        <v>0</v>
      </c>
      <c r="IE155" s="11">
        <f t="shared" si="122"/>
        <v>0</v>
      </c>
      <c r="IF155" s="11">
        <f t="shared" si="123"/>
        <v>0</v>
      </c>
      <c r="JL155" s="10">
        <f t="shared" si="124"/>
        <v>0</v>
      </c>
      <c r="JM155" s="121">
        <f t="shared" si="125"/>
        <v>0</v>
      </c>
      <c r="JN155" s="11">
        <f t="shared" si="126"/>
        <v>0</v>
      </c>
      <c r="JO155" s="11">
        <f t="shared" si="127"/>
        <v>0</v>
      </c>
      <c r="KT155" s="9">
        <f t="shared" si="128"/>
        <v>0</v>
      </c>
      <c r="KU155" s="112">
        <f t="shared" si="129"/>
        <v>0</v>
      </c>
      <c r="KV155" s="11">
        <f t="shared" si="130"/>
        <v>0</v>
      </c>
      <c r="KW155" s="11">
        <f t="shared" si="131"/>
        <v>0</v>
      </c>
      <c r="MC155" s="10">
        <f t="shared" si="132"/>
        <v>0</v>
      </c>
      <c r="MD155" s="121">
        <f t="shared" si="133"/>
        <v>0</v>
      </c>
      <c r="ME155" s="11">
        <f t="shared" si="134"/>
        <v>0</v>
      </c>
      <c r="MF155" s="11">
        <f t="shared" si="135"/>
        <v>0</v>
      </c>
      <c r="NK155" s="9">
        <f t="shared" si="136"/>
        <v>0</v>
      </c>
      <c r="NL155" s="112">
        <f t="shared" si="137"/>
        <v>0</v>
      </c>
      <c r="NM155" s="11">
        <f t="shared" si="138"/>
        <v>0</v>
      </c>
      <c r="NN155" s="11">
        <f t="shared" si="139"/>
        <v>0</v>
      </c>
      <c r="NR155" s="122">
        <v>2.0833333333333332E-2</v>
      </c>
      <c r="OT155" s="10">
        <f t="shared" si="140"/>
        <v>0.5</v>
      </c>
      <c r="OU155" s="121">
        <f t="shared" si="141"/>
        <v>2.0833333333333332E-2</v>
      </c>
      <c r="OV155" s="11">
        <f t="shared" si="142"/>
        <v>0</v>
      </c>
      <c r="OW155" s="11">
        <f t="shared" si="143"/>
        <v>30</v>
      </c>
    </row>
    <row r="156" spans="1:413" hidden="1" x14ac:dyDescent="0.25">
      <c r="A156" s="110">
        <v>189</v>
      </c>
      <c r="AG156" s="9">
        <f t="shared" si="97"/>
        <v>0</v>
      </c>
      <c r="AH156" s="112">
        <f t="shared" si="96"/>
        <v>0</v>
      </c>
      <c r="AI156" s="11">
        <f t="shared" si="98"/>
        <v>0</v>
      </c>
      <c r="AJ156" s="11">
        <f t="shared" si="99"/>
        <v>0</v>
      </c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0">
        <f t="shared" si="100"/>
        <v>0</v>
      </c>
      <c r="BN156" s="121">
        <f t="shared" si="101"/>
        <v>0</v>
      </c>
      <c r="BO156" s="11">
        <f t="shared" si="102"/>
        <v>0</v>
      </c>
      <c r="BP156" s="11">
        <f t="shared" si="103"/>
        <v>0</v>
      </c>
      <c r="CU156" s="9">
        <f t="shared" si="104"/>
        <v>0</v>
      </c>
      <c r="CV156" s="112">
        <f t="shared" si="105"/>
        <v>0</v>
      </c>
      <c r="CW156" s="11">
        <f t="shared" si="106"/>
        <v>0</v>
      </c>
      <c r="CX156" s="11">
        <f t="shared" si="107"/>
        <v>0</v>
      </c>
      <c r="EC156" s="10">
        <f t="shared" si="108"/>
        <v>0</v>
      </c>
      <c r="ED156" s="121">
        <f t="shared" si="109"/>
        <v>0</v>
      </c>
      <c r="EE156" s="11">
        <f t="shared" si="110"/>
        <v>0</v>
      </c>
      <c r="EF156" s="11">
        <f t="shared" si="111"/>
        <v>0</v>
      </c>
      <c r="FL156" s="9">
        <f t="shared" si="112"/>
        <v>0</v>
      </c>
      <c r="FM156" s="112">
        <f t="shared" si="113"/>
        <v>0</v>
      </c>
      <c r="FN156" s="11">
        <f t="shared" si="114"/>
        <v>0</v>
      </c>
      <c r="FO156" s="11">
        <f t="shared" si="115"/>
        <v>0</v>
      </c>
      <c r="GT156" s="10">
        <f t="shared" si="116"/>
        <v>0</v>
      </c>
      <c r="GU156" s="121">
        <f t="shared" si="117"/>
        <v>0</v>
      </c>
      <c r="GV156" s="11">
        <f t="shared" si="118"/>
        <v>0</v>
      </c>
      <c r="GW156" s="11">
        <f t="shared" si="119"/>
        <v>0</v>
      </c>
      <c r="HC156" s="122">
        <v>2.4305555555555556E-2</v>
      </c>
      <c r="IC156" s="9">
        <f t="shared" si="120"/>
        <v>0.58333333333333337</v>
      </c>
      <c r="ID156" s="112">
        <f t="shared" si="121"/>
        <v>2.4305555555555556E-2</v>
      </c>
      <c r="IE156" s="11">
        <f t="shared" si="122"/>
        <v>0</v>
      </c>
      <c r="IF156" s="11">
        <f t="shared" si="123"/>
        <v>35</v>
      </c>
      <c r="JL156" s="10">
        <f t="shared" si="124"/>
        <v>0</v>
      </c>
      <c r="JM156" s="121">
        <f t="shared" si="125"/>
        <v>0</v>
      </c>
      <c r="JN156" s="11">
        <f t="shared" si="126"/>
        <v>0</v>
      </c>
      <c r="JO156" s="11">
        <f t="shared" si="127"/>
        <v>0</v>
      </c>
      <c r="KT156" s="9">
        <f t="shared" si="128"/>
        <v>0</v>
      </c>
      <c r="KU156" s="112">
        <f t="shared" si="129"/>
        <v>0</v>
      </c>
      <c r="KV156" s="11">
        <f t="shared" si="130"/>
        <v>0</v>
      </c>
      <c r="KW156" s="11">
        <f t="shared" si="131"/>
        <v>0</v>
      </c>
      <c r="MC156" s="10">
        <f t="shared" si="132"/>
        <v>0</v>
      </c>
      <c r="MD156" s="121">
        <f t="shared" si="133"/>
        <v>0</v>
      </c>
      <c r="ME156" s="11">
        <f t="shared" si="134"/>
        <v>0</v>
      </c>
      <c r="MF156" s="11">
        <f t="shared" si="135"/>
        <v>0</v>
      </c>
      <c r="NK156" s="9">
        <f t="shared" si="136"/>
        <v>0</v>
      </c>
      <c r="NL156" s="112">
        <f t="shared" si="137"/>
        <v>0</v>
      </c>
      <c r="NM156" s="11">
        <f t="shared" si="138"/>
        <v>0</v>
      </c>
      <c r="NN156" s="11">
        <f t="shared" si="139"/>
        <v>0</v>
      </c>
      <c r="OT156" s="10">
        <f t="shared" si="140"/>
        <v>0</v>
      </c>
      <c r="OU156" s="121">
        <f t="shared" si="141"/>
        <v>0</v>
      </c>
      <c r="OV156" s="11">
        <f t="shared" si="142"/>
        <v>0</v>
      </c>
      <c r="OW156" s="11">
        <f t="shared" si="143"/>
        <v>0</v>
      </c>
    </row>
    <row r="157" spans="1:413" hidden="1" x14ac:dyDescent="0.25">
      <c r="A157" s="110">
        <v>191</v>
      </c>
      <c r="AG157" s="9">
        <f t="shared" si="97"/>
        <v>0</v>
      </c>
      <c r="AH157" s="112">
        <f t="shared" si="96"/>
        <v>0</v>
      </c>
      <c r="AI157" s="11">
        <f t="shared" si="98"/>
        <v>0</v>
      </c>
      <c r="AJ157" s="11">
        <f t="shared" si="99"/>
        <v>0</v>
      </c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0">
        <f t="shared" si="100"/>
        <v>0</v>
      </c>
      <c r="BN157" s="121">
        <f t="shared" si="101"/>
        <v>0</v>
      </c>
      <c r="BO157" s="11">
        <f t="shared" si="102"/>
        <v>0</v>
      </c>
      <c r="BP157" s="11">
        <f t="shared" si="103"/>
        <v>0</v>
      </c>
      <c r="BX157" s="122">
        <v>0.1076388888888889</v>
      </c>
      <c r="CU157" s="9">
        <f t="shared" si="104"/>
        <v>2.5833333333333335</v>
      </c>
      <c r="CV157" s="112">
        <f t="shared" si="105"/>
        <v>0.1076388888888889</v>
      </c>
      <c r="CW157" s="11">
        <f t="shared" si="106"/>
        <v>2</v>
      </c>
      <c r="CX157" s="11">
        <f t="shared" si="107"/>
        <v>35</v>
      </c>
      <c r="EC157" s="10">
        <f t="shared" si="108"/>
        <v>0</v>
      </c>
      <c r="ED157" s="121">
        <f t="shared" si="109"/>
        <v>0</v>
      </c>
      <c r="EE157" s="11">
        <f t="shared" si="110"/>
        <v>0</v>
      </c>
      <c r="EF157" s="11">
        <f t="shared" si="111"/>
        <v>0</v>
      </c>
      <c r="FL157" s="9">
        <f t="shared" si="112"/>
        <v>0</v>
      </c>
      <c r="FM157" s="112">
        <f t="shared" si="113"/>
        <v>0</v>
      </c>
      <c r="FN157" s="11">
        <f t="shared" si="114"/>
        <v>0</v>
      </c>
      <c r="FO157" s="11">
        <f t="shared" si="115"/>
        <v>0</v>
      </c>
      <c r="GT157" s="10">
        <f t="shared" si="116"/>
        <v>0</v>
      </c>
      <c r="GU157" s="121">
        <f t="shared" si="117"/>
        <v>0</v>
      </c>
      <c r="GV157" s="11">
        <f t="shared" si="118"/>
        <v>0</v>
      </c>
      <c r="GW157" s="11">
        <f t="shared" si="119"/>
        <v>0</v>
      </c>
      <c r="IC157" s="9">
        <f t="shared" si="120"/>
        <v>0</v>
      </c>
      <c r="ID157" s="112">
        <f t="shared" si="121"/>
        <v>0</v>
      </c>
      <c r="IE157" s="11">
        <f t="shared" si="122"/>
        <v>0</v>
      </c>
      <c r="IF157" s="11">
        <f t="shared" si="123"/>
        <v>0</v>
      </c>
      <c r="IL157" s="122">
        <v>9.0277777777777776E-2</v>
      </c>
      <c r="JL157" s="10">
        <f t="shared" si="124"/>
        <v>2.1666666666666665</v>
      </c>
      <c r="JM157" s="121">
        <f t="shared" si="125"/>
        <v>9.0277777777777776E-2</v>
      </c>
      <c r="JN157" s="11">
        <f t="shared" si="126"/>
        <v>2</v>
      </c>
      <c r="JO157" s="11">
        <f t="shared" si="127"/>
        <v>10</v>
      </c>
      <c r="KT157" s="9">
        <f t="shared" si="128"/>
        <v>0</v>
      </c>
      <c r="KU157" s="112">
        <f t="shared" si="129"/>
        <v>10</v>
      </c>
      <c r="KV157" s="11">
        <f t="shared" si="130"/>
        <v>0</v>
      </c>
      <c r="KW157" s="11">
        <f t="shared" si="131"/>
        <v>0</v>
      </c>
      <c r="MC157" s="10">
        <f t="shared" si="132"/>
        <v>0</v>
      </c>
      <c r="MD157" s="121">
        <f t="shared" si="133"/>
        <v>0</v>
      </c>
      <c r="ME157" s="11">
        <f t="shared" si="134"/>
        <v>0</v>
      </c>
      <c r="MF157" s="11">
        <f t="shared" si="135"/>
        <v>0</v>
      </c>
      <c r="NK157" s="9">
        <f t="shared" si="136"/>
        <v>0</v>
      </c>
      <c r="NL157" s="112">
        <f t="shared" si="137"/>
        <v>0</v>
      </c>
      <c r="NM157" s="11">
        <f t="shared" si="138"/>
        <v>0</v>
      </c>
      <c r="NN157" s="11">
        <f t="shared" si="139"/>
        <v>0</v>
      </c>
      <c r="OT157" s="10">
        <f t="shared" si="140"/>
        <v>0</v>
      </c>
      <c r="OU157" s="121">
        <f t="shared" si="141"/>
        <v>0</v>
      </c>
      <c r="OV157" s="11">
        <f t="shared" si="142"/>
        <v>0</v>
      </c>
      <c r="OW157" s="11">
        <f t="shared" si="143"/>
        <v>0</v>
      </c>
    </row>
    <row r="158" spans="1:413" hidden="1" x14ac:dyDescent="0.25">
      <c r="A158" s="110">
        <v>192</v>
      </c>
      <c r="AG158" s="9">
        <f t="shared" si="97"/>
        <v>0</v>
      </c>
      <c r="AH158" s="112">
        <f t="shared" si="96"/>
        <v>0</v>
      </c>
      <c r="AI158" s="11">
        <f t="shared" si="98"/>
        <v>0</v>
      </c>
      <c r="AJ158" s="11">
        <f t="shared" si="99"/>
        <v>0</v>
      </c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0">
        <f t="shared" si="100"/>
        <v>0</v>
      </c>
      <c r="BN158" s="121">
        <f t="shared" si="101"/>
        <v>0</v>
      </c>
      <c r="BO158" s="11">
        <f t="shared" si="102"/>
        <v>0</v>
      </c>
      <c r="BP158" s="11">
        <f t="shared" si="103"/>
        <v>0</v>
      </c>
      <c r="BX158" s="122">
        <v>0.1076388888888889</v>
      </c>
      <c r="CU158" s="9">
        <f t="shared" si="104"/>
        <v>2.5833333333333335</v>
      </c>
      <c r="CV158" s="112">
        <f t="shared" si="105"/>
        <v>0.1076388888888889</v>
      </c>
      <c r="CW158" s="11">
        <f t="shared" si="106"/>
        <v>2</v>
      </c>
      <c r="CX158" s="11">
        <f t="shared" si="107"/>
        <v>35</v>
      </c>
      <c r="EC158" s="10">
        <f t="shared" si="108"/>
        <v>0</v>
      </c>
      <c r="ED158" s="121">
        <f t="shared" si="109"/>
        <v>0</v>
      </c>
      <c r="EE158" s="11">
        <f t="shared" si="110"/>
        <v>0</v>
      </c>
      <c r="EF158" s="11">
        <f t="shared" si="111"/>
        <v>0</v>
      </c>
      <c r="FL158" s="9">
        <f t="shared" si="112"/>
        <v>0</v>
      </c>
      <c r="FM158" s="112">
        <f t="shared" si="113"/>
        <v>0</v>
      </c>
      <c r="FN158" s="11">
        <f t="shared" si="114"/>
        <v>0</v>
      </c>
      <c r="FO158" s="11">
        <f t="shared" si="115"/>
        <v>0</v>
      </c>
      <c r="GT158" s="10">
        <f t="shared" si="116"/>
        <v>0</v>
      </c>
      <c r="GU158" s="121">
        <f t="shared" si="117"/>
        <v>0</v>
      </c>
      <c r="GV158" s="11">
        <f t="shared" si="118"/>
        <v>0</v>
      </c>
      <c r="GW158" s="11">
        <f t="shared" si="119"/>
        <v>0</v>
      </c>
      <c r="IC158" s="9">
        <f t="shared" si="120"/>
        <v>0</v>
      </c>
      <c r="ID158" s="112">
        <f t="shared" si="121"/>
        <v>0</v>
      </c>
      <c r="IE158" s="11">
        <f t="shared" si="122"/>
        <v>0</v>
      </c>
      <c r="IF158" s="11">
        <f t="shared" si="123"/>
        <v>0</v>
      </c>
      <c r="IL158" s="122">
        <v>9.0277777777777776E-2</v>
      </c>
      <c r="JL158" s="10">
        <f t="shared" si="124"/>
        <v>2.1666666666666665</v>
      </c>
      <c r="JM158" s="121">
        <f t="shared" si="125"/>
        <v>9.0277777777777776E-2</v>
      </c>
      <c r="JN158" s="11">
        <f t="shared" si="126"/>
        <v>2</v>
      </c>
      <c r="JO158" s="11">
        <f t="shared" si="127"/>
        <v>10</v>
      </c>
      <c r="KT158" s="9">
        <f t="shared" si="128"/>
        <v>0</v>
      </c>
      <c r="KU158" s="112">
        <f t="shared" si="129"/>
        <v>10</v>
      </c>
      <c r="KV158" s="11">
        <f t="shared" si="130"/>
        <v>0</v>
      </c>
      <c r="KW158" s="11">
        <f t="shared" si="131"/>
        <v>0</v>
      </c>
      <c r="MC158" s="10">
        <f t="shared" si="132"/>
        <v>0</v>
      </c>
      <c r="MD158" s="121">
        <f t="shared" si="133"/>
        <v>0</v>
      </c>
      <c r="ME158" s="11">
        <f t="shared" si="134"/>
        <v>0</v>
      </c>
      <c r="MF158" s="11">
        <f t="shared" si="135"/>
        <v>0</v>
      </c>
      <c r="NK158" s="9">
        <f t="shared" si="136"/>
        <v>0</v>
      </c>
      <c r="NL158" s="112">
        <f t="shared" si="137"/>
        <v>0</v>
      </c>
      <c r="NM158" s="11">
        <f t="shared" si="138"/>
        <v>0</v>
      </c>
      <c r="NN158" s="11">
        <f t="shared" si="139"/>
        <v>0</v>
      </c>
      <c r="OT158" s="10">
        <f t="shared" si="140"/>
        <v>0</v>
      </c>
      <c r="OU158" s="121">
        <f t="shared" si="141"/>
        <v>0</v>
      </c>
      <c r="OV158" s="11">
        <f t="shared" si="142"/>
        <v>0</v>
      </c>
      <c r="OW158" s="11">
        <f t="shared" si="143"/>
        <v>0</v>
      </c>
    </row>
    <row r="159" spans="1:413" hidden="1" x14ac:dyDescent="0.25">
      <c r="A159" s="110">
        <v>193</v>
      </c>
      <c r="AG159" s="9">
        <f t="shared" si="97"/>
        <v>0</v>
      </c>
      <c r="AH159" s="112">
        <f t="shared" si="96"/>
        <v>0</v>
      </c>
      <c r="AI159" s="11">
        <f t="shared" si="98"/>
        <v>0</v>
      </c>
      <c r="AJ159" s="11">
        <f t="shared" si="99"/>
        <v>0</v>
      </c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0">
        <f t="shared" si="100"/>
        <v>0</v>
      </c>
      <c r="BN159" s="121">
        <f t="shared" si="101"/>
        <v>0</v>
      </c>
      <c r="BO159" s="11">
        <f t="shared" si="102"/>
        <v>0</v>
      </c>
      <c r="BP159" s="11">
        <f t="shared" si="103"/>
        <v>0</v>
      </c>
      <c r="CU159" s="9">
        <f t="shared" si="104"/>
        <v>0</v>
      </c>
      <c r="CV159" s="112">
        <f t="shared" si="105"/>
        <v>0</v>
      </c>
      <c r="CW159" s="11">
        <f t="shared" si="106"/>
        <v>0</v>
      </c>
      <c r="CX159" s="11">
        <f t="shared" si="107"/>
        <v>0</v>
      </c>
      <c r="EC159" s="10">
        <f t="shared" si="108"/>
        <v>0</v>
      </c>
      <c r="ED159" s="121">
        <f t="shared" si="109"/>
        <v>0</v>
      </c>
      <c r="EE159" s="11">
        <f t="shared" si="110"/>
        <v>0</v>
      </c>
      <c r="EF159" s="11">
        <f t="shared" si="111"/>
        <v>0</v>
      </c>
      <c r="FL159" s="9">
        <f t="shared" si="112"/>
        <v>0</v>
      </c>
      <c r="FM159" s="112">
        <f t="shared" si="113"/>
        <v>0</v>
      </c>
      <c r="FN159" s="11">
        <f t="shared" si="114"/>
        <v>0</v>
      </c>
      <c r="FO159" s="11">
        <f t="shared" si="115"/>
        <v>0</v>
      </c>
      <c r="GT159" s="10">
        <f t="shared" si="116"/>
        <v>0</v>
      </c>
      <c r="GU159" s="121">
        <f t="shared" si="117"/>
        <v>0</v>
      </c>
      <c r="GV159" s="11">
        <f t="shared" si="118"/>
        <v>0</v>
      </c>
      <c r="GW159" s="11">
        <f t="shared" si="119"/>
        <v>0</v>
      </c>
      <c r="IC159" s="9">
        <f t="shared" si="120"/>
        <v>0</v>
      </c>
      <c r="ID159" s="112">
        <f t="shared" si="121"/>
        <v>0</v>
      </c>
      <c r="IE159" s="11">
        <f t="shared" si="122"/>
        <v>0</v>
      </c>
      <c r="IF159" s="11">
        <f t="shared" si="123"/>
        <v>0</v>
      </c>
      <c r="IS159" s="122">
        <v>1.7361111111111112E-2</v>
      </c>
      <c r="JL159" s="10">
        <f t="shared" si="124"/>
        <v>0.41666666666666669</v>
      </c>
      <c r="JM159" s="121">
        <f t="shared" si="125"/>
        <v>1.7361111111111112E-2</v>
      </c>
      <c r="JN159" s="11">
        <f t="shared" si="126"/>
        <v>0</v>
      </c>
      <c r="JO159" s="11">
        <f t="shared" si="127"/>
        <v>25</v>
      </c>
      <c r="KI159" s="122">
        <v>1.0416666666666666E-2</v>
      </c>
      <c r="KT159" s="9">
        <f t="shared" si="128"/>
        <v>0.25</v>
      </c>
      <c r="KU159" s="112">
        <f t="shared" si="129"/>
        <v>25.010416666666668</v>
      </c>
      <c r="KV159" s="11">
        <f t="shared" si="130"/>
        <v>0</v>
      </c>
      <c r="KW159" s="11">
        <f t="shared" si="131"/>
        <v>15</v>
      </c>
      <c r="MC159" s="10">
        <f t="shared" si="132"/>
        <v>0</v>
      </c>
      <c r="MD159" s="121">
        <f t="shared" si="133"/>
        <v>0</v>
      </c>
      <c r="ME159" s="11">
        <f t="shared" si="134"/>
        <v>0</v>
      </c>
      <c r="MF159" s="11">
        <f t="shared" si="135"/>
        <v>0</v>
      </c>
      <c r="NK159" s="9">
        <f t="shared" si="136"/>
        <v>0</v>
      </c>
      <c r="NL159" s="112">
        <f t="shared" si="137"/>
        <v>0</v>
      </c>
      <c r="NM159" s="11">
        <f t="shared" si="138"/>
        <v>0</v>
      </c>
      <c r="NN159" s="11">
        <f t="shared" si="139"/>
        <v>0</v>
      </c>
      <c r="OT159" s="10">
        <f t="shared" si="140"/>
        <v>0</v>
      </c>
      <c r="OU159" s="121">
        <f t="shared" si="141"/>
        <v>0</v>
      </c>
      <c r="OV159" s="11">
        <f t="shared" si="142"/>
        <v>0</v>
      </c>
      <c r="OW159" s="11">
        <f t="shared" si="143"/>
        <v>0</v>
      </c>
    </row>
    <row r="160" spans="1:413" hidden="1" x14ac:dyDescent="0.25">
      <c r="A160" s="110">
        <v>194</v>
      </c>
      <c r="AG160" s="9">
        <f t="shared" si="97"/>
        <v>0</v>
      </c>
      <c r="AH160" s="112">
        <f t="shared" si="96"/>
        <v>0</v>
      </c>
      <c r="AI160" s="11">
        <f t="shared" si="98"/>
        <v>0</v>
      </c>
      <c r="AJ160" s="11">
        <f t="shared" si="99"/>
        <v>0</v>
      </c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0">
        <f t="shared" si="100"/>
        <v>0</v>
      </c>
      <c r="BN160" s="121">
        <f t="shared" si="101"/>
        <v>0</v>
      </c>
      <c r="BO160" s="11">
        <f t="shared" si="102"/>
        <v>0</v>
      </c>
      <c r="BP160" s="11">
        <f t="shared" si="103"/>
        <v>0</v>
      </c>
      <c r="CU160" s="9">
        <f t="shared" si="104"/>
        <v>0</v>
      </c>
      <c r="CV160" s="112">
        <f t="shared" si="105"/>
        <v>0</v>
      </c>
      <c r="CW160" s="11">
        <f t="shared" si="106"/>
        <v>0</v>
      </c>
      <c r="CX160" s="11">
        <f t="shared" si="107"/>
        <v>0</v>
      </c>
      <c r="EC160" s="10">
        <f t="shared" si="108"/>
        <v>0</v>
      </c>
      <c r="ED160" s="121">
        <f t="shared" si="109"/>
        <v>0</v>
      </c>
      <c r="EE160" s="11">
        <f t="shared" si="110"/>
        <v>0</v>
      </c>
      <c r="EF160" s="11">
        <f t="shared" si="111"/>
        <v>0</v>
      </c>
      <c r="FL160" s="9">
        <f t="shared" si="112"/>
        <v>0</v>
      </c>
      <c r="FM160" s="112">
        <f t="shared" si="113"/>
        <v>0</v>
      </c>
      <c r="FN160" s="11">
        <f t="shared" si="114"/>
        <v>0</v>
      </c>
      <c r="FO160" s="11">
        <f t="shared" si="115"/>
        <v>0</v>
      </c>
      <c r="GT160" s="10">
        <f t="shared" si="116"/>
        <v>0</v>
      </c>
      <c r="GU160" s="121">
        <f t="shared" si="117"/>
        <v>0</v>
      </c>
      <c r="GV160" s="11">
        <f t="shared" si="118"/>
        <v>0</v>
      </c>
      <c r="GW160" s="11">
        <f t="shared" si="119"/>
        <v>0</v>
      </c>
      <c r="IC160" s="9">
        <f t="shared" si="120"/>
        <v>0</v>
      </c>
      <c r="ID160" s="112">
        <f t="shared" si="121"/>
        <v>0</v>
      </c>
      <c r="IE160" s="11">
        <f t="shared" si="122"/>
        <v>0</v>
      </c>
      <c r="IF160" s="11">
        <f t="shared" si="123"/>
        <v>0</v>
      </c>
      <c r="IS160" s="122">
        <v>1.7361111111111112E-2</v>
      </c>
      <c r="JL160" s="10">
        <f t="shared" si="124"/>
        <v>0.41666666666666669</v>
      </c>
      <c r="JM160" s="121">
        <f t="shared" si="125"/>
        <v>1.7361111111111112E-2</v>
      </c>
      <c r="JN160" s="11">
        <f t="shared" si="126"/>
        <v>0</v>
      </c>
      <c r="JO160" s="11">
        <f t="shared" si="127"/>
        <v>25</v>
      </c>
      <c r="KI160" s="122">
        <v>1.0416666666666666E-2</v>
      </c>
      <c r="KT160" s="9">
        <f t="shared" si="128"/>
        <v>0.25</v>
      </c>
      <c r="KU160" s="112">
        <f t="shared" si="129"/>
        <v>25.010416666666668</v>
      </c>
      <c r="KV160" s="11">
        <f t="shared" si="130"/>
        <v>0</v>
      </c>
      <c r="KW160" s="11">
        <f t="shared" si="131"/>
        <v>15</v>
      </c>
      <c r="MC160" s="10">
        <f t="shared" si="132"/>
        <v>0</v>
      </c>
      <c r="MD160" s="121">
        <f t="shared" si="133"/>
        <v>0</v>
      </c>
      <c r="ME160" s="11">
        <f t="shared" si="134"/>
        <v>0</v>
      </c>
      <c r="MF160" s="11">
        <f t="shared" si="135"/>
        <v>0</v>
      </c>
      <c r="NK160" s="9">
        <f t="shared" si="136"/>
        <v>0</v>
      </c>
      <c r="NL160" s="112">
        <f t="shared" si="137"/>
        <v>0</v>
      </c>
      <c r="NM160" s="11">
        <f t="shared" si="138"/>
        <v>0</v>
      </c>
      <c r="NN160" s="11">
        <f t="shared" si="139"/>
        <v>0</v>
      </c>
      <c r="OT160" s="10">
        <f t="shared" si="140"/>
        <v>0</v>
      </c>
      <c r="OU160" s="121">
        <f t="shared" si="141"/>
        <v>0</v>
      </c>
      <c r="OV160" s="11">
        <f t="shared" si="142"/>
        <v>0</v>
      </c>
      <c r="OW160" s="11">
        <f t="shared" si="143"/>
        <v>0</v>
      </c>
    </row>
    <row r="161" spans="1:413" hidden="1" x14ac:dyDescent="0.25">
      <c r="A161" s="110">
        <v>195</v>
      </c>
      <c r="AG161" s="9">
        <f t="shared" si="97"/>
        <v>0</v>
      </c>
      <c r="AH161" s="112">
        <f t="shared" si="96"/>
        <v>0</v>
      </c>
      <c r="AI161" s="11">
        <f t="shared" si="98"/>
        <v>0</v>
      </c>
      <c r="AJ161" s="11">
        <f t="shared" si="99"/>
        <v>0</v>
      </c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0">
        <f t="shared" si="100"/>
        <v>0</v>
      </c>
      <c r="BN161" s="121">
        <f t="shared" si="101"/>
        <v>0</v>
      </c>
      <c r="BO161" s="11">
        <f t="shared" si="102"/>
        <v>0</v>
      </c>
      <c r="BP161" s="11">
        <f t="shared" si="103"/>
        <v>0</v>
      </c>
      <c r="CU161" s="9">
        <f t="shared" si="104"/>
        <v>0</v>
      </c>
      <c r="CV161" s="112">
        <f t="shared" si="105"/>
        <v>0</v>
      </c>
      <c r="CW161" s="11">
        <f t="shared" si="106"/>
        <v>0</v>
      </c>
      <c r="CX161" s="11">
        <f t="shared" si="107"/>
        <v>0</v>
      </c>
      <c r="EC161" s="10">
        <f t="shared" si="108"/>
        <v>0</v>
      </c>
      <c r="ED161" s="121">
        <f t="shared" si="109"/>
        <v>0</v>
      </c>
      <c r="EE161" s="11">
        <f t="shared" si="110"/>
        <v>0</v>
      </c>
      <c r="EF161" s="11">
        <f t="shared" si="111"/>
        <v>0</v>
      </c>
      <c r="FL161" s="9">
        <f t="shared" si="112"/>
        <v>0</v>
      </c>
      <c r="FM161" s="112">
        <f t="shared" si="113"/>
        <v>0</v>
      </c>
      <c r="FN161" s="11">
        <f t="shared" si="114"/>
        <v>0</v>
      </c>
      <c r="FO161" s="11">
        <f t="shared" si="115"/>
        <v>0</v>
      </c>
      <c r="GT161" s="10">
        <f t="shared" si="116"/>
        <v>0</v>
      </c>
      <c r="GU161" s="121">
        <f t="shared" si="117"/>
        <v>0</v>
      </c>
      <c r="GV161" s="11">
        <f t="shared" si="118"/>
        <v>0</v>
      </c>
      <c r="GW161" s="11">
        <f t="shared" si="119"/>
        <v>0</v>
      </c>
      <c r="IC161" s="9">
        <f t="shared" si="120"/>
        <v>0</v>
      </c>
      <c r="ID161" s="112">
        <f t="shared" si="121"/>
        <v>0</v>
      </c>
      <c r="IE161" s="11">
        <f t="shared" si="122"/>
        <v>0</v>
      </c>
      <c r="IF161" s="11">
        <f t="shared" si="123"/>
        <v>0</v>
      </c>
      <c r="IS161" s="122">
        <v>1.7361111111111112E-2</v>
      </c>
      <c r="JL161" s="10">
        <f t="shared" si="124"/>
        <v>0.41666666666666669</v>
      </c>
      <c r="JM161" s="121">
        <f t="shared" si="125"/>
        <v>1.7361111111111112E-2</v>
      </c>
      <c r="JN161" s="11">
        <f t="shared" si="126"/>
        <v>0</v>
      </c>
      <c r="JO161" s="11">
        <f t="shared" si="127"/>
        <v>25</v>
      </c>
      <c r="KI161" s="122">
        <v>1.0416666666666666E-2</v>
      </c>
      <c r="KT161" s="9">
        <f t="shared" si="128"/>
        <v>0.25</v>
      </c>
      <c r="KU161" s="112">
        <f t="shared" si="129"/>
        <v>25.010416666666668</v>
      </c>
      <c r="KV161" s="11">
        <f t="shared" si="130"/>
        <v>0</v>
      </c>
      <c r="KW161" s="11">
        <f t="shared" si="131"/>
        <v>15</v>
      </c>
      <c r="MC161" s="10">
        <f t="shared" si="132"/>
        <v>0</v>
      </c>
      <c r="MD161" s="121">
        <f t="shared" si="133"/>
        <v>0</v>
      </c>
      <c r="ME161" s="11">
        <f t="shared" si="134"/>
        <v>0</v>
      </c>
      <c r="MF161" s="11">
        <f t="shared" si="135"/>
        <v>0</v>
      </c>
      <c r="NK161" s="9">
        <f t="shared" si="136"/>
        <v>0</v>
      </c>
      <c r="NL161" s="112">
        <f t="shared" si="137"/>
        <v>0</v>
      </c>
      <c r="NM161" s="11">
        <f t="shared" si="138"/>
        <v>0</v>
      </c>
      <c r="NN161" s="11">
        <f t="shared" si="139"/>
        <v>0</v>
      </c>
      <c r="OT161" s="10">
        <f t="shared" si="140"/>
        <v>0</v>
      </c>
      <c r="OU161" s="121">
        <f t="shared" si="141"/>
        <v>0</v>
      </c>
      <c r="OV161" s="11">
        <f t="shared" si="142"/>
        <v>0</v>
      </c>
      <c r="OW161" s="11">
        <f t="shared" si="143"/>
        <v>0</v>
      </c>
    </row>
    <row r="162" spans="1:413" hidden="1" x14ac:dyDescent="0.25">
      <c r="A162" s="110">
        <v>196</v>
      </c>
      <c r="AG162" s="9">
        <f t="shared" si="97"/>
        <v>0</v>
      </c>
      <c r="AH162" s="112">
        <f t="shared" si="96"/>
        <v>0</v>
      </c>
      <c r="AI162" s="11">
        <f t="shared" si="98"/>
        <v>0</v>
      </c>
      <c r="AJ162" s="11">
        <f t="shared" si="99"/>
        <v>0</v>
      </c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0">
        <f t="shared" si="100"/>
        <v>0</v>
      </c>
      <c r="BN162" s="121">
        <f t="shared" si="101"/>
        <v>0</v>
      </c>
      <c r="BO162" s="11">
        <f t="shared" si="102"/>
        <v>0</v>
      </c>
      <c r="BP162" s="11">
        <f t="shared" si="103"/>
        <v>0</v>
      </c>
      <c r="CU162" s="9">
        <f t="shared" si="104"/>
        <v>0</v>
      </c>
      <c r="CV162" s="112">
        <f t="shared" si="105"/>
        <v>0</v>
      </c>
      <c r="CW162" s="11">
        <f t="shared" si="106"/>
        <v>0</v>
      </c>
      <c r="CX162" s="11">
        <f t="shared" si="107"/>
        <v>0</v>
      </c>
      <c r="EC162" s="10">
        <f t="shared" si="108"/>
        <v>0</v>
      </c>
      <c r="ED162" s="121">
        <f t="shared" si="109"/>
        <v>0</v>
      </c>
      <c r="EE162" s="11">
        <f t="shared" si="110"/>
        <v>0</v>
      </c>
      <c r="EF162" s="11">
        <f t="shared" si="111"/>
        <v>0</v>
      </c>
      <c r="FL162" s="9">
        <f t="shared" si="112"/>
        <v>0</v>
      </c>
      <c r="FM162" s="112">
        <f t="shared" si="113"/>
        <v>0</v>
      </c>
      <c r="FN162" s="11">
        <f t="shared" si="114"/>
        <v>0</v>
      </c>
      <c r="FO162" s="11">
        <f t="shared" si="115"/>
        <v>0</v>
      </c>
      <c r="GT162" s="10">
        <f t="shared" si="116"/>
        <v>0</v>
      </c>
      <c r="GU162" s="121">
        <f t="shared" si="117"/>
        <v>0</v>
      </c>
      <c r="GV162" s="11">
        <f t="shared" si="118"/>
        <v>0</v>
      </c>
      <c r="GW162" s="11">
        <f t="shared" si="119"/>
        <v>0</v>
      </c>
      <c r="IC162" s="9">
        <f t="shared" si="120"/>
        <v>0</v>
      </c>
      <c r="ID162" s="112">
        <f t="shared" si="121"/>
        <v>0</v>
      </c>
      <c r="IE162" s="11">
        <f t="shared" si="122"/>
        <v>0</v>
      </c>
      <c r="IF162" s="11">
        <f t="shared" si="123"/>
        <v>0</v>
      </c>
      <c r="IS162" s="122">
        <v>1.7361111111111112E-2</v>
      </c>
      <c r="JL162" s="10">
        <f t="shared" si="124"/>
        <v>0.41666666666666669</v>
      </c>
      <c r="JM162" s="121">
        <f t="shared" si="125"/>
        <v>1.7361111111111112E-2</v>
      </c>
      <c r="JN162" s="11">
        <f t="shared" si="126"/>
        <v>0</v>
      </c>
      <c r="JO162" s="11">
        <f t="shared" si="127"/>
        <v>25</v>
      </c>
      <c r="KI162" s="122">
        <v>1.0416666666666666E-2</v>
      </c>
      <c r="KT162" s="9">
        <f t="shared" si="128"/>
        <v>0.25</v>
      </c>
      <c r="KU162" s="112">
        <f t="shared" si="129"/>
        <v>25.010416666666668</v>
      </c>
      <c r="KV162" s="11">
        <f t="shared" si="130"/>
        <v>0</v>
      </c>
      <c r="KW162" s="11">
        <f t="shared" si="131"/>
        <v>15</v>
      </c>
      <c r="MC162" s="10">
        <f t="shared" si="132"/>
        <v>0</v>
      </c>
      <c r="MD162" s="121">
        <f t="shared" si="133"/>
        <v>0</v>
      </c>
      <c r="ME162" s="11">
        <f t="shared" si="134"/>
        <v>0</v>
      </c>
      <c r="MF162" s="11">
        <f t="shared" si="135"/>
        <v>0</v>
      </c>
      <c r="NK162" s="9">
        <f t="shared" si="136"/>
        <v>0</v>
      </c>
      <c r="NL162" s="112">
        <f t="shared" si="137"/>
        <v>0</v>
      </c>
      <c r="NM162" s="11">
        <f t="shared" si="138"/>
        <v>0</v>
      </c>
      <c r="NN162" s="11">
        <f t="shared" si="139"/>
        <v>0</v>
      </c>
      <c r="OT162" s="10">
        <f t="shared" si="140"/>
        <v>0</v>
      </c>
      <c r="OU162" s="121">
        <f t="shared" si="141"/>
        <v>0</v>
      </c>
      <c r="OV162" s="11">
        <f t="shared" si="142"/>
        <v>0</v>
      </c>
      <c r="OW162" s="11">
        <f t="shared" si="143"/>
        <v>0</v>
      </c>
    </row>
    <row r="163" spans="1:413" hidden="1" x14ac:dyDescent="0.25">
      <c r="A163" s="110">
        <v>197</v>
      </c>
      <c r="AG163" s="9">
        <f t="shared" si="97"/>
        <v>0</v>
      </c>
      <c r="AH163" s="112">
        <f t="shared" si="96"/>
        <v>0</v>
      </c>
      <c r="AI163" s="11">
        <f t="shared" si="98"/>
        <v>0</v>
      </c>
      <c r="AJ163" s="11">
        <f t="shared" si="99"/>
        <v>0</v>
      </c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0">
        <f t="shared" si="100"/>
        <v>0</v>
      </c>
      <c r="BN163" s="121">
        <f t="shared" si="101"/>
        <v>0</v>
      </c>
      <c r="BO163" s="11">
        <f t="shared" si="102"/>
        <v>0</v>
      </c>
      <c r="BP163" s="11">
        <f t="shared" si="103"/>
        <v>0</v>
      </c>
      <c r="CU163" s="9">
        <f t="shared" si="104"/>
        <v>0</v>
      </c>
      <c r="CV163" s="112">
        <f t="shared" si="105"/>
        <v>0</v>
      </c>
      <c r="CW163" s="11">
        <f t="shared" si="106"/>
        <v>0</v>
      </c>
      <c r="CX163" s="11">
        <f t="shared" si="107"/>
        <v>0</v>
      </c>
      <c r="EC163" s="10">
        <f t="shared" si="108"/>
        <v>0</v>
      </c>
      <c r="ED163" s="121">
        <f t="shared" si="109"/>
        <v>0</v>
      </c>
      <c r="EE163" s="11">
        <f t="shared" si="110"/>
        <v>0</v>
      </c>
      <c r="EF163" s="11">
        <f t="shared" si="111"/>
        <v>0</v>
      </c>
      <c r="FL163" s="9">
        <f t="shared" si="112"/>
        <v>0</v>
      </c>
      <c r="FM163" s="112">
        <f t="shared" si="113"/>
        <v>0</v>
      </c>
      <c r="FN163" s="11">
        <f t="shared" si="114"/>
        <v>0</v>
      </c>
      <c r="FO163" s="11">
        <f t="shared" si="115"/>
        <v>0</v>
      </c>
      <c r="GT163" s="10">
        <f t="shared" si="116"/>
        <v>0</v>
      </c>
      <c r="GU163" s="121">
        <f t="shared" si="117"/>
        <v>0</v>
      </c>
      <c r="GV163" s="11">
        <f t="shared" si="118"/>
        <v>0</v>
      </c>
      <c r="GW163" s="11">
        <f t="shared" si="119"/>
        <v>0</v>
      </c>
      <c r="IC163" s="9">
        <f t="shared" si="120"/>
        <v>0</v>
      </c>
      <c r="ID163" s="112">
        <f t="shared" si="121"/>
        <v>0</v>
      </c>
      <c r="IE163" s="11">
        <f t="shared" si="122"/>
        <v>0</v>
      </c>
      <c r="IF163" s="11">
        <f t="shared" si="123"/>
        <v>0</v>
      </c>
      <c r="JL163" s="10">
        <f t="shared" si="124"/>
        <v>0</v>
      </c>
      <c r="JM163" s="121">
        <f t="shared" si="125"/>
        <v>0</v>
      </c>
      <c r="JN163" s="11">
        <f t="shared" si="126"/>
        <v>0</v>
      </c>
      <c r="JO163" s="11">
        <f t="shared" si="127"/>
        <v>0</v>
      </c>
      <c r="KI163" s="122">
        <v>1.0416666666666666E-2</v>
      </c>
      <c r="KT163" s="9">
        <f t="shared" si="128"/>
        <v>0.25</v>
      </c>
      <c r="KU163" s="112">
        <f t="shared" si="129"/>
        <v>1.0416666666666666E-2</v>
      </c>
      <c r="KV163" s="11">
        <f t="shared" si="130"/>
        <v>0</v>
      </c>
      <c r="KW163" s="11">
        <f t="shared" si="131"/>
        <v>15</v>
      </c>
      <c r="MC163" s="10">
        <f t="shared" si="132"/>
        <v>0</v>
      </c>
      <c r="MD163" s="121">
        <f t="shared" si="133"/>
        <v>0</v>
      </c>
      <c r="ME163" s="11">
        <f t="shared" si="134"/>
        <v>0</v>
      </c>
      <c r="MF163" s="11">
        <f t="shared" si="135"/>
        <v>0</v>
      </c>
      <c r="NK163" s="9">
        <f t="shared" si="136"/>
        <v>0</v>
      </c>
      <c r="NL163" s="112">
        <f t="shared" si="137"/>
        <v>0</v>
      </c>
      <c r="NM163" s="11">
        <f t="shared" si="138"/>
        <v>0</v>
      </c>
      <c r="NN163" s="11">
        <f t="shared" si="139"/>
        <v>0</v>
      </c>
      <c r="OT163" s="10">
        <f t="shared" si="140"/>
        <v>0</v>
      </c>
      <c r="OU163" s="121">
        <f t="shared" si="141"/>
        <v>0</v>
      </c>
      <c r="OV163" s="11">
        <f t="shared" si="142"/>
        <v>0</v>
      </c>
      <c r="OW163" s="11">
        <f t="shared" si="143"/>
        <v>0</v>
      </c>
    </row>
    <row r="164" spans="1:413" hidden="1" x14ac:dyDescent="0.25">
      <c r="A164" s="110">
        <v>198</v>
      </c>
      <c r="AG164" s="9">
        <f t="shared" si="97"/>
        <v>0</v>
      </c>
      <c r="AH164" s="112">
        <f t="shared" si="96"/>
        <v>0</v>
      </c>
      <c r="AI164" s="11">
        <f t="shared" si="98"/>
        <v>0</v>
      </c>
      <c r="AJ164" s="11">
        <f t="shared" si="99"/>
        <v>0</v>
      </c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0">
        <f t="shared" si="100"/>
        <v>0</v>
      </c>
      <c r="BN164" s="121">
        <f t="shared" si="101"/>
        <v>0</v>
      </c>
      <c r="BO164" s="11">
        <f t="shared" si="102"/>
        <v>0</v>
      </c>
      <c r="BP164" s="11">
        <f t="shared" si="103"/>
        <v>0</v>
      </c>
      <c r="CU164" s="9">
        <f t="shared" si="104"/>
        <v>0</v>
      </c>
      <c r="CV164" s="112">
        <f t="shared" si="105"/>
        <v>0</v>
      </c>
      <c r="CW164" s="11">
        <f t="shared" si="106"/>
        <v>0</v>
      </c>
      <c r="CX164" s="11">
        <f t="shared" si="107"/>
        <v>0</v>
      </c>
      <c r="EC164" s="10">
        <f t="shared" si="108"/>
        <v>0</v>
      </c>
      <c r="ED164" s="121">
        <f t="shared" si="109"/>
        <v>0</v>
      </c>
      <c r="EE164" s="11">
        <f t="shared" si="110"/>
        <v>0</v>
      </c>
      <c r="EF164" s="11">
        <f t="shared" si="111"/>
        <v>0</v>
      </c>
      <c r="FL164" s="9">
        <f t="shared" si="112"/>
        <v>0</v>
      </c>
      <c r="FM164" s="112">
        <f t="shared" si="113"/>
        <v>0</v>
      </c>
      <c r="FN164" s="11">
        <f t="shared" si="114"/>
        <v>0</v>
      </c>
      <c r="FO164" s="11">
        <f t="shared" si="115"/>
        <v>0</v>
      </c>
      <c r="FP164" s="122">
        <v>3.6111111111111115E-2</v>
      </c>
      <c r="GT164" s="10">
        <f t="shared" si="116"/>
        <v>0.8666666666666667</v>
      </c>
      <c r="GU164" s="121">
        <f t="shared" si="117"/>
        <v>3.6111111111111115E-2</v>
      </c>
      <c r="GV164" s="11">
        <f t="shared" si="118"/>
        <v>0</v>
      </c>
      <c r="GW164" s="11">
        <f t="shared" si="119"/>
        <v>52</v>
      </c>
      <c r="IC164" s="9">
        <f t="shared" si="120"/>
        <v>0</v>
      </c>
      <c r="ID164" s="112">
        <f t="shared" si="121"/>
        <v>0</v>
      </c>
      <c r="IE164" s="11">
        <f t="shared" si="122"/>
        <v>0</v>
      </c>
      <c r="IF164" s="11">
        <f t="shared" si="123"/>
        <v>0</v>
      </c>
      <c r="JL164" s="10">
        <f t="shared" si="124"/>
        <v>0</v>
      </c>
      <c r="JM164" s="121">
        <f t="shared" si="125"/>
        <v>0</v>
      </c>
      <c r="JN164" s="11">
        <f t="shared" si="126"/>
        <v>0</v>
      </c>
      <c r="JO164" s="11">
        <f t="shared" si="127"/>
        <v>0</v>
      </c>
      <c r="KT164" s="9">
        <f t="shared" si="128"/>
        <v>0</v>
      </c>
      <c r="KU164" s="112">
        <f t="shared" si="129"/>
        <v>0</v>
      </c>
      <c r="KV164" s="11">
        <f t="shared" si="130"/>
        <v>0</v>
      </c>
      <c r="KW164" s="11">
        <f t="shared" si="131"/>
        <v>0</v>
      </c>
      <c r="MC164" s="10">
        <f t="shared" si="132"/>
        <v>0</v>
      </c>
      <c r="MD164" s="121">
        <f t="shared" si="133"/>
        <v>0</v>
      </c>
      <c r="ME164" s="11">
        <f t="shared" si="134"/>
        <v>0</v>
      </c>
      <c r="MF164" s="11">
        <f t="shared" si="135"/>
        <v>0</v>
      </c>
      <c r="NK164" s="9">
        <f t="shared" si="136"/>
        <v>0</v>
      </c>
      <c r="NL164" s="112">
        <f t="shared" si="137"/>
        <v>0</v>
      </c>
      <c r="NM164" s="11">
        <f t="shared" si="138"/>
        <v>0</v>
      </c>
      <c r="NN164" s="11">
        <f t="shared" si="139"/>
        <v>0</v>
      </c>
      <c r="OT164" s="10">
        <f t="shared" si="140"/>
        <v>0</v>
      </c>
      <c r="OU164" s="121">
        <f t="shared" si="141"/>
        <v>0</v>
      </c>
      <c r="OV164" s="11">
        <f t="shared" si="142"/>
        <v>0</v>
      </c>
      <c r="OW164" s="11">
        <f t="shared" si="143"/>
        <v>0</v>
      </c>
    </row>
    <row r="165" spans="1:413" hidden="1" x14ac:dyDescent="0.25">
      <c r="A165" s="110">
        <v>199</v>
      </c>
      <c r="AG165" s="9">
        <f t="shared" si="97"/>
        <v>0</v>
      </c>
      <c r="AH165" s="112">
        <f t="shared" si="96"/>
        <v>0</v>
      </c>
      <c r="AI165" s="11">
        <f t="shared" si="98"/>
        <v>0</v>
      </c>
      <c r="AJ165" s="11">
        <f t="shared" si="99"/>
        <v>0</v>
      </c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0">
        <f t="shared" si="100"/>
        <v>0</v>
      </c>
      <c r="BN165" s="121">
        <f t="shared" si="101"/>
        <v>0</v>
      </c>
      <c r="BO165" s="11">
        <f t="shared" si="102"/>
        <v>0</v>
      </c>
      <c r="BP165" s="11">
        <f t="shared" si="103"/>
        <v>0</v>
      </c>
      <c r="CU165" s="9">
        <f t="shared" si="104"/>
        <v>0</v>
      </c>
      <c r="CV165" s="112">
        <f t="shared" si="105"/>
        <v>0</v>
      </c>
      <c r="CW165" s="11">
        <f t="shared" si="106"/>
        <v>0</v>
      </c>
      <c r="CX165" s="11">
        <f t="shared" si="107"/>
        <v>0</v>
      </c>
      <c r="EC165" s="10">
        <f t="shared" si="108"/>
        <v>0</v>
      </c>
      <c r="ED165" s="121">
        <f t="shared" si="109"/>
        <v>0</v>
      </c>
      <c r="EE165" s="11">
        <f t="shared" si="110"/>
        <v>0</v>
      </c>
      <c r="EF165" s="11">
        <f t="shared" si="111"/>
        <v>0</v>
      </c>
      <c r="FL165" s="9">
        <f t="shared" si="112"/>
        <v>0</v>
      </c>
      <c r="FM165" s="112">
        <f t="shared" si="113"/>
        <v>0</v>
      </c>
      <c r="FN165" s="11">
        <f t="shared" si="114"/>
        <v>0</v>
      </c>
      <c r="FO165" s="11">
        <f t="shared" si="115"/>
        <v>0</v>
      </c>
      <c r="FP165" s="122">
        <v>3.6111111111111115E-2</v>
      </c>
      <c r="GT165" s="10">
        <f t="shared" si="116"/>
        <v>0.8666666666666667</v>
      </c>
      <c r="GU165" s="121">
        <f t="shared" si="117"/>
        <v>3.6111111111111115E-2</v>
      </c>
      <c r="GV165" s="11">
        <f t="shared" si="118"/>
        <v>0</v>
      </c>
      <c r="GW165" s="11">
        <f t="shared" si="119"/>
        <v>52</v>
      </c>
      <c r="IC165" s="9">
        <f t="shared" si="120"/>
        <v>0</v>
      </c>
      <c r="ID165" s="112">
        <f t="shared" si="121"/>
        <v>0</v>
      </c>
      <c r="IE165" s="11">
        <f t="shared" si="122"/>
        <v>0</v>
      </c>
      <c r="IF165" s="11">
        <f t="shared" si="123"/>
        <v>0</v>
      </c>
      <c r="JL165" s="10">
        <f t="shared" si="124"/>
        <v>0</v>
      </c>
      <c r="JM165" s="121">
        <f t="shared" si="125"/>
        <v>0</v>
      </c>
      <c r="JN165" s="11">
        <f t="shared" si="126"/>
        <v>0</v>
      </c>
      <c r="JO165" s="11">
        <f t="shared" si="127"/>
        <v>0</v>
      </c>
      <c r="KT165" s="9">
        <f t="shared" si="128"/>
        <v>0</v>
      </c>
      <c r="KU165" s="112">
        <f t="shared" si="129"/>
        <v>0</v>
      </c>
      <c r="KV165" s="11">
        <f t="shared" si="130"/>
        <v>0</v>
      </c>
      <c r="KW165" s="11">
        <f t="shared" si="131"/>
        <v>0</v>
      </c>
      <c r="MC165" s="10">
        <f t="shared" si="132"/>
        <v>0</v>
      </c>
      <c r="MD165" s="121">
        <f t="shared" si="133"/>
        <v>0</v>
      </c>
      <c r="ME165" s="11">
        <f t="shared" si="134"/>
        <v>0</v>
      </c>
      <c r="MF165" s="11">
        <f t="shared" si="135"/>
        <v>0</v>
      </c>
      <c r="NK165" s="9">
        <f t="shared" si="136"/>
        <v>0</v>
      </c>
      <c r="NL165" s="112">
        <f t="shared" si="137"/>
        <v>0</v>
      </c>
      <c r="NM165" s="11">
        <f t="shared" si="138"/>
        <v>0</v>
      </c>
      <c r="NN165" s="11">
        <f t="shared" si="139"/>
        <v>0</v>
      </c>
      <c r="OT165" s="10">
        <f t="shared" si="140"/>
        <v>0</v>
      </c>
      <c r="OU165" s="121">
        <f t="shared" si="141"/>
        <v>0</v>
      </c>
      <c r="OV165" s="11">
        <f t="shared" si="142"/>
        <v>0</v>
      </c>
      <c r="OW165" s="11">
        <f t="shared" si="143"/>
        <v>0</v>
      </c>
    </row>
    <row r="166" spans="1:413" hidden="1" x14ac:dyDescent="0.25">
      <c r="A166" s="110">
        <v>200</v>
      </c>
      <c r="AG166" s="9">
        <f t="shared" si="97"/>
        <v>0</v>
      </c>
      <c r="AH166" s="112">
        <f t="shared" si="96"/>
        <v>0</v>
      </c>
      <c r="AI166" s="11">
        <f t="shared" si="98"/>
        <v>0</v>
      </c>
      <c r="AJ166" s="11">
        <f t="shared" si="99"/>
        <v>0</v>
      </c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0">
        <f t="shared" si="100"/>
        <v>0</v>
      </c>
      <c r="BN166" s="121">
        <f t="shared" si="101"/>
        <v>0</v>
      </c>
      <c r="BO166" s="11">
        <f t="shared" si="102"/>
        <v>0</v>
      </c>
      <c r="BP166" s="11">
        <f t="shared" si="103"/>
        <v>0</v>
      </c>
      <c r="CU166" s="9">
        <f t="shared" si="104"/>
        <v>0</v>
      </c>
      <c r="CV166" s="112">
        <f t="shared" si="105"/>
        <v>0</v>
      </c>
      <c r="CW166" s="11">
        <f t="shared" si="106"/>
        <v>0</v>
      </c>
      <c r="CX166" s="11">
        <f t="shared" si="107"/>
        <v>0</v>
      </c>
      <c r="EC166" s="10">
        <f t="shared" si="108"/>
        <v>0</v>
      </c>
      <c r="ED166" s="121">
        <f t="shared" si="109"/>
        <v>0</v>
      </c>
      <c r="EE166" s="11">
        <f t="shared" si="110"/>
        <v>0</v>
      </c>
      <c r="EF166" s="11">
        <f t="shared" si="111"/>
        <v>0</v>
      </c>
      <c r="FL166" s="9">
        <f t="shared" si="112"/>
        <v>0</v>
      </c>
      <c r="FM166" s="112">
        <f t="shared" si="113"/>
        <v>0</v>
      </c>
      <c r="FN166" s="11">
        <f t="shared" si="114"/>
        <v>0</v>
      </c>
      <c r="FO166" s="11">
        <f t="shared" si="115"/>
        <v>0</v>
      </c>
      <c r="FP166" s="122">
        <v>3.6111111111111115E-2</v>
      </c>
      <c r="GT166" s="10">
        <f t="shared" si="116"/>
        <v>0.8666666666666667</v>
      </c>
      <c r="GU166" s="121">
        <f t="shared" si="117"/>
        <v>3.6111111111111115E-2</v>
      </c>
      <c r="GV166" s="11">
        <f t="shared" si="118"/>
        <v>0</v>
      </c>
      <c r="GW166" s="11">
        <f t="shared" si="119"/>
        <v>52</v>
      </c>
      <c r="IC166" s="9">
        <f t="shared" si="120"/>
        <v>0</v>
      </c>
      <c r="ID166" s="112">
        <f t="shared" si="121"/>
        <v>0</v>
      </c>
      <c r="IE166" s="11">
        <f t="shared" si="122"/>
        <v>0</v>
      </c>
      <c r="IF166" s="11">
        <f t="shared" si="123"/>
        <v>0</v>
      </c>
      <c r="JL166" s="10">
        <f t="shared" si="124"/>
        <v>0</v>
      </c>
      <c r="JM166" s="121">
        <f t="shared" si="125"/>
        <v>0</v>
      </c>
      <c r="JN166" s="11">
        <f t="shared" si="126"/>
        <v>0</v>
      </c>
      <c r="JO166" s="11">
        <f t="shared" si="127"/>
        <v>0</v>
      </c>
      <c r="KT166" s="9">
        <f t="shared" si="128"/>
        <v>0</v>
      </c>
      <c r="KU166" s="112">
        <f t="shared" si="129"/>
        <v>0</v>
      </c>
      <c r="KV166" s="11">
        <f t="shared" si="130"/>
        <v>0</v>
      </c>
      <c r="KW166" s="11">
        <f t="shared" si="131"/>
        <v>0</v>
      </c>
      <c r="MC166" s="10">
        <f t="shared" si="132"/>
        <v>0</v>
      </c>
      <c r="MD166" s="121">
        <f t="shared" si="133"/>
        <v>0</v>
      </c>
      <c r="ME166" s="11">
        <f t="shared" si="134"/>
        <v>0</v>
      </c>
      <c r="MF166" s="11">
        <f t="shared" si="135"/>
        <v>0</v>
      </c>
      <c r="NK166" s="9">
        <f t="shared" si="136"/>
        <v>0</v>
      </c>
      <c r="NL166" s="112">
        <f t="shared" si="137"/>
        <v>0</v>
      </c>
      <c r="NM166" s="11">
        <f t="shared" si="138"/>
        <v>0</v>
      </c>
      <c r="NN166" s="11">
        <f t="shared" si="139"/>
        <v>0</v>
      </c>
      <c r="OT166" s="10">
        <f t="shared" si="140"/>
        <v>0</v>
      </c>
      <c r="OU166" s="121">
        <f t="shared" si="141"/>
        <v>0</v>
      </c>
      <c r="OV166" s="11">
        <f t="shared" si="142"/>
        <v>0</v>
      </c>
      <c r="OW166" s="11">
        <f t="shared" si="143"/>
        <v>0</v>
      </c>
    </row>
    <row r="167" spans="1:413" x14ac:dyDescent="0.25">
      <c r="A167" s="110">
        <v>201</v>
      </c>
      <c r="AG167" s="9">
        <f t="shared" si="97"/>
        <v>0</v>
      </c>
      <c r="AH167" s="112">
        <f t="shared" si="96"/>
        <v>0</v>
      </c>
      <c r="AI167" s="11">
        <f t="shared" si="98"/>
        <v>0</v>
      </c>
      <c r="AJ167" s="11">
        <f t="shared" si="99"/>
        <v>0</v>
      </c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0">
        <f t="shared" si="100"/>
        <v>0</v>
      </c>
      <c r="BN167" s="121">
        <f t="shared" si="101"/>
        <v>0</v>
      </c>
      <c r="BO167" s="11">
        <f t="shared" si="102"/>
        <v>0</v>
      </c>
      <c r="BP167" s="11">
        <f t="shared" si="103"/>
        <v>0</v>
      </c>
      <c r="CU167" s="9">
        <f t="shared" si="104"/>
        <v>0</v>
      </c>
      <c r="CV167" s="112">
        <f t="shared" si="105"/>
        <v>0</v>
      </c>
      <c r="CW167" s="11">
        <f t="shared" si="106"/>
        <v>0</v>
      </c>
      <c r="CX167" s="11">
        <f t="shared" si="107"/>
        <v>0</v>
      </c>
      <c r="EC167" s="10">
        <f t="shared" si="108"/>
        <v>0</v>
      </c>
      <c r="ED167" s="121">
        <f t="shared" si="109"/>
        <v>0</v>
      </c>
      <c r="EE167" s="11">
        <f t="shared" si="110"/>
        <v>0</v>
      </c>
      <c r="EF167" s="11">
        <f t="shared" si="111"/>
        <v>0</v>
      </c>
      <c r="FL167" s="9">
        <f t="shared" si="112"/>
        <v>0</v>
      </c>
      <c r="FM167" s="112">
        <f t="shared" si="113"/>
        <v>0</v>
      </c>
      <c r="FN167" s="11">
        <f t="shared" si="114"/>
        <v>0</v>
      </c>
      <c r="FO167" s="11">
        <f t="shared" si="115"/>
        <v>0</v>
      </c>
      <c r="GT167" s="10">
        <f t="shared" si="116"/>
        <v>0</v>
      </c>
      <c r="GU167" s="121">
        <f t="shared" si="117"/>
        <v>0</v>
      </c>
      <c r="GV167" s="11">
        <f t="shared" si="118"/>
        <v>0</v>
      </c>
      <c r="GW167" s="11">
        <f t="shared" si="119"/>
        <v>0</v>
      </c>
      <c r="IC167" s="9">
        <f t="shared" si="120"/>
        <v>0</v>
      </c>
      <c r="ID167" s="112">
        <f t="shared" si="121"/>
        <v>0</v>
      </c>
      <c r="IE167" s="11">
        <f t="shared" si="122"/>
        <v>0</v>
      </c>
      <c r="IF167" s="11">
        <f t="shared" si="123"/>
        <v>0</v>
      </c>
      <c r="IG167" s="122">
        <v>7.9861111111111105E-2</v>
      </c>
      <c r="JL167" s="10">
        <f t="shared" si="124"/>
        <v>1.9166666666666665</v>
      </c>
      <c r="JM167" s="121">
        <f t="shared" si="125"/>
        <v>7.9861111111111105E-2</v>
      </c>
      <c r="JN167" s="11">
        <f t="shared" si="126"/>
        <v>1</v>
      </c>
      <c r="JO167" s="11">
        <f t="shared" si="127"/>
        <v>55</v>
      </c>
      <c r="KT167" s="9">
        <f t="shared" si="128"/>
        <v>0</v>
      </c>
      <c r="KU167" s="112">
        <f t="shared" si="129"/>
        <v>55</v>
      </c>
      <c r="KV167" s="11">
        <f t="shared" si="130"/>
        <v>0</v>
      </c>
      <c r="KW167" s="11">
        <f t="shared" si="131"/>
        <v>0</v>
      </c>
      <c r="MC167" s="10">
        <f t="shared" si="132"/>
        <v>0</v>
      </c>
      <c r="MD167" s="121">
        <f t="shared" si="133"/>
        <v>0</v>
      </c>
      <c r="ME167" s="11">
        <f t="shared" si="134"/>
        <v>0</v>
      </c>
      <c r="MF167" s="11">
        <f t="shared" si="135"/>
        <v>0</v>
      </c>
      <c r="NK167" s="9">
        <f t="shared" si="136"/>
        <v>0</v>
      </c>
      <c r="NL167" s="112">
        <f t="shared" si="137"/>
        <v>0</v>
      </c>
      <c r="NM167" s="11">
        <f t="shared" si="138"/>
        <v>0</v>
      </c>
      <c r="NN167" s="11">
        <f t="shared" si="139"/>
        <v>0</v>
      </c>
      <c r="OK167" s="122">
        <v>4.1666666666666664E-2</v>
      </c>
      <c r="OT167" s="10">
        <f t="shared" si="140"/>
        <v>1</v>
      </c>
      <c r="OU167" s="121">
        <f t="shared" si="141"/>
        <v>4.1666666666666664E-2</v>
      </c>
      <c r="OV167" s="11">
        <f t="shared" si="142"/>
        <v>1</v>
      </c>
      <c r="OW167" s="11">
        <f t="shared" si="143"/>
        <v>0</v>
      </c>
    </row>
    <row r="168" spans="1:413" x14ac:dyDescent="0.25">
      <c r="A168" s="110">
        <v>202</v>
      </c>
      <c r="AG168" s="9">
        <f t="shared" si="97"/>
        <v>0</v>
      </c>
      <c r="AH168" s="112">
        <f t="shared" si="96"/>
        <v>0</v>
      </c>
      <c r="AI168" s="11">
        <f t="shared" si="98"/>
        <v>0</v>
      </c>
      <c r="AJ168" s="11">
        <f t="shared" si="99"/>
        <v>0</v>
      </c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0">
        <f t="shared" si="100"/>
        <v>0</v>
      </c>
      <c r="BN168" s="121">
        <f t="shared" si="101"/>
        <v>0</v>
      </c>
      <c r="BO168" s="11">
        <f t="shared" si="102"/>
        <v>0</v>
      </c>
      <c r="BP168" s="11">
        <f t="shared" si="103"/>
        <v>0</v>
      </c>
      <c r="CU168" s="9">
        <f t="shared" si="104"/>
        <v>0</v>
      </c>
      <c r="CV168" s="112">
        <f t="shared" si="105"/>
        <v>0</v>
      </c>
      <c r="CW168" s="11">
        <f t="shared" si="106"/>
        <v>0</v>
      </c>
      <c r="CX168" s="11">
        <f t="shared" si="107"/>
        <v>0</v>
      </c>
      <c r="EC168" s="10">
        <f t="shared" si="108"/>
        <v>0</v>
      </c>
      <c r="ED168" s="121">
        <f t="shared" si="109"/>
        <v>0</v>
      </c>
      <c r="EE168" s="11">
        <f t="shared" si="110"/>
        <v>0</v>
      </c>
      <c r="EF168" s="11">
        <f t="shared" si="111"/>
        <v>0</v>
      </c>
      <c r="FL168" s="9">
        <f t="shared" si="112"/>
        <v>0</v>
      </c>
      <c r="FM168" s="112">
        <f t="shared" si="113"/>
        <v>0</v>
      </c>
      <c r="FN168" s="11">
        <f t="shared" si="114"/>
        <v>0</v>
      </c>
      <c r="FO168" s="11">
        <f t="shared" si="115"/>
        <v>0</v>
      </c>
      <c r="GT168" s="10">
        <f t="shared" si="116"/>
        <v>0</v>
      </c>
      <c r="GU168" s="121">
        <f t="shared" si="117"/>
        <v>0</v>
      </c>
      <c r="GV168" s="11">
        <f t="shared" si="118"/>
        <v>0</v>
      </c>
      <c r="GW168" s="11">
        <f t="shared" si="119"/>
        <v>0</v>
      </c>
      <c r="IC168" s="9">
        <f t="shared" si="120"/>
        <v>0</v>
      </c>
      <c r="ID168" s="112">
        <f t="shared" si="121"/>
        <v>0</v>
      </c>
      <c r="IE168" s="11">
        <f t="shared" si="122"/>
        <v>0</v>
      </c>
      <c r="IF168" s="11">
        <f t="shared" si="123"/>
        <v>0</v>
      </c>
      <c r="IG168" s="122">
        <v>7.9861111111111105E-2</v>
      </c>
      <c r="JL168" s="10">
        <f t="shared" si="124"/>
        <v>1.9166666666666665</v>
      </c>
      <c r="JM168" s="121">
        <f t="shared" si="125"/>
        <v>7.9861111111111105E-2</v>
      </c>
      <c r="JN168" s="11">
        <f t="shared" si="126"/>
        <v>1</v>
      </c>
      <c r="JO168" s="11">
        <f t="shared" si="127"/>
        <v>55</v>
      </c>
      <c r="KT168" s="9">
        <f t="shared" si="128"/>
        <v>0</v>
      </c>
      <c r="KU168" s="112">
        <f t="shared" si="129"/>
        <v>55</v>
      </c>
      <c r="KV168" s="11">
        <f t="shared" si="130"/>
        <v>0</v>
      </c>
      <c r="KW168" s="11">
        <f t="shared" si="131"/>
        <v>0</v>
      </c>
      <c r="MC168" s="10">
        <f t="shared" si="132"/>
        <v>0</v>
      </c>
      <c r="MD168" s="121">
        <f t="shared" si="133"/>
        <v>0</v>
      </c>
      <c r="ME168" s="11">
        <f t="shared" si="134"/>
        <v>0</v>
      </c>
      <c r="MF168" s="11">
        <f t="shared" si="135"/>
        <v>0</v>
      </c>
      <c r="NK168" s="9">
        <f t="shared" si="136"/>
        <v>0</v>
      </c>
      <c r="NL168" s="112">
        <f t="shared" si="137"/>
        <v>0</v>
      </c>
      <c r="NM168" s="11">
        <f t="shared" si="138"/>
        <v>0</v>
      </c>
      <c r="NN168" s="11">
        <f t="shared" si="139"/>
        <v>0</v>
      </c>
      <c r="OK168" s="122">
        <v>4.1666666666666664E-2</v>
      </c>
      <c r="OT168" s="10">
        <f t="shared" si="140"/>
        <v>1</v>
      </c>
      <c r="OU168" s="121">
        <f t="shared" si="141"/>
        <v>4.1666666666666664E-2</v>
      </c>
      <c r="OV168" s="11">
        <f t="shared" si="142"/>
        <v>1</v>
      </c>
      <c r="OW168" s="11">
        <f t="shared" si="143"/>
        <v>0</v>
      </c>
    </row>
    <row r="169" spans="1:413" hidden="1" x14ac:dyDescent="0.25">
      <c r="A169" s="110">
        <v>203</v>
      </c>
      <c r="E169" s="109">
        <v>3.4722222222222224E-2</v>
      </c>
      <c r="AG169" s="9">
        <f t="shared" si="97"/>
        <v>0.83333333333333337</v>
      </c>
      <c r="AH169" s="112">
        <f t="shared" si="96"/>
        <v>3.4722222222222224E-2</v>
      </c>
      <c r="AI169" s="11">
        <f t="shared" si="98"/>
        <v>0</v>
      </c>
      <c r="AJ169" s="11">
        <f t="shared" si="99"/>
        <v>50</v>
      </c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0">
        <f t="shared" si="100"/>
        <v>0</v>
      </c>
      <c r="BN169" s="121">
        <f t="shared" si="101"/>
        <v>0</v>
      </c>
      <c r="BO169" s="11">
        <f t="shared" si="102"/>
        <v>0</v>
      </c>
      <c r="BP169" s="11">
        <f t="shared" si="103"/>
        <v>0</v>
      </c>
      <c r="CU169" s="9">
        <f t="shared" si="104"/>
        <v>0</v>
      </c>
      <c r="CV169" s="112">
        <f t="shared" si="105"/>
        <v>0</v>
      </c>
      <c r="CW169" s="11">
        <f t="shared" si="106"/>
        <v>0</v>
      </c>
      <c r="CX169" s="11">
        <f t="shared" si="107"/>
        <v>0</v>
      </c>
      <c r="EC169" s="10">
        <f t="shared" si="108"/>
        <v>0</v>
      </c>
      <c r="ED169" s="121">
        <f t="shared" si="109"/>
        <v>0</v>
      </c>
      <c r="EE169" s="11">
        <f t="shared" si="110"/>
        <v>0</v>
      </c>
      <c r="EF169" s="11">
        <f t="shared" si="111"/>
        <v>0</v>
      </c>
      <c r="EJ169" s="122">
        <v>4.8611111111111112E-2</v>
      </c>
      <c r="FL169" s="9">
        <f t="shared" si="112"/>
        <v>1.1666666666666667</v>
      </c>
      <c r="FM169" s="112">
        <f t="shared" si="113"/>
        <v>4.8611111111111112E-2</v>
      </c>
      <c r="FN169" s="11">
        <f t="shared" si="114"/>
        <v>1</v>
      </c>
      <c r="FO169" s="11">
        <f t="shared" si="115"/>
        <v>10</v>
      </c>
      <c r="GT169" s="10">
        <f t="shared" si="116"/>
        <v>0</v>
      </c>
      <c r="GU169" s="121">
        <f t="shared" si="117"/>
        <v>0</v>
      </c>
      <c r="GV169" s="11">
        <f t="shared" si="118"/>
        <v>0</v>
      </c>
      <c r="GW169" s="11">
        <f t="shared" si="119"/>
        <v>0</v>
      </c>
      <c r="IC169" s="9">
        <f t="shared" si="120"/>
        <v>0</v>
      </c>
      <c r="ID169" s="112">
        <f t="shared" si="121"/>
        <v>0</v>
      </c>
      <c r="IE169" s="11">
        <f t="shared" si="122"/>
        <v>0</v>
      </c>
      <c r="IF169" s="11">
        <f t="shared" si="123"/>
        <v>0</v>
      </c>
      <c r="JL169" s="10">
        <f t="shared" si="124"/>
        <v>0</v>
      </c>
      <c r="JM169" s="121">
        <f t="shared" si="125"/>
        <v>0</v>
      </c>
      <c r="JN169" s="11">
        <f t="shared" si="126"/>
        <v>0</v>
      </c>
      <c r="JO169" s="11">
        <f t="shared" si="127"/>
        <v>0</v>
      </c>
      <c r="KT169" s="9">
        <f t="shared" si="128"/>
        <v>0</v>
      </c>
      <c r="KU169" s="112">
        <f t="shared" si="129"/>
        <v>0</v>
      </c>
      <c r="KV169" s="11">
        <f t="shared" si="130"/>
        <v>0</v>
      </c>
      <c r="KW169" s="11">
        <f t="shared" si="131"/>
        <v>0</v>
      </c>
      <c r="MC169" s="10">
        <f t="shared" si="132"/>
        <v>0</v>
      </c>
      <c r="MD169" s="121">
        <f t="shared" si="133"/>
        <v>0</v>
      </c>
      <c r="ME169" s="11">
        <f t="shared" si="134"/>
        <v>0</v>
      </c>
      <c r="MF169" s="11">
        <f t="shared" si="135"/>
        <v>0</v>
      </c>
      <c r="NK169" s="9">
        <f t="shared" si="136"/>
        <v>0</v>
      </c>
      <c r="NL169" s="112">
        <f t="shared" si="137"/>
        <v>0</v>
      </c>
      <c r="NM169" s="11">
        <f t="shared" si="138"/>
        <v>0</v>
      </c>
      <c r="NN169" s="11">
        <f t="shared" si="139"/>
        <v>0</v>
      </c>
      <c r="OT169" s="10">
        <f t="shared" si="140"/>
        <v>0</v>
      </c>
      <c r="OU169" s="121">
        <f t="shared" si="141"/>
        <v>0</v>
      </c>
      <c r="OV169" s="11">
        <f t="shared" si="142"/>
        <v>0</v>
      </c>
      <c r="OW169" s="11">
        <f t="shared" si="143"/>
        <v>0</v>
      </c>
    </row>
    <row r="170" spans="1:413" hidden="1" x14ac:dyDescent="0.25">
      <c r="A170" s="110">
        <v>204</v>
      </c>
      <c r="AG170" s="9">
        <f t="shared" si="97"/>
        <v>0</v>
      </c>
      <c r="AH170" s="112">
        <f t="shared" si="96"/>
        <v>0</v>
      </c>
      <c r="AI170" s="11">
        <f t="shared" si="98"/>
        <v>0</v>
      </c>
      <c r="AJ170" s="11">
        <f t="shared" si="99"/>
        <v>0</v>
      </c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0">
        <f t="shared" si="100"/>
        <v>0</v>
      </c>
      <c r="BN170" s="121">
        <f t="shared" si="101"/>
        <v>0</v>
      </c>
      <c r="BO170" s="11">
        <f t="shared" si="102"/>
        <v>0</v>
      </c>
      <c r="BP170" s="11">
        <f t="shared" si="103"/>
        <v>0</v>
      </c>
      <c r="CU170" s="9">
        <f t="shared" si="104"/>
        <v>0</v>
      </c>
      <c r="CV170" s="112">
        <f t="shared" si="105"/>
        <v>0</v>
      </c>
      <c r="CW170" s="11">
        <f t="shared" si="106"/>
        <v>0</v>
      </c>
      <c r="CX170" s="11">
        <f t="shared" si="107"/>
        <v>0</v>
      </c>
      <c r="EC170" s="10">
        <f t="shared" si="108"/>
        <v>0</v>
      </c>
      <c r="ED170" s="121">
        <f t="shared" si="109"/>
        <v>0</v>
      </c>
      <c r="EE170" s="11">
        <f t="shared" si="110"/>
        <v>0</v>
      </c>
      <c r="EF170" s="11">
        <f t="shared" si="111"/>
        <v>0</v>
      </c>
      <c r="FL170" s="9">
        <f t="shared" si="112"/>
        <v>0</v>
      </c>
      <c r="FM170" s="112">
        <f t="shared" si="113"/>
        <v>0</v>
      </c>
      <c r="FN170" s="11">
        <f t="shared" si="114"/>
        <v>0</v>
      </c>
      <c r="FO170" s="11">
        <f t="shared" si="115"/>
        <v>0</v>
      </c>
      <c r="GT170" s="10">
        <f t="shared" si="116"/>
        <v>0</v>
      </c>
      <c r="GU170" s="121">
        <f t="shared" si="117"/>
        <v>0</v>
      </c>
      <c r="GV170" s="11">
        <f t="shared" si="118"/>
        <v>0</v>
      </c>
      <c r="GW170" s="11">
        <f t="shared" si="119"/>
        <v>0</v>
      </c>
      <c r="IC170" s="9">
        <f t="shared" si="120"/>
        <v>0</v>
      </c>
      <c r="ID170" s="112">
        <f t="shared" si="121"/>
        <v>0</v>
      </c>
      <c r="IE170" s="11">
        <f t="shared" si="122"/>
        <v>0</v>
      </c>
      <c r="IF170" s="11">
        <f t="shared" si="123"/>
        <v>0</v>
      </c>
      <c r="JL170" s="10">
        <f t="shared" si="124"/>
        <v>0</v>
      </c>
      <c r="JM170" s="121">
        <f t="shared" si="125"/>
        <v>0</v>
      </c>
      <c r="JN170" s="11">
        <f t="shared" si="126"/>
        <v>0</v>
      </c>
      <c r="JO170" s="11">
        <f t="shared" si="127"/>
        <v>0</v>
      </c>
      <c r="KT170" s="9">
        <f t="shared" si="128"/>
        <v>0</v>
      </c>
      <c r="KU170" s="112">
        <f t="shared" si="129"/>
        <v>0</v>
      </c>
      <c r="KV170" s="11">
        <f t="shared" si="130"/>
        <v>0</v>
      </c>
      <c r="KW170" s="11">
        <f t="shared" si="131"/>
        <v>0</v>
      </c>
      <c r="MC170" s="10">
        <f t="shared" si="132"/>
        <v>0</v>
      </c>
      <c r="MD170" s="121">
        <f t="shared" si="133"/>
        <v>0</v>
      </c>
      <c r="ME170" s="11">
        <f t="shared" si="134"/>
        <v>0</v>
      </c>
      <c r="MF170" s="11">
        <f t="shared" si="135"/>
        <v>0</v>
      </c>
      <c r="NK170" s="9">
        <f t="shared" si="136"/>
        <v>0</v>
      </c>
      <c r="NL170" s="112">
        <f t="shared" si="137"/>
        <v>0</v>
      </c>
      <c r="NM170" s="11">
        <f t="shared" si="138"/>
        <v>0</v>
      </c>
      <c r="NN170" s="11">
        <f t="shared" si="139"/>
        <v>0</v>
      </c>
      <c r="OT170" s="10">
        <f t="shared" si="140"/>
        <v>0</v>
      </c>
      <c r="OU170" s="121">
        <f t="shared" si="141"/>
        <v>0</v>
      </c>
      <c r="OV170" s="11">
        <f t="shared" si="142"/>
        <v>0</v>
      </c>
      <c r="OW170" s="11">
        <f t="shared" si="143"/>
        <v>0</v>
      </c>
    </row>
    <row r="171" spans="1:413" hidden="1" x14ac:dyDescent="0.25">
      <c r="A171" s="110">
        <v>205</v>
      </c>
      <c r="AG171" s="9">
        <f t="shared" si="97"/>
        <v>0</v>
      </c>
      <c r="AH171" s="112">
        <f t="shared" si="96"/>
        <v>0</v>
      </c>
      <c r="AI171" s="11">
        <f t="shared" si="98"/>
        <v>0</v>
      </c>
      <c r="AJ171" s="11">
        <f t="shared" si="99"/>
        <v>0</v>
      </c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0">
        <f t="shared" si="100"/>
        <v>0</v>
      </c>
      <c r="BN171" s="121">
        <f t="shared" si="101"/>
        <v>0</v>
      </c>
      <c r="BO171" s="11">
        <f t="shared" si="102"/>
        <v>0</v>
      </c>
      <c r="BP171" s="11">
        <f t="shared" si="103"/>
        <v>0</v>
      </c>
      <c r="CU171" s="9">
        <f t="shared" si="104"/>
        <v>0</v>
      </c>
      <c r="CV171" s="112">
        <f t="shared" si="105"/>
        <v>0</v>
      </c>
      <c r="CW171" s="11">
        <f t="shared" si="106"/>
        <v>0</v>
      </c>
      <c r="CX171" s="11">
        <f t="shared" si="107"/>
        <v>0</v>
      </c>
      <c r="EC171" s="10">
        <f t="shared" si="108"/>
        <v>0</v>
      </c>
      <c r="ED171" s="121">
        <f t="shared" si="109"/>
        <v>0</v>
      </c>
      <c r="EE171" s="11">
        <f t="shared" si="110"/>
        <v>0</v>
      </c>
      <c r="EF171" s="11">
        <f t="shared" si="111"/>
        <v>0</v>
      </c>
      <c r="FL171" s="9">
        <f t="shared" si="112"/>
        <v>0</v>
      </c>
      <c r="FM171" s="112">
        <f t="shared" si="113"/>
        <v>0</v>
      </c>
      <c r="FN171" s="11">
        <f t="shared" si="114"/>
        <v>0</v>
      </c>
      <c r="FO171" s="11">
        <f t="shared" si="115"/>
        <v>0</v>
      </c>
      <c r="GT171" s="10">
        <f t="shared" si="116"/>
        <v>0</v>
      </c>
      <c r="GU171" s="121">
        <f t="shared" si="117"/>
        <v>0</v>
      </c>
      <c r="GV171" s="11">
        <f t="shared" si="118"/>
        <v>0</v>
      </c>
      <c r="GW171" s="11">
        <f t="shared" si="119"/>
        <v>0</v>
      </c>
      <c r="IC171" s="9">
        <f t="shared" si="120"/>
        <v>0</v>
      </c>
      <c r="ID171" s="112">
        <f t="shared" si="121"/>
        <v>0</v>
      </c>
      <c r="IE171" s="11">
        <f t="shared" si="122"/>
        <v>0</v>
      </c>
      <c r="IF171" s="11">
        <f t="shared" si="123"/>
        <v>0</v>
      </c>
      <c r="JL171" s="10">
        <f t="shared" si="124"/>
        <v>0</v>
      </c>
      <c r="JM171" s="121">
        <f t="shared" si="125"/>
        <v>0</v>
      </c>
      <c r="JN171" s="11">
        <f t="shared" si="126"/>
        <v>0</v>
      </c>
      <c r="JO171" s="11">
        <f t="shared" si="127"/>
        <v>0</v>
      </c>
      <c r="KT171" s="9">
        <f t="shared" si="128"/>
        <v>0</v>
      </c>
      <c r="KU171" s="112">
        <f t="shared" si="129"/>
        <v>0</v>
      </c>
      <c r="KV171" s="11">
        <f t="shared" si="130"/>
        <v>0</v>
      </c>
      <c r="KW171" s="11">
        <f t="shared" si="131"/>
        <v>0</v>
      </c>
      <c r="MC171" s="10">
        <f t="shared" si="132"/>
        <v>0</v>
      </c>
      <c r="MD171" s="121">
        <f t="shared" si="133"/>
        <v>0</v>
      </c>
      <c r="ME171" s="11">
        <f t="shared" si="134"/>
        <v>0</v>
      </c>
      <c r="MF171" s="11">
        <f t="shared" si="135"/>
        <v>0</v>
      </c>
      <c r="NK171" s="9">
        <f t="shared" si="136"/>
        <v>0</v>
      </c>
      <c r="NL171" s="112">
        <f t="shared" si="137"/>
        <v>0</v>
      </c>
      <c r="NM171" s="11">
        <f t="shared" si="138"/>
        <v>0</v>
      </c>
      <c r="NN171" s="11">
        <f t="shared" si="139"/>
        <v>0</v>
      </c>
      <c r="OT171" s="10">
        <f t="shared" si="140"/>
        <v>0</v>
      </c>
      <c r="OU171" s="121">
        <f t="shared" si="141"/>
        <v>0</v>
      </c>
      <c r="OV171" s="11">
        <f t="shared" si="142"/>
        <v>0</v>
      </c>
      <c r="OW171" s="11">
        <f t="shared" si="143"/>
        <v>0</v>
      </c>
    </row>
    <row r="172" spans="1:413" hidden="1" x14ac:dyDescent="0.25">
      <c r="A172" s="110">
        <v>206</v>
      </c>
      <c r="AG172" s="9">
        <f t="shared" si="97"/>
        <v>0</v>
      </c>
      <c r="AH172" s="112">
        <f t="shared" si="96"/>
        <v>0</v>
      </c>
      <c r="AI172" s="11">
        <f t="shared" si="98"/>
        <v>0</v>
      </c>
      <c r="AJ172" s="11">
        <f t="shared" si="99"/>
        <v>0</v>
      </c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0">
        <f t="shared" si="100"/>
        <v>0</v>
      </c>
      <c r="BN172" s="121">
        <f t="shared" si="101"/>
        <v>0</v>
      </c>
      <c r="BO172" s="11">
        <f t="shared" si="102"/>
        <v>0</v>
      </c>
      <c r="BP172" s="11">
        <f t="shared" si="103"/>
        <v>0</v>
      </c>
      <c r="BX172" s="122">
        <v>0.1076388888888889</v>
      </c>
      <c r="CU172" s="9">
        <f t="shared" si="104"/>
        <v>2.5833333333333335</v>
      </c>
      <c r="CV172" s="112">
        <f t="shared" si="105"/>
        <v>0.1076388888888889</v>
      </c>
      <c r="CW172" s="11">
        <f t="shared" si="106"/>
        <v>2</v>
      </c>
      <c r="CX172" s="11">
        <f t="shared" si="107"/>
        <v>35</v>
      </c>
      <c r="EC172" s="10">
        <f t="shared" si="108"/>
        <v>0</v>
      </c>
      <c r="ED172" s="121">
        <f t="shared" si="109"/>
        <v>0</v>
      </c>
      <c r="EE172" s="11">
        <f t="shared" si="110"/>
        <v>0</v>
      </c>
      <c r="EF172" s="11">
        <f t="shared" si="111"/>
        <v>0</v>
      </c>
      <c r="FL172" s="9">
        <f t="shared" si="112"/>
        <v>0</v>
      </c>
      <c r="FM172" s="112">
        <f t="shared" si="113"/>
        <v>0</v>
      </c>
      <c r="FN172" s="11">
        <f t="shared" si="114"/>
        <v>0</v>
      </c>
      <c r="FO172" s="11">
        <f t="shared" si="115"/>
        <v>0</v>
      </c>
      <c r="GT172" s="10">
        <f t="shared" si="116"/>
        <v>0</v>
      </c>
      <c r="GU172" s="121">
        <f t="shared" si="117"/>
        <v>0</v>
      </c>
      <c r="GV172" s="11">
        <f t="shared" si="118"/>
        <v>0</v>
      </c>
      <c r="GW172" s="11">
        <f t="shared" si="119"/>
        <v>0</v>
      </c>
      <c r="IC172" s="9">
        <f t="shared" si="120"/>
        <v>0</v>
      </c>
      <c r="ID172" s="112">
        <f t="shared" si="121"/>
        <v>0</v>
      </c>
      <c r="IE172" s="11">
        <f t="shared" si="122"/>
        <v>0</v>
      </c>
      <c r="IF172" s="11">
        <f t="shared" si="123"/>
        <v>0</v>
      </c>
      <c r="IV172" s="122">
        <v>4.8611111111111112E-2</v>
      </c>
      <c r="JL172" s="10">
        <f t="shared" si="124"/>
        <v>1.1666666666666667</v>
      </c>
      <c r="JM172" s="121">
        <f t="shared" si="125"/>
        <v>4.8611111111111112E-2</v>
      </c>
      <c r="JN172" s="11">
        <f t="shared" si="126"/>
        <v>1</v>
      </c>
      <c r="JO172" s="11">
        <f t="shared" si="127"/>
        <v>10</v>
      </c>
      <c r="KT172" s="9">
        <f t="shared" si="128"/>
        <v>0</v>
      </c>
      <c r="KU172" s="112">
        <f t="shared" si="129"/>
        <v>10</v>
      </c>
      <c r="KV172" s="11">
        <f t="shared" si="130"/>
        <v>0</v>
      </c>
      <c r="KW172" s="11">
        <f t="shared" si="131"/>
        <v>0</v>
      </c>
      <c r="MC172" s="10">
        <f t="shared" si="132"/>
        <v>0</v>
      </c>
      <c r="MD172" s="121">
        <f t="shared" si="133"/>
        <v>0</v>
      </c>
      <c r="ME172" s="11">
        <f t="shared" si="134"/>
        <v>0</v>
      </c>
      <c r="MF172" s="11">
        <f t="shared" si="135"/>
        <v>0</v>
      </c>
      <c r="NK172" s="9">
        <f t="shared" si="136"/>
        <v>0</v>
      </c>
      <c r="NL172" s="112">
        <f t="shared" si="137"/>
        <v>0</v>
      </c>
      <c r="NM172" s="11">
        <f t="shared" si="138"/>
        <v>0</v>
      </c>
      <c r="NN172" s="11">
        <f t="shared" si="139"/>
        <v>0</v>
      </c>
      <c r="OT172" s="10">
        <f t="shared" si="140"/>
        <v>0</v>
      </c>
      <c r="OU172" s="121">
        <f t="shared" si="141"/>
        <v>0</v>
      </c>
      <c r="OV172" s="11">
        <f t="shared" si="142"/>
        <v>0</v>
      </c>
      <c r="OW172" s="11">
        <f t="shared" si="143"/>
        <v>0</v>
      </c>
    </row>
    <row r="173" spans="1:413" hidden="1" x14ac:dyDescent="0.25">
      <c r="A173" s="110">
        <v>207</v>
      </c>
      <c r="AG173" s="9">
        <f t="shared" si="97"/>
        <v>0</v>
      </c>
      <c r="AH173" s="112">
        <f t="shared" si="96"/>
        <v>0</v>
      </c>
      <c r="AI173" s="11">
        <f t="shared" si="98"/>
        <v>0</v>
      </c>
      <c r="AJ173" s="11">
        <f t="shared" si="99"/>
        <v>0</v>
      </c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0">
        <f t="shared" si="100"/>
        <v>0</v>
      </c>
      <c r="BN173" s="121">
        <f t="shared" si="101"/>
        <v>0</v>
      </c>
      <c r="BO173" s="11">
        <f t="shared" si="102"/>
        <v>0</v>
      </c>
      <c r="BP173" s="11">
        <f t="shared" si="103"/>
        <v>0</v>
      </c>
      <c r="BX173" s="122">
        <v>0.1076388888888889</v>
      </c>
      <c r="CU173" s="9">
        <f t="shared" si="104"/>
        <v>2.5833333333333335</v>
      </c>
      <c r="CV173" s="112">
        <f t="shared" si="105"/>
        <v>0.1076388888888889</v>
      </c>
      <c r="CW173" s="11">
        <f t="shared" si="106"/>
        <v>2</v>
      </c>
      <c r="CX173" s="11">
        <f t="shared" si="107"/>
        <v>35</v>
      </c>
      <c r="EC173" s="10">
        <f t="shared" si="108"/>
        <v>0</v>
      </c>
      <c r="ED173" s="121">
        <f t="shared" si="109"/>
        <v>0</v>
      </c>
      <c r="EE173" s="11">
        <f t="shared" si="110"/>
        <v>0</v>
      </c>
      <c r="EF173" s="11">
        <f t="shared" si="111"/>
        <v>0</v>
      </c>
      <c r="FL173" s="9">
        <f t="shared" si="112"/>
        <v>0</v>
      </c>
      <c r="FM173" s="112">
        <f t="shared" si="113"/>
        <v>0</v>
      </c>
      <c r="FN173" s="11">
        <f t="shared" si="114"/>
        <v>0</v>
      </c>
      <c r="FO173" s="11">
        <f t="shared" si="115"/>
        <v>0</v>
      </c>
      <c r="GT173" s="10">
        <f t="shared" si="116"/>
        <v>0</v>
      </c>
      <c r="GU173" s="121">
        <f t="shared" si="117"/>
        <v>0</v>
      </c>
      <c r="GV173" s="11">
        <f t="shared" si="118"/>
        <v>0</v>
      </c>
      <c r="GW173" s="11">
        <f t="shared" si="119"/>
        <v>0</v>
      </c>
      <c r="IC173" s="9">
        <f t="shared" si="120"/>
        <v>0</v>
      </c>
      <c r="ID173" s="112">
        <f t="shared" si="121"/>
        <v>0</v>
      </c>
      <c r="IE173" s="11">
        <f t="shared" si="122"/>
        <v>0</v>
      </c>
      <c r="IF173" s="11">
        <f t="shared" si="123"/>
        <v>0</v>
      </c>
      <c r="IV173" s="122">
        <v>4.8611111111111112E-2</v>
      </c>
      <c r="JL173" s="10">
        <f t="shared" si="124"/>
        <v>1.1666666666666667</v>
      </c>
      <c r="JM173" s="121">
        <f t="shared" si="125"/>
        <v>4.8611111111111112E-2</v>
      </c>
      <c r="JN173" s="11">
        <f t="shared" si="126"/>
        <v>1</v>
      </c>
      <c r="JO173" s="11">
        <f t="shared" si="127"/>
        <v>10</v>
      </c>
      <c r="KT173" s="9">
        <f t="shared" si="128"/>
        <v>0</v>
      </c>
      <c r="KU173" s="112">
        <f t="shared" si="129"/>
        <v>10</v>
      </c>
      <c r="KV173" s="11">
        <f t="shared" si="130"/>
        <v>0</v>
      </c>
      <c r="KW173" s="11">
        <f t="shared" si="131"/>
        <v>0</v>
      </c>
      <c r="MC173" s="10">
        <f t="shared" si="132"/>
        <v>0</v>
      </c>
      <c r="MD173" s="121">
        <f t="shared" si="133"/>
        <v>0</v>
      </c>
      <c r="ME173" s="11">
        <f t="shared" si="134"/>
        <v>0</v>
      </c>
      <c r="MF173" s="11">
        <f t="shared" si="135"/>
        <v>0</v>
      </c>
      <c r="NK173" s="9">
        <f t="shared" si="136"/>
        <v>0</v>
      </c>
      <c r="NL173" s="112">
        <f t="shared" si="137"/>
        <v>0</v>
      </c>
      <c r="NM173" s="11">
        <f t="shared" si="138"/>
        <v>0</v>
      </c>
      <c r="NN173" s="11">
        <f t="shared" si="139"/>
        <v>0</v>
      </c>
      <c r="OT173" s="10">
        <f t="shared" si="140"/>
        <v>0</v>
      </c>
      <c r="OU173" s="121">
        <f t="shared" si="141"/>
        <v>0</v>
      </c>
      <c r="OV173" s="11">
        <f t="shared" si="142"/>
        <v>0</v>
      </c>
      <c r="OW173" s="11">
        <f t="shared" si="143"/>
        <v>0</v>
      </c>
    </row>
    <row r="174" spans="1:413" hidden="1" x14ac:dyDescent="0.25">
      <c r="A174" s="110">
        <v>208</v>
      </c>
      <c r="AG174" s="9">
        <f t="shared" si="97"/>
        <v>0</v>
      </c>
      <c r="AH174" s="112">
        <f t="shared" si="96"/>
        <v>0</v>
      </c>
      <c r="AI174" s="11">
        <f t="shared" si="98"/>
        <v>0</v>
      </c>
      <c r="AJ174" s="11">
        <f t="shared" si="99"/>
        <v>0</v>
      </c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0">
        <f t="shared" si="100"/>
        <v>0</v>
      </c>
      <c r="BN174" s="121">
        <f t="shared" si="101"/>
        <v>0</v>
      </c>
      <c r="BO174" s="11">
        <f t="shared" si="102"/>
        <v>0</v>
      </c>
      <c r="BP174" s="11">
        <f t="shared" si="103"/>
        <v>0</v>
      </c>
      <c r="BX174" s="122">
        <v>0.1076388888888889</v>
      </c>
      <c r="CU174" s="9">
        <f t="shared" si="104"/>
        <v>2.5833333333333335</v>
      </c>
      <c r="CV174" s="112">
        <f t="shared" si="105"/>
        <v>0.1076388888888889</v>
      </c>
      <c r="CW174" s="11">
        <f t="shared" si="106"/>
        <v>2</v>
      </c>
      <c r="CX174" s="11">
        <f t="shared" si="107"/>
        <v>35</v>
      </c>
      <c r="EC174" s="10">
        <f t="shared" si="108"/>
        <v>0</v>
      </c>
      <c r="ED174" s="121">
        <f t="shared" si="109"/>
        <v>0</v>
      </c>
      <c r="EE174" s="11">
        <f t="shared" si="110"/>
        <v>0</v>
      </c>
      <c r="EF174" s="11">
        <f t="shared" si="111"/>
        <v>0</v>
      </c>
      <c r="FL174" s="9">
        <f t="shared" si="112"/>
        <v>0</v>
      </c>
      <c r="FM174" s="112">
        <f t="shared" si="113"/>
        <v>0</v>
      </c>
      <c r="FN174" s="11">
        <f t="shared" si="114"/>
        <v>0</v>
      </c>
      <c r="FO174" s="11">
        <f t="shared" si="115"/>
        <v>0</v>
      </c>
      <c r="GT174" s="10">
        <f t="shared" si="116"/>
        <v>0</v>
      </c>
      <c r="GU174" s="121">
        <f t="shared" si="117"/>
        <v>0</v>
      </c>
      <c r="GV174" s="11">
        <f t="shared" si="118"/>
        <v>0</v>
      </c>
      <c r="GW174" s="11">
        <f t="shared" si="119"/>
        <v>0</v>
      </c>
      <c r="IC174" s="9">
        <f t="shared" si="120"/>
        <v>0</v>
      </c>
      <c r="ID174" s="112">
        <f t="shared" si="121"/>
        <v>0</v>
      </c>
      <c r="IE174" s="11">
        <f t="shared" si="122"/>
        <v>0</v>
      </c>
      <c r="IF174" s="11">
        <f t="shared" si="123"/>
        <v>0</v>
      </c>
      <c r="IV174" s="122">
        <v>4.8611111111111112E-2</v>
      </c>
      <c r="JL174" s="10">
        <f t="shared" si="124"/>
        <v>1.1666666666666667</v>
      </c>
      <c r="JM174" s="121">
        <f t="shared" si="125"/>
        <v>4.8611111111111112E-2</v>
      </c>
      <c r="JN174" s="11">
        <f t="shared" si="126"/>
        <v>1</v>
      </c>
      <c r="JO174" s="11">
        <f t="shared" si="127"/>
        <v>10</v>
      </c>
      <c r="KT174" s="9">
        <f t="shared" si="128"/>
        <v>0</v>
      </c>
      <c r="KU174" s="112">
        <f t="shared" si="129"/>
        <v>10</v>
      </c>
      <c r="KV174" s="11">
        <f t="shared" si="130"/>
        <v>0</v>
      </c>
      <c r="KW174" s="11">
        <f t="shared" si="131"/>
        <v>0</v>
      </c>
      <c r="MC174" s="10">
        <f t="shared" si="132"/>
        <v>0</v>
      </c>
      <c r="MD174" s="121">
        <f t="shared" si="133"/>
        <v>0</v>
      </c>
      <c r="ME174" s="11">
        <f t="shared" si="134"/>
        <v>0</v>
      </c>
      <c r="MF174" s="11">
        <f t="shared" si="135"/>
        <v>0</v>
      </c>
      <c r="NK174" s="9">
        <f t="shared" si="136"/>
        <v>0</v>
      </c>
      <c r="NL174" s="112">
        <f t="shared" si="137"/>
        <v>0</v>
      </c>
      <c r="NM174" s="11">
        <f t="shared" si="138"/>
        <v>0</v>
      </c>
      <c r="NN174" s="11">
        <f t="shared" si="139"/>
        <v>0</v>
      </c>
      <c r="OT174" s="10">
        <f t="shared" si="140"/>
        <v>0</v>
      </c>
      <c r="OU174" s="121">
        <f t="shared" si="141"/>
        <v>0</v>
      </c>
      <c r="OV174" s="11">
        <f t="shared" si="142"/>
        <v>0</v>
      </c>
      <c r="OW174" s="11">
        <f t="shared" si="143"/>
        <v>0</v>
      </c>
    </row>
    <row r="175" spans="1:413" hidden="1" x14ac:dyDescent="0.25">
      <c r="A175" s="110">
        <v>209</v>
      </c>
      <c r="AG175" s="9">
        <f t="shared" si="97"/>
        <v>0</v>
      </c>
      <c r="AH175" s="112">
        <f t="shared" si="96"/>
        <v>0</v>
      </c>
      <c r="AI175" s="11">
        <f t="shared" si="98"/>
        <v>0</v>
      </c>
      <c r="AJ175" s="11">
        <f t="shared" si="99"/>
        <v>0</v>
      </c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0">
        <f t="shared" si="100"/>
        <v>0</v>
      </c>
      <c r="BN175" s="121">
        <f t="shared" si="101"/>
        <v>0</v>
      </c>
      <c r="BO175" s="11">
        <f t="shared" si="102"/>
        <v>0</v>
      </c>
      <c r="BP175" s="11">
        <f t="shared" si="103"/>
        <v>0</v>
      </c>
      <c r="CU175" s="9">
        <f t="shared" si="104"/>
        <v>0</v>
      </c>
      <c r="CV175" s="112">
        <f t="shared" si="105"/>
        <v>0</v>
      </c>
      <c r="CW175" s="11">
        <f t="shared" si="106"/>
        <v>0</v>
      </c>
      <c r="CX175" s="11">
        <f t="shared" si="107"/>
        <v>0</v>
      </c>
      <c r="EC175" s="10">
        <f t="shared" si="108"/>
        <v>0</v>
      </c>
      <c r="ED175" s="121">
        <f t="shared" si="109"/>
        <v>0</v>
      </c>
      <c r="EE175" s="11">
        <f t="shared" si="110"/>
        <v>0</v>
      </c>
      <c r="EF175" s="11">
        <f t="shared" si="111"/>
        <v>0</v>
      </c>
      <c r="FL175" s="9">
        <f t="shared" si="112"/>
        <v>0</v>
      </c>
      <c r="FM175" s="112">
        <f t="shared" si="113"/>
        <v>0</v>
      </c>
      <c r="FN175" s="11">
        <f t="shared" si="114"/>
        <v>0</v>
      </c>
      <c r="FO175" s="11">
        <f t="shared" si="115"/>
        <v>0</v>
      </c>
      <c r="GT175" s="10">
        <f t="shared" si="116"/>
        <v>0</v>
      </c>
      <c r="GU175" s="121">
        <f t="shared" si="117"/>
        <v>0</v>
      </c>
      <c r="GV175" s="11">
        <f t="shared" si="118"/>
        <v>0</v>
      </c>
      <c r="GW175" s="11">
        <f t="shared" si="119"/>
        <v>0</v>
      </c>
      <c r="IC175" s="9">
        <f t="shared" si="120"/>
        <v>0</v>
      </c>
      <c r="ID175" s="112">
        <f t="shared" si="121"/>
        <v>0</v>
      </c>
      <c r="IE175" s="11">
        <f t="shared" si="122"/>
        <v>0</v>
      </c>
      <c r="IF175" s="11">
        <f t="shared" si="123"/>
        <v>0</v>
      </c>
      <c r="IV175" s="122">
        <v>4.8611111111111112E-2</v>
      </c>
      <c r="JL175" s="10">
        <f t="shared" si="124"/>
        <v>1.1666666666666667</v>
      </c>
      <c r="JM175" s="121">
        <f t="shared" si="125"/>
        <v>4.8611111111111112E-2</v>
      </c>
      <c r="JN175" s="11">
        <f t="shared" si="126"/>
        <v>1</v>
      </c>
      <c r="JO175" s="11">
        <f t="shared" si="127"/>
        <v>10</v>
      </c>
      <c r="KT175" s="9">
        <f t="shared" si="128"/>
        <v>0</v>
      </c>
      <c r="KU175" s="112">
        <f t="shared" si="129"/>
        <v>10</v>
      </c>
      <c r="KV175" s="11">
        <f t="shared" si="130"/>
        <v>0</v>
      </c>
      <c r="KW175" s="11">
        <f t="shared" si="131"/>
        <v>0</v>
      </c>
      <c r="MC175" s="10">
        <f t="shared" si="132"/>
        <v>0</v>
      </c>
      <c r="MD175" s="121">
        <f t="shared" si="133"/>
        <v>0</v>
      </c>
      <c r="ME175" s="11">
        <f t="shared" si="134"/>
        <v>0</v>
      </c>
      <c r="MF175" s="11">
        <f t="shared" si="135"/>
        <v>0</v>
      </c>
      <c r="NK175" s="9">
        <f t="shared" si="136"/>
        <v>0</v>
      </c>
      <c r="NL175" s="112">
        <f t="shared" si="137"/>
        <v>0</v>
      </c>
      <c r="NM175" s="11">
        <f t="shared" si="138"/>
        <v>0</v>
      </c>
      <c r="NN175" s="11">
        <f t="shared" si="139"/>
        <v>0</v>
      </c>
      <c r="OT175" s="10">
        <f t="shared" si="140"/>
        <v>0</v>
      </c>
      <c r="OU175" s="121">
        <f t="shared" si="141"/>
        <v>0</v>
      </c>
      <c r="OV175" s="11">
        <f t="shared" si="142"/>
        <v>0</v>
      </c>
      <c r="OW175" s="11">
        <f t="shared" si="143"/>
        <v>0</v>
      </c>
    </row>
    <row r="176" spans="1:413" hidden="1" x14ac:dyDescent="0.25">
      <c r="A176" s="110">
        <v>210</v>
      </c>
      <c r="AG176" s="9">
        <f t="shared" si="97"/>
        <v>0</v>
      </c>
      <c r="AH176" s="112">
        <f t="shared" si="96"/>
        <v>0</v>
      </c>
      <c r="AI176" s="11">
        <f t="shared" si="98"/>
        <v>0</v>
      </c>
      <c r="AJ176" s="11">
        <f t="shared" si="99"/>
        <v>0</v>
      </c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0">
        <f t="shared" si="100"/>
        <v>0</v>
      </c>
      <c r="BN176" s="121">
        <f t="shared" si="101"/>
        <v>0</v>
      </c>
      <c r="BO176" s="11">
        <f t="shared" si="102"/>
        <v>0</v>
      </c>
      <c r="BP176" s="11">
        <f t="shared" si="103"/>
        <v>0</v>
      </c>
      <c r="CU176" s="9">
        <f t="shared" si="104"/>
        <v>0</v>
      </c>
      <c r="CV176" s="112">
        <f t="shared" si="105"/>
        <v>0</v>
      </c>
      <c r="CW176" s="11">
        <f t="shared" si="106"/>
        <v>0</v>
      </c>
      <c r="CX176" s="11">
        <f t="shared" si="107"/>
        <v>0</v>
      </c>
      <c r="EC176" s="10">
        <f t="shared" si="108"/>
        <v>0</v>
      </c>
      <c r="ED176" s="121">
        <f t="shared" si="109"/>
        <v>0</v>
      </c>
      <c r="EE176" s="11">
        <f t="shared" si="110"/>
        <v>0</v>
      </c>
      <c r="EF176" s="11">
        <f t="shared" si="111"/>
        <v>0</v>
      </c>
      <c r="FL176" s="9">
        <f t="shared" si="112"/>
        <v>0</v>
      </c>
      <c r="FM176" s="112">
        <f t="shared" si="113"/>
        <v>0</v>
      </c>
      <c r="FN176" s="11">
        <f t="shared" si="114"/>
        <v>0</v>
      </c>
      <c r="FO176" s="11">
        <f t="shared" si="115"/>
        <v>0</v>
      </c>
      <c r="GT176" s="10">
        <f t="shared" si="116"/>
        <v>0</v>
      </c>
      <c r="GU176" s="121">
        <f t="shared" si="117"/>
        <v>0</v>
      </c>
      <c r="GV176" s="11">
        <f t="shared" si="118"/>
        <v>0</v>
      </c>
      <c r="GW176" s="11">
        <f t="shared" si="119"/>
        <v>0</v>
      </c>
      <c r="HB176" s="122">
        <v>4.1666666666666664E-2</v>
      </c>
      <c r="IC176" s="9">
        <f t="shared" si="120"/>
        <v>1</v>
      </c>
      <c r="ID176" s="112">
        <f t="shared" si="121"/>
        <v>4.1666666666666664E-2</v>
      </c>
      <c r="IE176" s="11">
        <f t="shared" si="122"/>
        <v>1</v>
      </c>
      <c r="IF176" s="11">
        <f t="shared" si="123"/>
        <v>0</v>
      </c>
      <c r="JL176" s="10">
        <f t="shared" si="124"/>
        <v>0</v>
      </c>
      <c r="JM176" s="121">
        <f t="shared" si="125"/>
        <v>0</v>
      </c>
      <c r="JN176" s="11">
        <f t="shared" si="126"/>
        <v>0</v>
      </c>
      <c r="JO176" s="11">
        <f t="shared" si="127"/>
        <v>0</v>
      </c>
      <c r="KT176" s="9">
        <f t="shared" si="128"/>
        <v>0</v>
      </c>
      <c r="KU176" s="112">
        <f t="shared" si="129"/>
        <v>0</v>
      </c>
      <c r="KV176" s="11">
        <f t="shared" si="130"/>
        <v>0</v>
      </c>
      <c r="KW176" s="11">
        <f t="shared" si="131"/>
        <v>0</v>
      </c>
      <c r="MC176" s="10">
        <f t="shared" si="132"/>
        <v>0</v>
      </c>
      <c r="MD176" s="121">
        <f t="shared" si="133"/>
        <v>0</v>
      </c>
      <c r="ME176" s="11">
        <f t="shared" si="134"/>
        <v>0</v>
      </c>
      <c r="MF176" s="11">
        <f t="shared" si="135"/>
        <v>0</v>
      </c>
      <c r="NK176" s="9">
        <f t="shared" si="136"/>
        <v>0</v>
      </c>
      <c r="NL176" s="112">
        <f t="shared" si="137"/>
        <v>0</v>
      </c>
      <c r="NM176" s="11">
        <f t="shared" si="138"/>
        <v>0</v>
      </c>
      <c r="NN176" s="11">
        <f t="shared" si="139"/>
        <v>0</v>
      </c>
      <c r="OT176" s="10">
        <f t="shared" si="140"/>
        <v>0</v>
      </c>
      <c r="OU176" s="121">
        <f t="shared" si="141"/>
        <v>0</v>
      </c>
      <c r="OV176" s="11">
        <f t="shared" si="142"/>
        <v>0</v>
      </c>
      <c r="OW176" s="11">
        <f t="shared" si="143"/>
        <v>0</v>
      </c>
    </row>
    <row r="177" spans="1:413" hidden="1" x14ac:dyDescent="0.25">
      <c r="A177" s="110">
        <v>211</v>
      </c>
      <c r="AG177" s="9">
        <f t="shared" si="97"/>
        <v>0</v>
      </c>
      <c r="AH177" s="112">
        <f t="shared" si="96"/>
        <v>0</v>
      </c>
      <c r="AI177" s="11">
        <f t="shared" si="98"/>
        <v>0</v>
      </c>
      <c r="AJ177" s="11">
        <f t="shared" si="99"/>
        <v>0</v>
      </c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0">
        <f t="shared" si="100"/>
        <v>0</v>
      </c>
      <c r="BN177" s="121">
        <f t="shared" si="101"/>
        <v>0</v>
      </c>
      <c r="BO177" s="11">
        <f t="shared" si="102"/>
        <v>0</v>
      </c>
      <c r="BP177" s="11">
        <f t="shared" si="103"/>
        <v>0</v>
      </c>
      <c r="CU177" s="9">
        <f t="shared" si="104"/>
        <v>0</v>
      </c>
      <c r="CV177" s="112">
        <f t="shared" si="105"/>
        <v>0</v>
      </c>
      <c r="CW177" s="11">
        <f t="shared" si="106"/>
        <v>0</v>
      </c>
      <c r="CX177" s="11">
        <f t="shared" si="107"/>
        <v>0</v>
      </c>
      <c r="EC177" s="10">
        <f t="shared" si="108"/>
        <v>0</v>
      </c>
      <c r="ED177" s="121">
        <f t="shared" si="109"/>
        <v>0</v>
      </c>
      <c r="EE177" s="11">
        <f t="shared" si="110"/>
        <v>0</v>
      </c>
      <c r="EF177" s="11">
        <f t="shared" si="111"/>
        <v>0</v>
      </c>
      <c r="FL177" s="9">
        <f t="shared" si="112"/>
        <v>0</v>
      </c>
      <c r="FM177" s="112">
        <f t="shared" si="113"/>
        <v>0</v>
      </c>
      <c r="FN177" s="11">
        <f t="shared" si="114"/>
        <v>0</v>
      </c>
      <c r="FO177" s="11">
        <f t="shared" si="115"/>
        <v>0</v>
      </c>
      <c r="GT177" s="10">
        <f t="shared" si="116"/>
        <v>0</v>
      </c>
      <c r="GU177" s="121">
        <f t="shared" si="117"/>
        <v>0</v>
      </c>
      <c r="GV177" s="11">
        <f t="shared" si="118"/>
        <v>0</v>
      </c>
      <c r="GW177" s="11">
        <f t="shared" si="119"/>
        <v>0</v>
      </c>
      <c r="HB177" s="122">
        <v>4.1666666666666664E-2</v>
      </c>
      <c r="IC177" s="9">
        <f t="shared" si="120"/>
        <v>1</v>
      </c>
      <c r="ID177" s="112">
        <f t="shared" si="121"/>
        <v>4.1666666666666664E-2</v>
      </c>
      <c r="IE177" s="11">
        <f t="shared" si="122"/>
        <v>1</v>
      </c>
      <c r="IF177" s="11">
        <f t="shared" si="123"/>
        <v>0</v>
      </c>
      <c r="JL177" s="10">
        <f t="shared" si="124"/>
        <v>0</v>
      </c>
      <c r="JM177" s="121">
        <f t="shared" si="125"/>
        <v>0</v>
      </c>
      <c r="JN177" s="11">
        <f t="shared" si="126"/>
        <v>0</v>
      </c>
      <c r="JO177" s="11">
        <f t="shared" si="127"/>
        <v>0</v>
      </c>
      <c r="KT177" s="9">
        <f t="shared" si="128"/>
        <v>0</v>
      </c>
      <c r="KU177" s="112">
        <f t="shared" si="129"/>
        <v>0</v>
      </c>
      <c r="KV177" s="11">
        <f t="shared" si="130"/>
        <v>0</v>
      </c>
      <c r="KW177" s="11">
        <f t="shared" si="131"/>
        <v>0</v>
      </c>
      <c r="MC177" s="10">
        <f t="shared" si="132"/>
        <v>0</v>
      </c>
      <c r="MD177" s="121">
        <f t="shared" si="133"/>
        <v>0</v>
      </c>
      <c r="ME177" s="11">
        <f t="shared" si="134"/>
        <v>0</v>
      </c>
      <c r="MF177" s="11">
        <f t="shared" si="135"/>
        <v>0</v>
      </c>
      <c r="NK177" s="9">
        <f t="shared" si="136"/>
        <v>0</v>
      </c>
      <c r="NL177" s="112">
        <f t="shared" si="137"/>
        <v>0</v>
      </c>
      <c r="NM177" s="11">
        <f t="shared" si="138"/>
        <v>0</v>
      </c>
      <c r="NN177" s="11">
        <f t="shared" si="139"/>
        <v>0</v>
      </c>
      <c r="OT177" s="10">
        <f t="shared" si="140"/>
        <v>0</v>
      </c>
      <c r="OU177" s="121">
        <f t="shared" si="141"/>
        <v>0</v>
      </c>
      <c r="OV177" s="11">
        <f t="shared" si="142"/>
        <v>0</v>
      </c>
      <c r="OW177" s="11">
        <f t="shared" si="143"/>
        <v>0</v>
      </c>
    </row>
    <row r="178" spans="1:413" hidden="1" x14ac:dyDescent="0.25">
      <c r="A178" s="110">
        <v>212</v>
      </c>
      <c r="AG178" s="9">
        <f t="shared" si="97"/>
        <v>0</v>
      </c>
      <c r="AH178" s="112">
        <f t="shared" si="96"/>
        <v>0</v>
      </c>
      <c r="AI178" s="11">
        <f t="shared" si="98"/>
        <v>0</v>
      </c>
      <c r="AJ178" s="11">
        <f t="shared" si="99"/>
        <v>0</v>
      </c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0">
        <f t="shared" si="100"/>
        <v>0</v>
      </c>
      <c r="BN178" s="121">
        <f t="shared" si="101"/>
        <v>0</v>
      </c>
      <c r="BO178" s="11">
        <f t="shared" si="102"/>
        <v>0</v>
      </c>
      <c r="BP178" s="11">
        <f t="shared" si="103"/>
        <v>0</v>
      </c>
      <c r="BQ178" s="122">
        <v>3.4722222222222224E-2</v>
      </c>
      <c r="CU178" s="9">
        <f t="shared" si="104"/>
        <v>0.83333333333333337</v>
      </c>
      <c r="CV178" s="112">
        <f t="shared" si="105"/>
        <v>3.4722222222222224E-2</v>
      </c>
      <c r="CW178" s="11">
        <f t="shared" si="106"/>
        <v>0</v>
      </c>
      <c r="CX178" s="11">
        <f t="shared" si="107"/>
        <v>50</v>
      </c>
      <c r="EC178" s="10">
        <f t="shared" si="108"/>
        <v>0</v>
      </c>
      <c r="ED178" s="121">
        <f t="shared" si="109"/>
        <v>0</v>
      </c>
      <c r="EE178" s="11">
        <f t="shared" si="110"/>
        <v>0</v>
      </c>
      <c r="EF178" s="11">
        <f t="shared" si="111"/>
        <v>0</v>
      </c>
      <c r="FL178" s="9">
        <f t="shared" si="112"/>
        <v>0</v>
      </c>
      <c r="FM178" s="112">
        <f t="shared" si="113"/>
        <v>0</v>
      </c>
      <c r="FN178" s="11">
        <f t="shared" si="114"/>
        <v>0</v>
      </c>
      <c r="FO178" s="11">
        <f t="shared" si="115"/>
        <v>0</v>
      </c>
      <c r="GT178" s="10">
        <f t="shared" si="116"/>
        <v>0</v>
      </c>
      <c r="GU178" s="121">
        <f t="shared" si="117"/>
        <v>0</v>
      </c>
      <c r="GV178" s="11">
        <f t="shared" si="118"/>
        <v>0</v>
      </c>
      <c r="GW178" s="11">
        <f t="shared" si="119"/>
        <v>0</v>
      </c>
      <c r="GY178" s="122">
        <v>2.7777777777777776E-2</v>
      </c>
      <c r="IC178" s="9">
        <f t="shared" si="120"/>
        <v>0.66666666666666663</v>
      </c>
      <c r="ID178" s="112">
        <f t="shared" si="121"/>
        <v>2.7777777777777776E-2</v>
      </c>
      <c r="IE178" s="11">
        <f t="shared" si="122"/>
        <v>0</v>
      </c>
      <c r="IF178" s="11">
        <f t="shared" si="123"/>
        <v>40</v>
      </c>
      <c r="JL178" s="10">
        <f t="shared" si="124"/>
        <v>0</v>
      </c>
      <c r="JM178" s="121">
        <f t="shared" si="125"/>
        <v>0</v>
      </c>
      <c r="JN178" s="11">
        <f t="shared" si="126"/>
        <v>0</v>
      </c>
      <c r="JO178" s="11">
        <f t="shared" si="127"/>
        <v>0</v>
      </c>
      <c r="KT178" s="9">
        <f t="shared" si="128"/>
        <v>0</v>
      </c>
      <c r="KU178" s="112">
        <f t="shared" si="129"/>
        <v>0</v>
      </c>
      <c r="KV178" s="11">
        <f t="shared" si="130"/>
        <v>0</v>
      </c>
      <c r="KW178" s="11">
        <f t="shared" si="131"/>
        <v>0</v>
      </c>
      <c r="MC178" s="10">
        <f t="shared" si="132"/>
        <v>0</v>
      </c>
      <c r="MD178" s="121">
        <f t="shared" si="133"/>
        <v>0</v>
      </c>
      <c r="ME178" s="11">
        <f t="shared" si="134"/>
        <v>0</v>
      </c>
      <c r="MF178" s="11">
        <f t="shared" si="135"/>
        <v>0</v>
      </c>
      <c r="NK178" s="9">
        <f t="shared" si="136"/>
        <v>0</v>
      </c>
      <c r="NL178" s="112">
        <f t="shared" si="137"/>
        <v>0</v>
      </c>
      <c r="NM178" s="11">
        <f t="shared" si="138"/>
        <v>0</v>
      </c>
      <c r="NN178" s="11">
        <f t="shared" si="139"/>
        <v>0</v>
      </c>
      <c r="OT178" s="10">
        <f t="shared" si="140"/>
        <v>0</v>
      </c>
      <c r="OU178" s="121">
        <f t="shared" si="141"/>
        <v>0</v>
      </c>
      <c r="OV178" s="11">
        <f t="shared" si="142"/>
        <v>0</v>
      </c>
      <c r="OW178" s="11">
        <f t="shared" si="143"/>
        <v>0</v>
      </c>
    </row>
    <row r="179" spans="1:413" hidden="1" x14ac:dyDescent="0.25">
      <c r="A179" s="110" t="s">
        <v>14</v>
      </c>
      <c r="AG179" s="9">
        <f t="shared" si="97"/>
        <v>0</v>
      </c>
      <c r="AH179" s="112">
        <f t="shared" si="96"/>
        <v>0</v>
      </c>
      <c r="AI179" s="11">
        <f t="shared" si="98"/>
        <v>0</v>
      </c>
      <c r="AJ179" s="11">
        <f t="shared" si="99"/>
        <v>0</v>
      </c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0">
        <f t="shared" si="100"/>
        <v>0</v>
      </c>
      <c r="BN179" s="121">
        <f t="shared" si="101"/>
        <v>0</v>
      </c>
      <c r="BO179" s="11">
        <f t="shared" si="102"/>
        <v>0</v>
      </c>
      <c r="BP179" s="11">
        <f t="shared" si="103"/>
        <v>0</v>
      </c>
      <c r="CU179" s="9">
        <f t="shared" si="104"/>
        <v>0</v>
      </c>
      <c r="CV179" s="112">
        <f t="shared" si="105"/>
        <v>0</v>
      </c>
      <c r="CW179" s="11">
        <f t="shared" si="106"/>
        <v>0</v>
      </c>
      <c r="CX179" s="11">
        <f t="shared" si="107"/>
        <v>0</v>
      </c>
      <c r="EC179" s="10">
        <f t="shared" si="108"/>
        <v>0</v>
      </c>
      <c r="ED179" s="121">
        <f t="shared" si="109"/>
        <v>0</v>
      </c>
      <c r="EE179" s="11">
        <f t="shared" si="110"/>
        <v>0</v>
      </c>
      <c r="EF179" s="11">
        <f t="shared" si="111"/>
        <v>0</v>
      </c>
      <c r="FL179" s="9">
        <f t="shared" si="112"/>
        <v>0</v>
      </c>
      <c r="FM179" s="112">
        <f t="shared" si="113"/>
        <v>0</v>
      </c>
      <c r="FN179" s="11">
        <f t="shared" si="114"/>
        <v>0</v>
      </c>
      <c r="FO179" s="11">
        <f t="shared" si="115"/>
        <v>0</v>
      </c>
      <c r="GT179" s="10">
        <f t="shared" si="116"/>
        <v>0</v>
      </c>
      <c r="GU179" s="121">
        <f t="shared" si="117"/>
        <v>0</v>
      </c>
      <c r="GV179" s="11">
        <f t="shared" si="118"/>
        <v>0</v>
      </c>
      <c r="GW179" s="11">
        <f t="shared" si="119"/>
        <v>0</v>
      </c>
      <c r="IC179" s="9">
        <f t="shared" si="120"/>
        <v>0</v>
      </c>
      <c r="ID179" s="112">
        <f t="shared" si="121"/>
        <v>0</v>
      </c>
      <c r="IE179" s="11">
        <f t="shared" si="122"/>
        <v>0</v>
      </c>
      <c r="IF179" s="11">
        <f t="shared" si="123"/>
        <v>0</v>
      </c>
      <c r="JL179" s="10">
        <f t="shared" si="124"/>
        <v>0</v>
      </c>
      <c r="JM179" s="121">
        <f t="shared" si="125"/>
        <v>0</v>
      </c>
      <c r="JN179" s="11">
        <f t="shared" si="126"/>
        <v>0</v>
      </c>
      <c r="JO179" s="11">
        <f t="shared" si="127"/>
        <v>0</v>
      </c>
      <c r="KT179" s="9">
        <f t="shared" si="128"/>
        <v>0</v>
      </c>
      <c r="KU179" s="112">
        <f t="shared" si="129"/>
        <v>0</v>
      </c>
      <c r="KV179" s="11">
        <f t="shared" si="130"/>
        <v>0</v>
      </c>
      <c r="KW179" s="11">
        <f t="shared" si="131"/>
        <v>0</v>
      </c>
      <c r="MC179" s="10">
        <f t="shared" si="132"/>
        <v>0</v>
      </c>
      <c r="MD179" s="121">
        <f t="shared" si="133"/>
        <v>0</v>
      </c>
      <c r="ME179" s="11">
        <f t="shared" si="134"/>
        <v>0</v>
      </c>
      <c r="MF179" s="11">
        <f t="shared" si="135"/>
        <v>0</v>
      </c>
      <c r="NK179" s="9">
        <f t="shared" si="136"/>
        <v>0</v>
      </c>
      <c r="NL179" s="112">
        <f t="shared" si="137"/>
        <v>0</v>
      </c>
      <c r="NM179" s="11">
        <f t="shared" si="138"/>
        <v>0</v>
      </c>
      <c r="NN179" s="11">
        <f t="shared" si="139"/>
        <v>0</v>
      </c>
      <c r="OT179" s="10">
        <f t="shared" si="140"/>
        <v>0</v>
      </c>
      <c r="OU179" s="121">
        <f t="shared" si="141"/>
        <v>0</v>
      </c>
      <c r="OV179" s="11">
        <f t="shared" si="142"/>
        <v>0</v>
      </c>
      <c r="OW179" s="11">
        <f t="shared" si="143"/>
        <v>0</v>
      </c>
    </row>
    <row r="180" spans="1:413" hidden="1" x14ac:dyDescent="0.25">
      <c r="A180" s="110">
        <v>214</v>
      </c>
      <c r="AG180" s="9">
        <f t="shared" si="97"/>
        <v>0</v>
      </c>
      <c r="AH180" s="112">
        <f t="shared" si="96"/>
        <v>0</v>
      </c>
      <c r="AI180" s="11">
        <f t="shared" si="98"/>
        <v>0</v>
      </c>
      <c r="AJ180" s="11">
        <f t="shared" si="99"/>
        <v>0</v>
      </c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0">
        <f t="shared" si="100"/>
        <v>0</v>
      </c>
      <c r="BN180" s="121">
        <f t="shared" si="101"/>
        <v>0</v>
      </c>
      <c r="BO180" s="11">
        <f t="shared" si="102"/>
        <v>0</v>
      </c>
      <c r="BP180" s="11">
        <f t="shared" si="103"/>
        <v>0</v>
      </c>
      <c r="CU180" s="9">
        <f t="shared" si="104"/>
        <v>0</v>
      </c>
      <c r="CV180" s="112">
        <f t="shared" si="105"/>
        <v>0</v>
      </c>
      <c r="CW180" s="11">
        <f t="shared" si="106"/>
        <v>0</v>
      </c>
      <c r="CX180" s="11">
        <f t="shared" si="107"/>
        <v>0</v>
      </c>
      <c r="EC180" s="10">
        <f t="shared" si="108"/>
        <v>0</v>
      </c>
      <c r="ED180" s="121">
        <f t="shared" si="109"/>
        <v>0</v>
      </c>
      <c r="EE180" s="11">
        <f t="shared" si="110"/>
        <v>0</v>
      </c>
      <c r="EF180" s="11">
        <f t="shared" si="111"/>
        <v>0</v>
      </c>
      <c r="FL180" s="9">
        <f t="shared" si="112"/>
        <v>0</v>
      </c>
      <c r="FM180" s="112">
        <f t="shared" si="113"/>
        <v>0</v>
      </c>
      <c r="FN180" s="11">
        <f t="shared" si="114"/>
        <v>0</v>
      </c>
      <c r="FO180" s="11">
        <f t="shared" si="115"/>
        <v>0</v>
      </c>
      <c r="FR180" s="122">
        <v>8.6805555555555566E-2</v>
      </c>
      <c r="GT180" s="10">
        <f t="shared" si="116"/>
        <v>2.0833333333333335</v>
      </c>
      <c r="GU180" s="121">
        <f t="shared" si="117"/>
        <v>8.6805555555555566E-2</v>
      </c>
      <c r="GV180" s="11">
        <f t="shared" si="118"/>
        <v>2</v>
      </c>
      <c r="GW180" s="11">
        <f t="shared" si="119"/>
        <v>5</v>
      </c>
      <c r="IC180" s="9">
        <f t="shared" si="120"/>
        <v>0</v>
      </c>
      <c r="ID180" s="112">
        <f t="shared" si="121"/>
        <v>0</v>
      </c>
      <c r="IE180" s="11">
        <f t="shared" si="122"/>
        <v>0</v>
      </c>
      <c r="IF180" s="11">
        <f t="shared" si="123"/>
        <v>0</v>
      </c>
      <c r="JL180" s="10">
        <f t="shared" si="124"/>
        <v>0</v>
      </c>
      <c r="JM180" s="121">
        <f t="shared" si="125"/>
        <v>0</v>
      </c>
      <c r="JN180" s="11">
        <f t="shared" si="126"/>
        <v>0</v>
      </c>
      <c r="JO180" s="11">
        <f t="shared" si="127"/>
        <v>0</v>
      </c>
      <c r="KD180" s="122">
        <v>5.2083333333333336E-2</v>
      </c>
      <c r="KT180" s="9">
        <f t="shared" si="128"/>
        <v>1.25</v>
      </c>
      <c r="KU180" s="112">
        <f t="shared" si="129"/>
        <v>5.2083333333333336E-2</v>
      </c>
      <c r="KV180" s="11">
        <f t="shared" si="130"/>
        <v>1</v>
      </c>
      <c r="KW180" s="11">
        <f t="shared" si="131"/>
        <v>15</v>
      </c>
      <c r="MC180" s="10">
        <f t="shared" si="132"/>
        <v>0</v>
      </c>
      <c r="MD180" s="121">
        <f t="shared" si="133"/>
        <v>0</v>
      </c>
      <c r="ME180" s="11">
        <f t="shared" si="134"/>
        <v>0</v>
      </c>
      <c r="MF180" s="11">
        <f t="shared" si="135"/>
        <v>0</v>
      </c>
      <c r="NK180" s="9">
        <f t="shared" si="136"/>
        <v>0</v>
      </c>
      <c r="NL180" s="112">
        <f t="shared" si="137"/>
        <v>0</v>
      </c>
      <c r="NM180" s="11">
        <f t="shared" si="138"/>
        <v>0</v>
      </c>
      <c r="NN180" s="11">
        <f t="shared" si="139"/>
        <v>0</v>
      </c>
      <c r="OT180" s="10">
        <f t="shared" si="140"/>
        <v>0</v>
      </c>
      <c r="OU180" s="121">
        <f t="shared" si="141"/>
        <v>0</v>
      </c>
      <c r="OV180" s="11">
        <f t="shared" si="142"/>
        <v>0</v>
      </c>
      <c r="OW180" s="11">
        <f t="shared" si="143"/>
        <v>0</v>
      </c>
    </row>
    <row r="181" spans="1:413" hidden="1" x14ac:dyDescent="0.25">
      <c r="A181" s="110">
        <v>215</v>
      </c>
      <c r="AG181" s="9">
        <f t="shared" si="97"/>
        <v>0</v>
      </c>
      <c r="AH181" s="112">
        <f t="shared" si="96"/>
        <v>0</v>
      </c>
      <c r="AI181" s="11">
        <f t="shared" si="98"/>
        <v>0</v>
      </c>
      <c r="AJ181" s="11">
        <f t="shared" si="99"/>
        <v>0</v>
      </c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0">
        <f t="shared" si="100"/>
        <v>0</v>
      </c>
      <c r="BN181" s="121">
        <f t="shared" si="101"/>
        <v>0</v>
      </c>
      <c r="BO181" s="11">
        <f t="shared" si="102"/>
        <v>0</v>
      </c>
      <c r="BP181" s="11">
        <f t="shared" si="103"/>
        <v>0</v>
      </c>
      <c r="CU181" s="9">
        <f t="shared" si="104"/>
        <v>0</v>
      </c>
      <c r="CV181" s="112">
        <f t="shared" si="105"/>
        <v>0</v>
      </c>
      <c r="CW181" s="11">
        <f t="shared" si="106"/>
        <v>0</v>
      </c>
      <c r="CX181" s="11">
        <f t="shared" si="107"/>
        <v>0</v>
      </c>
      <c r="EC181" s="10">
        <f t="shared" si="108"/>
        <v>0</v>
      </c>
      <c r="ED181" s="121">
        <f t="shared" si="109"/>
        <v>0</v>
      </c>
      <c r="EE181" s="11">
        <f t="shared" si="110"/>
        <v>0</v>
      </c>
      <c r="EF181" s="11">
        <f t="shared" si="111"/>
        <v>0</v>
      </c>
      <c r="FL181" s="9">
        <f t="shared" si="112"/>
        <v>0</v>
      </c>
      <c r="FM181" s="112">
        <f t="shared" si="113"/>
        <v>0</v>
      </c>
      <c r="FN181" s="11">
        <f t="shared" si="114"/>
        <v>0</v>
      </c>
      <c r="FO181" s="11">
        <f t="shared" si="115"/>
        <v>0</v>
      </c>
      <c r="FR181" s="122">
        <v>9.0277777777777776E-2</v>
      </c>
      <c r="GT181" s="10">
        <f t="shared" si="116"/>
        <v>2.1666666666666665</v>
      </c>
      <c r="GU181" s="121">
        <f t="shared" si="117"/>
        <v>9.0277777777777776E-2</v>
      </c>
      <c r="GV181" s="11">
        <f t="shared" si="118"/>
        <v>2</v>
      </c>
      <c r="GW181" s="11">
        <f t="shared" si="119"/>
        <v>10</v>
      </c>
      <c r="IC181" s="9">
        <f t="shared" si="120"/>
        <v>0</v>
      </c>
      <c r="ID181" s="112">
        <f t="shared" si="121"/>
        <v>0</v>
      </c>
      <c r="IE181" s="11">
        <f t="shared" si="122"/>
        <v>0</v>
      </c>
      <c r="IF181" s="11">
        <f t="shared" si="123"/>
        <v>0</v>
      </c>
      <c r="JL181" s="10">
        <f t="shared" si="124"/>
        <v>0</v>
      </c>
      <c r="JM181" s="121">
        <f t="shared" si="125"/>
        <v>0</v>
      </c>
      <c r="JN181" s="11">
        <f t="shared" si="126"/>
        <v>0</v>
      </c>
      <c r="JO181" s="11">
        <f t="shared" si="127"/>
        <v>0</v>
      </c>
      <c r="KD181" s="122">
        <v>5.2083333333333336E-2</v>
      </c>
      <c r="KT181" s="9">
        <f t="shared" si="128"/>
        <v>1.25</v>
      </c>
      <c r="KU181" s="112">
        <f t="shared" si="129"/>
        <v>5.2083333333333336E-2</v>
      </c>
      <c r="KV181" s="11">
        <f t="shared" si="130"/>
        <v>1</v>
      </c>
      <c r="KW181" s="11">
        <f t="shared" si="131"/>
        <v>15</v>
      </c>
      <c r="MC181" s="10">
        <f t="shared" si="132"/>
        <v>0</v>
      </c>
      <c r="MD181" s="121">
        <f t="shared" si="133"/>
        <v>0</v>
      </c>
      <c r="ME181" s="11">
        <f t="shared" si="134"/>
        <v>0</v>
      </c>
      <c r="MF181" s="11">
        <f t="shared" si="135"/>
        <v>0</v>
      </c>
      <c r="NK181" s="9">
        <f t="shared" si="136"/>
        <v>0</v>
      </c>
      <c r="NL181" s="112">
        <f t="shared" si="137"/>
        <v>0</v>
      </c>
      <c r="NM181" s="11">
        <f t="shared" si="138"/>
        <v>0</v>
      </c>
      <c r="NN181" s="11">
        <f t="shared" si="139"/>
        <v>0</v>
      </c>
      <c r="OT181" s="10">
        <f t="shared" si="140"/>
        <v>0</v>
      </c>
      <c r="OU181" s="121">
        <f t="shared" si="141"/>
        <v>0</v>
      </c>
      <c r="OV181" s="11">
        <f t="shared" si="142"/>
        <v>0</v>
      </c>
      <c r="OW181" s="11">
        <f t="shared" si="143"/>
        <v>0</v>
      </c>
    </row>
    <row r="182" spans="1:413" hidden="1" x14ac:dyDescent="0.25">
      <c r="A182" s="110">
        <v>217</v>
      </c>
      <c r="AG182" s="9">
        <f t="shared" si="97"/>
        <v>0</v>
      </c>
      <c r="AH182" s="112">
        <f t="shared" si="96"/>
        <v>0</v>
      </c>
      <c r="AI182" s="11">
        <f t="shared" si="98"/>
        <v>0</v>
      </c>
      <c r="AJ182" s="11">
        <f t="shared" si="99"/>
        <v>0</v>
      </c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0">
        <f t="shared" si="100"/>
        <v>0</v>
      </c>
      <c r="BN182" s="121">
        <f t="shared" si="101"/>
        <v>0</v>
      </c>
      <c r="BO182" s="11">
        <f t="shared" si="102"/>
        <v>0</v>
      </c>
      <c r="BP182" s="11">
        <f t="shared" si="103"/>
        <v>0</v>
      </c>
      <c r="BQ182" s="122">
        <v>3.4722222222222224E-2</v>
      </c>
      <c r="CU182" s="9">
        <f t="shared" si="104"/>
        <v>0.83333333333333337</v>
      </c>
      <c r="CV182" s="112">
        <f t="shared" si="105"/>
        <v>3.4722222222222224E-2</v>
      </c>
      <c r="CW182" s="11">
        <f t="shared" si="106"/>
        <v>0</v>
      </c>
      <c r="CX182" s="11">
        <f t="shared" si="107"/>
        <v>50</v>
      </c>
      <c r="EC182" s="10">
        <f t="shared" si="108"/>
        <v>0</v>
      </c>
      <c r="ED182" s="121">
        <f t="shared" si="109"/>
        <v>0</v>
      </c>
      <c r="EE182" s="11">
        <f t="shared" si="110"/>
        <v>0</v>
      </c>
      <c r="EF182" s="11">
        <f t="shared" si="111"/>
        <v>0</v>
      </c>
      <c r="FL182" s="9">
        <f t="shared" si="112"/>
        <v>0</v>
      </c>
      <c r="FM182" s="112">
        <f t="shared" si="113"/>
        <v>0</v>
      </c>
      <c r="FN182" s="11">
        <f t="shared" si="114"/>
        <v>0</v>
      </c>
      <c r="FO182" s="11">
        <f t="shared" si="115"/>
        <v>0</v>
      </c>
      <c r="GT182" s="10">
        <f t="shared" si="116"/>
        <v>0</v>
      </c>
      <c r="GU182" s="121">
        <f t="shared" si="117"/>
        <v>0</v>
      </c>
      <c r="GV182" s="11">
        <f t="shared" si="118"/>
        <v>0</v>
      </c>
      <c r="GW182" s="11">
        <f t="shared" si="119"/>
        <v>0</v>
      </c>
      <c r="IC182" s="9">
        <f t="shared" si="120"/>
        <v>0</v>
      </c>
      <c r="ID182" s="112">
        <f t="shared" si="121"/>
        <v>0</v>
      </c>
      <c r="IE182" s="11">
        <f t="shared" si="122"/>
        <v>0</v>
      </c>
      <c r="IF182" s="11">
        <f t="shared" si="123"/>
        <v>0</v>
      </c>
      <c r="JL182" s="10">
        <f t="shared" si="124"/>
        <v>0</v>
      </c>
      <c r="JM182" s="121">
        <f t="shared" si="125"/>
        <v>0</v>
      </c>
      <c r="JN182" s="11">
        <f t="shared" si="126"/>
        <v>0</v>
      </c>
      <c r="JO182" s="11">
        <f t="shared" si="127"/>
        <v>0</v>
      </c>
      <c r="KT182" s="9">
        <f t="shared" si="128"/>
        <v>0</v>
      </c>
      <c r="KU182" s="112">
        <f t="shared" si="129"/>
        <v>0</v>
      </c>
      <c r="KV182" s="11">
        <f t="shared" si="130"/>
        <v>0</v>
      </c>
      <c r="KW182" s="11">
        <f t="shared" si="131"/>
        <v>0</v>
      </c>
      <c r="MC182" s="10">
        <f t="shared" si="132"/>
        <v>0</v>
      </c>
      <c r="MD182" s="121">
        <f t="shared" si="133"/>
        <v>0</v>
      </c>
      <c r="ME182" s="11">
        <f t="shared" si="134"/>
        <v>0</v>
      </c>
      <c r="MF182" s="11">
        <f t="shared" si="135"/>
        <v>0</v>
      </c>
      <c r="MY182" s="122">
        <v>1.0416666666666666E-2</v>
      </c>
      <c r="NK182" s="9">
        <f t="shared" si="136"/>
        <v>0.25</v>
      </c>
      <c r="NL182" s="112">
        <f t="shared" si="137"/>
        <v>1.0416666666666666E-2</v>
      </c>
      <c r="NM182" s="11">
        <f t="shared" si="138"/>
        <v>0</v>
      </c>
      <c r="NN182" s="11">
        <f t="shared" si="139"/>
        <v>15</v>
      </c>
      <c r="OT182" s="10">
        <f t="shared" si="140"/>
        <v>0</v>
      </c>
      <c r="OU182" s="121">
        <f t="shared" si="141"/>
        <v>0</v>
      </c>
      <c r="OV182" s="11">
        <f t="shared" si="142"/>
        <v>0</v>
      </c>
      <c r="OW182" s="11">
        <f t="shared" si="143"/>
        <v>0</v>
      </c>
    </row>
    <row r="183" spans="1:413" hidden="1" x14ac:dyDescent="0.25">
      <c r="A183" s="110">
        <v>218</v>
      </c>
      <c r="AG183" s="9">
        <f t="shared" si="97"/>
        <v>0</v>
      </c>
      <c r="AH183" s="112">
        <f t="shared" si="96"/>
        <v>0</v>
      </c>
      <c r="AI183" s="11">
        <f t="shared" si="98"/>
        <v>0</v>
      </c>
      <c r="AJ183" s="11">
        <f t="shared" si="99"/>
        <v>0</v>
      </c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0">
        <f t="shared" si="100"/>
        <v>0</v>
      </c>
      <c r="BN183" s="121">
        <f t="shared" si="101"/>
        <v>0</v>
      </c>
      <c r="BO183" s="11">
        <f t="shared" si="102"/>
        <v>0</v>
      </c>
      <c r="BP183" s="11">
        <f t="shared" si="103"/>
        <v>0</v>
      </c>
      <c r="CU183" s="9">
        <f t="shared" si="104"/>
        <v>0</v>
      </c>
      <c r="CV183" s="112">
        <f t="shared" si="105"/>
        <v>0</v>
      </c>
      <c r="CW183" s="11">
        <f t="shared" si="106"/>
        <v>0</v>
      </c>
      <c r="CX183" s="11">
        <f t="shared" si="107"/>
        <v>0</v>
      </c>
      <c r="EC183" s="10">
        <f t="shared" si="108"/>
        <v>0</v>
      </c>
      <c r="ED183" s="121">
        <f t="shared" si="109"/>
        <v>0</v>
      </c>
      <c r="EE183" s="11">
        <f t="shared" si="110"/>
        <v>0</v>
      </c>
      <c r="EF183" s="11">
        <f t="shared" si="111"/>
        <v>0</v>
      </c>
      <c r="FL183" s="9">
        <f t="shared" si="112"/>
        <v>0</v>
      </c>
      <c r="FM183" s="112">
        <f t="shared" si="113"/>
        <v>0</v>
      </c>
      <c r="FN183" s="11">
        <f t="shared" si="114"/>
        <v>0</v>
      </c>
      <c r="FO183" s="11">
        <f t="shared" si="115"/>
        <v>0</v>
      </c>
      <c r="GT183" s="10">
        <f t="shared" si="116"/>
        <v>0</v>
      </c>
      <c r="GU183" s="121">
        <f t="shared" si="117"/>
        <v>0</v>
      </c>
      <c r="GV183" s="11">
        <f t="shared" si="118"/>
        <v>0</v>
      </c>
      <c r="GW183" s="11">
        <f t="shared" si="119"/>
        <v>0</v>
      </c>
      <c r="IC183" s="9">
        <f t="shared" si="120"/>
        <v>0</v>
      </c>
      <c r="ID183" s="112">
        <f t="shared" si="121"/>
        <v>0</v>
      </c>
      <c r="IE183" s="11">
        <f t="shared" si="122"/>
        <v>0</v>
      </c>
      <c r="IF183" s="11">
        <f t="shared" si="123"/>
        <v>0</v>
      </c>
      <c r="JL183" s="10">
        <f t="shared" si="124"/>
        <v>0</v>
      </c>
      <c r="JM183" s="121">
        <f t="shared" si="125"/>
        <v>0</v>
      </c>
      <c r="JN183" s="11">
        <f t="shared" si="126"/>
        <v>0</v>
      </c>
      <c r="JO183" s="11">
        <f t="shared" si="127"/>
        <v>0</v>
      </c>
      <c r="KT183" s="9">
        <f t="shared" si="128"/>
        <v>0</v>
      </c>
      <c r="KU183" s="112">
        <f t="shared" si="129"/>
        <v>0</v>
      </c>
      <c r="KV183" s="11">
        <f t="shared" si="130"/>
        <v>0</v>
      </c>
      <c r="KW183" s="11">
        <f t="shared" si="131"/>
        <v>0</v>
      </c>
      <c r="MC183" s="10">
        <f t="shared" si="132"/>
        <v>0</v>
      </c>
      <c r="MD183" s="121">
        <f t="shared" si="133"/>
        <v>0</v>
      </c>
      <c r="ME183" s="11">
        <f t="shared" si="134"/>
        <v>0</v>
      </c>
      <c r="MF183" s="11">
        <f t="shared" si="135"/>
        <v>0</v>
      </c>
      <c r="NK183" s="9">
        <f t="shared" si="136"/>
        <v>0</v>
      </c>
      <c r="NL183" s="112">
        <f t="shared" si="137"/>
        <v>0</v>
      </c>
      <c r="NM183" s="11">
        <f t="shared" si="138"/>
        <v>0</v>
      </c>
      <c r="NN183" s="11">
        <f t="shared" si="139"/>
        <v>0</v>
      </c>
      <c r="OT183" s="10">
        <f t="shared" si="140"/>
        <v>0</v>
      </c>
      <c r="OU183" s="121">
        <f t="shared" si="141"/>
        <v>0</v>
      </c>
      <c r="OV183" s="11">
        <f t="shared" si="142"/>
        <v>0</v>
      </c>
      <c r="OW183" s="11">
        <f t="shared" si="143"/>
        <v>0</v>
      </c>
    </row>
    <row r="184" spans="1:413" hidden="1" x14ac:dyDescent="0.25">
      <c r="A184" s="110">
        <v>219</v>
      </c>
      <c r="AG184" s="9">
        <f t="shared" si="97"/>
        <v>0</v>
      </c>
      <c r="AH184" s="112">
        <f t="shared" si="96"/>
        <v>0</v>
      </c>
      <c r="AI184" s="11">
        <f t="shared" si="98"/>
        <v>0</v>
      </c>
      <c r="AJ184" s="11">
        <f t="shared" si="99"/>
        <v>0</v>
      </c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0">
        <f t="shared" si="100"/>
        <v>0</v>
      </c>
      <c r="BN184" s="121">
        <f t="shared" si="101"/>
        <v>0</v>
      </c>
      <c r="BO184" s="11">
        <f t="shared" si="102"/>
        <v>0</v>
      </c>
      <c r="BP184" s="11">
        <f t="shared" si="103"/>
        <v>0</v>
      </c>
      <c r="CU184" s="9">
        <f t="shared" si="104"/>
        <v>0</v>
      </c>
      <c r="CV184" s="112">
        <f t="shared" si="105"/>
        <v>0</v>
      </c>
      <c r="CW184" s="11">
        <f t="shared" si="106"/>
        <v>0</v>
      </c>
      <c r="CX184" s="11">
        <f t="shared" si="107"/>
        <v>0</v>
      </c>
      <c r="EC184" s="10">
        <f t="shared" si="108"/>
        <v>0</v>
      </c>
      <c r="ED184" s="121">
        <f t="shared" si="109"/>
        <v>0</v>
      </c>
      <c r="EE184" s="11">
        <f t="shared" si="110"/>
        <v>0</v>
      </c>
      <c r="EF184" s="11">
        <f t="shared" si="111"/>
        <v>0</v>
      </c>
      <c r="FL184" s="9">
        <f t="shared" si="112"/>
        <v>0</v>
      </c>
      <c r="FM184" s="112">
        <f t="shared" si="113"/>
        <v>0</v>
      </c>
      <c r="FN184" s="11">
        <f t="shared" si="114"/>
        <v>0</v>
      </c>
      <c r="FO184" s="11">
        <f t="shared" si="115"/>
        <v>0</v>
      </c>
      <c r="GT184" s="10">
        <f t="shared" si="116"/>
        <v>0</v>
      </c>
      <c r="GU184" s="121">
        <f t="shared" si="117"/>
        <v>0</v>
      </c>
      <c r="GV184" s="11">
        <f t="shared" si="118"/>
        <v>0</v>
      </c>
      <c r="GW184" s="11">
        <f t="shared" si="119"/>
        <v>0</v>
      </c>
      <c r="IC184" s="9">
        <f t="shared" si="120"/>
        <v>0</v>
      </c>
      <c r="ID184" s="112">
        <f t="shared" si="121"/>
        <v>0</v>
      </c>
      <c r="IE184" s="11">
        <f t="shared" si="122"/>
        <v>0</v>
      </c>
      <c r="IF184" s="11">
        <f t="shared" si="123"/>
        <v>0</v>
      </c>
      <c r="JL184" s="10">
        <f t="shared" si="124"/>
        <v>0</v>
      </c>
      <c r="JM184" s="121">
        <f t="shared" si="125"/>
        <v>0</v>
      </c>
      <c r="JN184" s="11">
        <f t="shared" si="126"/>
        <v>0</v>
      </c>
      <c r="JO184" s="11">
        <f t="shared" si="127"/>
        <v>0</v>
      </c>
      <c r="KT184" s="9">
        <f t="shared" si="128"/>
        <v>0</v>
      </c>
      <c r="KU184" s="112">
        <f t="shared" si="129"/>
        <v>0</v>
      </c>
      <c r="KV184" s="11">
        <f t="shared" si="130"/>
        <v>0</v>
      </c>
      <c r="KW184" s="11">
        <f t="shared" si="131"/>
        <v>0</v>
      </c>
      <c r="MC184" s="10">
        <f t="shared" si="132"/>
        <v>0</v>
      </c>
      <c r="MD184" s="121">
        <f t="shared" si="133"/>
        <v>0</v>
      </c>
      <c r="ME184" s="11">
        <f t="shared" si="134"/>
        <v>0</v>
      </c>
      <c r="MF184" s="11">
        <f t="shared" si="135"/>
        <v>0</v>
      </c>
      <c r="NK184" s="9">
        <f t="shared" si="136"/>
        <v>0</v>
      </c>
      <c r="NL184" s="112">
        <f t="shared" si="137"/>
        <v>0</v>
      </c>
      <c r="NM184" s="11">
        <f t="shared" si="138"/>
        <v>0</v>
      </c>
      <c r="NN184" s="11">
        <f t="shared" si="139"/>
        <v>0</v>
      </c>
      <c r="OT184" s="10">
        <f t="shared" si="140"/>
        <v>0</v>
      </c>
      <c r="OU184" s="121">
        <f t="shared" si="141"/>
        <v>0</v>
      </c>
      <c r="OV184" s="11">
        <f t="shared" si="142"/>
        <v>0</v>
      </c>
      <c r="OW184" s="11">
        <f t="shared" si="143"/>
        <v>0</v>
      </c>
    </row>
    <row r="185" spans="1:413" hidden="1" x14ac:dyDescent="0.25">
      <c r="A185" s="110" t="s">
        <v>15</v>
      </c>
      <c r="AG185" s="9">
        <f t="shared" si="97"/>
        <v>0</v>
      </c>
      <c r="AH185" s="112">
        <f t="shared" si="96"/>
        <v>0</v>
      </c>
      <c r="AI185" s="11">
        <f t="shared" si="98"/>
        <v>0</v>
      </c>
      <c r="AJ185" s="11">
        <f t="shared" si="99"/>
        <v>0</v>
      </c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0">
        <f t="shared" si="100"/>
        <v>0</v>
      </c>
      <c r="BN185" s="121">
        <f t="shared" si="101"/>
        <v>0</v>
      </c>
      <c r="BO185" s="11">
        <f t="shared" si="102"/>
        <v>0</v>
      </c>
      <c r="BP185" s="11">
        <f t="shared" si="103"/>
        <v>0</v>
      </c>
      <c r="CU185" s="9">
        <f t="shared" si="104"/>
        <v>0</v>
      </c>
      <c r="CV185" s="112">
        <f t="shared" si="105"/>
        <v>0</v>
      </c>
      <c r="CW185" s="11">
        <f t="shared" si="106"/>
        <v>0</v>
      </c>
      <c r="CX185" s="11">
        <f t="shared" si="107"/>
        <v>0</v>
      </c>
      <c r="EC185" s="10">
        <f t="shared" si="108"/>
        <v>0</v>
      </c>
      <c r="ED185" s="121">
        <f t="shared" si="109"/>
        <v>0</v>
      </c>
      <c r="EE185" s="11">
        <f t="shared" si="110"/>
        <v>0</v>
      </c>
      <c r="EF185" s="11">
        <f t="shared" si="111"/>
        <v>0</v>
      </c>
      <c r="FL185" s="9">
        <f t="shared" si="112"/>
        <v>0</v>
      </c>
      <c r="FM185" s="112">
        <f t="shared" si="113"/>
        <v>0</v>
      </c>
      <c r="FN185" s="11">
        <f t="shared" si="114"/>
        <v>0</v>
      </c>
      <c r="FO185" s="11">
        <f t="shared" si="115"/>
        <v>0</v>
      </c>
      <c r="GT185" s="10">
        <f t="shared" si="116"/>
        <v>0</v>
      </c>
      <c r="GU185" s="121">
        <f t="shared" si="117"/>
        <v>0</v>
      </c>
      <c r="GV185" s="11">
        <f t="shared" si="118"/>
        <v>0</v>
      </c>
      <c r="GW185" s="11">
        <f t="shared" si="119"/>
        <v>0</v>
      </c>
      <c r="IC185" s="9">
        <f t="shared" si="120"/>
        <v>0</v>
      </c>
      <c r="ID185" s="112">
        <f t="shared" si="121"/>
        <v>0</v>
      </c>
      <c r="IE185" s="11">
        <f t="shared" si="122"/>
        <v>0</v>
      </c>
      <c r="IF185" s="11">
        <f t="shared" si="123"/>
        <v>0</v>
      </c>
      <c r="JL185" s="10">
        <f t="shared" si="124"/>
        <v>0</v>
      </c>
      <c r="JM185" s="121">
        <f t="shared" si="125"/>
        <v>0</v>
      </c>
      <c r="JN185" s="11">
        <f t="shared" si="126"/>
        <v>0</v>
      </c>
      <c r="JO185" s="11">
        <f t="shared" si="127"/>
        <v>0</v>
      </c>
      <c r="KT185" s="9">
        <f t="shared" si="128"/>
        <v>0</v>
      </c>
      <c r="KU185" s="112">
        <f t="shared" si="129"/>
        <v>0</v>
      </c>
      <c r="KV185" s="11">
        <f t="shared" si="130"/>
        <v>0</v>
      </c>
      <c r="KW185" s="11">
        <f t="shared" si="131"/>
        <v>0</v>
      </c>
      <c r="MC185" s="10">
        <f t="shared" si="132"/>
        <v>0</v>
      </c>
      <c r="MD185" s="121">
        <f t="shared" si="133"/>
        <v>0</v>
      </c>
      <c r="ME185" s="11">
        <f t="shared" si="134"/>
        <v>0</v>
      </c>
      <c r="MF185" s="11">
        <f t="shared" si="135"/>
        <v>0</v>
      </c>
      <c r="NK185" s="9">
        <f t="shared" si="136"/>
        <v>0</v>
      </c>
      <c r="NL185" s="112">
        <f t="shared" si="137"/>
        <v>0</v>
      </c>
      <c r="NM185" s="11">
        <f t="shared" si="138"/>
        <v>0</v>
      </c>
      <c r="NN185" s="11">
        <f t="shared" si="139"/>
        <v>0</v>
      </c>
      <c r="OT185" s="10">
        <f t="shared" si="140"/>
        <v>0</v>
      </c>
      <c r="OU185" s="121">
        <f t="shared" si="141"/>
        <v>0</v>
      </c>
      <c r="OV185" s="11">
        <f t="shared" si="142"/>
        <v>0</v>
      </c>
      <c r="OW185" s="11">
        <f t="shared" si="143"/>
        <v>0</v>
      </c>
    </row>
    <row r="186" spans="1:413" hidden="1" x14ac:dyDescent="0.25">
      <c r="A186" s="110">
        <v>220</v>
      </c>
      <c r="AG186" s="9">
        <f t="shared" si="97"/>
        <v>0</v>
      </c>
      <c r="AH186" s="112">
        <f t="shared" si="96"/>
        <v>0</v>
      </c>
      <c r="AI186" s="11">
        <f t="shared" si="98"/>
        <v>0</v>
      </c>
      <c r="AJ186" s="11">
        <f t="shared" si="99"/>
        <v>0</v>
      </c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0">
        <f t="shared" si="100"/>
        <v>0</v>
      </c>
      <c r="BN186" s="121">
        <f t="shared" si="101"/>
        <v>0</v>
      </c>
      <c r="BO186" s="11">
        <f t="shared" si="102"/>
        <v>0</v>
      </c>
      <c r="BP186" s="11">
        <f t="shared" si="103"/>
        <v>0</v>
      </c>
      <c r="CA186" s="122">
        <v>2.4305555555555556E-2</v>
      </c>
      <c r="CU186" s="9">
        <f t="shared" si="104"/>
        <v>0.58333333333333337</v>
      </c>
      <c r="CV186" s="112">
        <f t="shared" si="105"/>
        <v>2.4305555555555556E-2</v>
      </c>
      <c r="CW186" s="11">
        <f t="shared" si="106"/>
        <v>0</v>
      </c>
      <c r="CX186" s="11">
        <f t="shared" si="107"/>
        <v>35</v>
      </c>
      <c r="EC186" s="10">
        <f t="shared" si="108"/>
        <v>0</v>
      </c>
      <c r="ED186" s="121">
        <f t="shared" si="109"/>
        <v>0</v>
      </c>
      <c r="EE186" s="11">
        <f t="shared" si="110"/>
        <v>0</v>
      </c>
      <c r="EF186" s="11">
        <f t="shared" si="111"/>
        <v>0</v>
      </c>
      <c r="FL186" s="9">
        <f t="shared" si="112"/>
        <v>0</v>
      </c>
      <c r="FM186" s="112">
        <f t="shared" si="113"/>
        <v>0</v>
      </c>
      <c r="FN186" s="11">
        <f t="shared" si="114"/>
        <v>0</v>
      </c>
      <c r="FO186" s="11">
        <f t="shared" si="115"/>
        <v>0</v>
      </c>
      <c r="GT186" s="10">
        <f t="shared" si="116"/>
        <v>0</v>
      </c>
      <c r="GU186" s="121">
        <f t="shared" si="117"/>
        <v>0</v>
      </c>
      <c r="GV186" s="11">
        <f t="shared" si="118"/>
        <v>0</v>
      </c>
      <c r="GW186" s="11">
        <f t="shared" si="119"/>
        <v>0</v>
      </c>
      <c r="IC186" s="9">
        <f t="shared" si="120"/>
        <v>0</v>
      </c>
      <c r="ID186" s="112">
        <f t="shared" si="121"/>
        <v>0</v>
      </c>
      <c r="IE186" s="11">
        <f t="shared" si="122"/>
        <v>0</v>
      </c>
      <c r="IF186" s="11">
        <f t="shared" si="123"/>
        <v>0</v>
      </c>
      <c r="JL186" s="10">
        <f t="shared" si="124"/>
        <v>0</v>
      </c>
      <c r="JM186" s="121">
        <f t="shared" si="125"/>
        <v>0</v>
      </c>
      <c r="JN186" s="11">
        <f t="shared" si="126"/>
        <v>0</v>
      </c>
      <c r="JO186" s="11">
        <f t="shared" si="127"/>
        <v>0</v>
      </c>
      <c r="KT186" s="9">
        <f t="shared" si="128"/>
        <v>0</v>
      </c>
      <c r="KU186" s="112">
        <f t="shared" si="129"/>
        <v>0</v>
      </c>
      <c r="KV186" s="11">
        <f t="shared" si="130"/>
        <v>0</v>
      </c>
      <c r="KW186" s="11">
        <f t="shared" si="131"/>
        <v>0</v>
      </c>
      <c r="LW186" s="122">
        <v>4.6527777777777779E-2</v>
      </c>
      <c r="MC186" s="10">
        <f t="shared" si="132"/>
        <v>1.1166666666666667</v>
      </c>
      <c r="MD186" s="121">
        <f t="shared" si="133"/>
        <v>4.6527777777777779E-2</v>
      </c>
      <c r="ME186" s="11">
        <f t="shared" si="134"/>
        <v>1</v>
      </c>
      <c r="MF186" s="11">
        <f t="shared" si="135"/>
        <v>7</v>
      </c>
      <c r="NK186" s="9">
        <f t="shared" si="136"/>
        <v>0</v>
      </c>
      <c r="NL186" s="112">
        <f t="shared" si="137"/>
        <v>7</v>
      </c>
      <c r="NM186" s="11">
        <f t="shared" si="138"/>
        <v>0</v>
      </c>
      <c r="NN186" s="11">
        <f t="shared" si="139"/>
        <v>0</v>
      </c>
      <c r="OT186" s="10">
        <f t="shared" si="140"/>
        <v>0</v>
      </c>
      <c r="OU186" s="121">
        <f t="shared" si="141"/>
        <v>0</v>
      </c>
      <c r="OV186" s="11">
        <f t="shared" si="142"/>
        <v>0</v>
      </c>
      <c r="OW186" s="11">
        <f t="shared" si="143"/>
        <v>0</v>
      </c>
    </row>
    <row r="187" spans="1:413" hidden="1" x14ac:dyDescent="0.25">
      <c r="A187" s="110">
        <v>221</v>
      </c>
      <c r="AG187" s="9">
        <f t="shared" si="97"/>
        <v>0</v>
      </c>
      <c r="AH187" s="112">
        <f t="shared" si="96"/>
        <v>0</v>
      </c>
      <c r="AI187" s="11">
        <f t="shared" si="98"/>
        <v>0</v>
      </c>
      <c r="AJ187" s="11">
        <f t="shared" si="99"/>
        <v>0</v>
      </c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0">
        <f t="shared" si="100"/>
        <v>0</v>
      </c>
      <c r="BN187" s="121">
        <f t="shared" si="101"/>
        <v>0</v>
      </c>
      <c r="BO187" s="11">
        <f t="shared" si="102"/>
        <v>0</v>
      </c>
      <c r="BP187" s="11">
        <f t="shared" si="103"/>
        <v>0</v>
      </c>
      <c r="CA187" s="122">
        <v>2.4305555555555556E-2</v>
      </c>
      <c r="CU187" s="9">
        <f t="shared" si="104"/>
        <v>0.58333333333333337</v>
      </c>
      <c r="CV187" s="112">
        <f t="shared" si="105"/>
        <v>2.4305555555555556E-2</v>
      </c>
      <c r="CW187" s="11">
        <f t="shared" si="106"/>
        <v>0</v>
      </c>
      <c r="CX187" s="11">
        <f t="shared" si="107"/>
        <v>35</v>
      </c>
      <c r="EC187" s="10">
        <f t="shared" si="108"/>
        <v>0</v>
      </c>
      <c r="ED187" s="121">
        <f t="shared" si="109"/>
        <v>0</v>
      </c>
      <c r="EE187" s="11">
        <f t="shared" si="110"/>
        <v>0</v>
      </c>
      <c r="EF187" s="11">
        <f t="shared" si="111"/>
        <v>0</v>
      </c>
      <c r="FL187" s="9">
        <f t="shared" si="112"/>
        <v>0</v>
      </c>
      <c r="FM187" s="112">
        <f t="shared" si="113"/>
        <v>0</v>
      </c>
      <c r="FN187" s="11">
        <f t="shared" si="114"/>
        <v>0</v>
      </c>
      <c r="FO187" s="11">
        <f t="shared" si="115"/>
        <v>0</v>
      </c>
      <c r="GT187" s="10">
        <f t="shared" si="116"/>
        <v>0</v>
      </c>
      <c r="GU187" s="121">
        <f t="shared" si="117"/>
        <v>0</v>
      </c>
      <c r="GV187" s="11">
        <f t="shared" si="118"/>
        <v>0</v>
      </c>
      <c r="GW187" s="11">
        <f t="shared" si="119"/>
        <v>0</v>
      </c>
      <c r="IC187" s="9">
        <f t="shared" si="120"/>
        <v>0</v>
      </c>
      <c r="ID187" s="112">
        <f t="shared" si="121"/>
        <v>0</v>
      </c>
      <c r="IE187" s="11">
        <f t="shared" si="122"/>
        <v>0</v>
      </c>
      <c r="IF187" s="11">
        <f t="shared" si="123"/>
        <v>0</v>
      </c>
      <c r="JL187" s="10">
        <f t="shared" si="124"/>
        <v>0</v>
      </c>
      <c r="JM187" s="121">
        <f t="shared" si="125"/>
        <v>0</v>
      </c>
      <c r="JN187" s="11">
        <f t="shared" si="126"/>
        <v>0</v>
      </c>
      <c r="JO187" s="11">
        <f t="shared" si="127"/>
        <v>0</v>
      </c>
      <c r="KT187" s="9">
        <f t="shared" si="128"/>
        <v>0</v>
      </c>
      <c r="KU187" s="112">
        <f t="shared" si="129"/>
        <v>0</v>
      </c>
      <c r="KV187" s="11">
        <f t="shared" si="130"/>
        <v>0</v>
      </c>
      <c r="KW187" s="11">
        <f t="shared" si="131"/>
        <v>0</v>
      </c>
      <c r="LW187" s="122">
        <v>4.6527777777777779E-2</v>
      </c>
      <c r="MC187" s="10">
        <f t="shared" si="132"/>
        <v>1.1166666666666667</v>
      </c>
      <c r="MD187" s="121">
        <f t="shared" si="133"/>
        <v>4.6527777777777779E-2</v>
      </c>
      <c r="ME187" s="11">
        <f t="shared" si="134"/>
        <v>1</v>
      </c>
      <c r="MF187" s="11">
        <f t="shared" si="135"/>
        <v>7</v>
      </c>
      <c r="NK187" s="9">
        <f t="shared" si="136"/>
        <v>0</v>
      </c>
      <c r="NL187" s="112">
        <f t="shared" si="137"/>
        <v>7</v>
      </c>
      <c r="NM187" s="11">
        <f t="shared" si="138"/>
        <v>0</v>
      </c>
      <c r="NN187" s="11">
        <f t="shared" si="139"/>
        <v>0</v>
      </c>
      <c r="OT187" s="10">
        <f t="shared" si="140"/>
        <v>0</v>
      </c>
      <c r="OU187" s="121">
        <f t="shared" si="141"/>
        <v>0</v>
      </c>
      <c r="OV187" s="11">
        <f t="shared" si="142"/>
        <v>0</v>
      </c>
      <c r="OW187" s="11">
        <f t="shared" si="143"/>
        <v>0</v>
      </c>
    </row>
    <row r="188" spans="1:413" hidden="1" x14ac:dyDescent="0.25">
      <c r="A188" s="110">
        <v>222</v>
      </c>
      <c r="AG188" s="9">
        <f t="shared" si="97"/>
        <v>0</v>
      </c>
      <c r="AH188" s="112">
        <f t="shared" si="96"/>
        <v>0</v>
      </c>
      <c r="AI188" s="11">
        <f t="shared" si="98"/>
        <v>0</v>
      </c>
      <c r="AJ188" s="11">
        <f t="shared" si="99"/>
        <v>0</v>
      </c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0">
        <f t="shared" si="100"/>
        <v>0</v>
      </c>
      <c r="BN188" s="121">
        <f t="shared" si="101"/>
        <v>0</v>
      </c>
      <c r="BO188" s="11">
        <f t="shared" si="102"/>
        <v>0</v>
      </c>
      <c r="BP188" s="11">
        <f t="shared" si="103"/>
        <v>0</v>
      </c>
      <c r="CA188" s="122">
        <v>4.8611111111111112E-2</v>
      </c>
      <c r="CU188" s="9">
        <f t="shared" si="104"/>
        <v>1.1666666666666667</v>
      </c>
      <c r="CV188" s="112">
        <f t="shared" si="105"/>
        <v>4.8611111111111112E-2</v>
      </c>
      <c r="CW188" s="11">
        <f t="shared" si="106"/>
        <v>1</v>
      </c>
      <c r="CX188" s="11">
        <f t="shared" si="107"/>
        <v>10</v>
      </c>
      <c r="EC188" s="10">
        <f t="shared" si="108"/>
        <v>0</v>
      </c>
      <c r="ED188" s="121">
        <f t="shared" si="109"/>
        <v>0</v>
      </c>
      <c r="EE188" s="11">
        <f t="shared" si="110"/>
        <v>0</v>
      </c>
      <c r="EF188" s="11">
        <f t="shared" si="111"/>
        <v>0</v>
      </c>
      <c r="FL188" s="9">
        <f t="shared" si="112"/>
        <v>0</v>
      </c>
      <c r="FM188" s="112">
        <f t="shared" si="113"/>
        <v>0</v>
      </c>
      <c r="FN188" s="11">
        <f t="shared" si="114"/>
        <v>0</v>
      </c>
      <c r="FO188" s="11">
        <f t="shared" si="115"/>
        <v>0</v>
      </c>
      <c r="GT188" s="10">
        <f t="shared" si="116"/>
        <v>0</v>
      </c>
      <c r="GU188" s="121">
        <f t="shared" si="117"/>
        <v>0</v>
      </c>
      <c r="GV188" s="11">
        <f t="shared" si="118"/>
        <v>0</v>
      </c>
      <c r="GW188" s="11">
        <f t="shared" si="119"/>
        <v>0</v>
      </c>
      <c r="IC188" s="9">
        <f t="shared" si="120"/>
        <v>0</v>
      </c>
      <c r="ID188" s="112">
        <f t="shared" si="121"/>
        <v>0</v>
      </c>
      <c r="IE188" s="11">
        <f t="shared" si="122"/>
        <v>0</v>
      </c>
      <c r="IF188" s="11">
        <f t="shared" si="123"/>
        <v>0</v>
      </c>
      <c r="JL188" s="10">
        <f t="shared" si="124"/>
        <v>0</v>
      </c>
      <c r="JM188" s="121">
        <f t="shared" si="125"/>
        <v>0</v>
      </c>
      <c r="JN188" s="11">
        <f t="shared" si="126"/>
        <v>0</v>
      </c>
      <c r="JO188" s="11">
        <f t="shared" si="127"/>
        <v>0</v>
      </c>
      <c r="KT188" s="9">
        <f t="shared" si="128"/>
        <v>0</v>
      </c>
      <c r="KU188" s="112">
        <f t="shared" si="129"/>
        <v>0</v>
      </c>
      <c r="KV188" s="11">
        <f t="shared" si="130"/>
        <v>0</v>
      </c>
      <c r="KW188" s="11">
        <f t="shared" si="131"/>
        <v>0</v>
      </c>
      <c r="MC188" s="10">
        <f t="shared" si="132"/>
        <v>0</v>
      </c>
      <c r="MD188" s="121">
        <f t="shared" si="133"/>
        <v>0</v>
      </c>
      <c r="ME188" s="11">
        <f t="shared" si="134"/>
        <v>0</v>
      </c>
      <c r="MF188" s="11">
        <f t="shared" si="135"/>
        <v>0</v>
      </c>
      <c r="ML188" s="122">
        <v>3.125E-2</v>
      </c>
      <c r="NK188" s="9">
        <f t="shared" si="136"/>
        <v>0.75</v>
      </c>
      <c r="NL188" s="112">
        <f t="shared" si="137"/>
        <v>3.125E-2</v>
      </c>
      <c r="NM188" s="11">
        <f t="shared" si="138"/>
        <v>0</v>
      </c>
      <c r="NN188" s="11">
        <f t="shared" si="139"/>
        <v>45</v>
      </c>
      <c r="OT188" s="10">
        <f t="shared" si="140"/>
        <v>0</v>
      </c>
      <c r="OU188" s="121">
        <f t="shared" si="141"/>
        <v>0</v>
      </c>
      <c r="OV188" s="11">
        <f t="shared" si="142"/>
        <v>0</v>
      </c>
      <c r="OW188" s="11">
        <f t="shared" si="143"/>
        <v>0</v>
      </c>
    </row>
    <row r="189" spans="1:413" hidden="1" x14ac:dyDescent="0.25">
      <c r="A189" s="110">
        <v>223</v>
      </c>
      <c r="AG189" s="9">
        <f t="shared" si="97"/>
        <v>0</v>
      </c>
      <c r="AH189" s="112">
        <f t="shared" si="96"/>
        <v>0</v>
      </c>
      <c r="AI189" s="11">
        <f t="shared" si="98"/>
        <v>0</v>
      </c>
      <c r="AJ189" s="11">
        <f t="shared" si="99"/>
        <v>0</v>
      </c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0">
        <f t="shared" si="100"/>
        <v>0</v>
      </c>
      <c r="BN189" s="121">
        <f t="shared" si="101"/>
        <v>0</v>
      </c>
      <c r="BO189" s="11">
        <f t="shared" si="102"/>
        <v>0</v>
      </c>
      <c r="BP189" s="11">
        <f t="shared" si="103"/>
        <v>0</v>
      </c>
      <c r="CU189" s="9">
        <f t="shared" si="104"/>
        <v>0</v>
      </c>
      <c r="CV189" s="112">
        <f t="shared" si="105"/>
        <v>0</v>
      </c>
      <c r="CW189" s="11">
        <f t="shared" si="106"/>
        <v>0</v>
      </c>
      <c r="CX189" s="11">
        <f t="shared" si="107"/>
        <v>0</v>
      </c>
      <c r="EC189" s="10">
        <f t="shared" si="108"/>
        <v>0</v>
      </c>
      <c r="ED189" s="121">
        <f t="shared" si="109"/>
        <v>0</v>
      </c>
      <c r="EE189" s="11">
        <f t="shared" si="110"/>
        <v>0</v>
      </c>
      <c r="EF189" s="11">
        <f t="shared" si="111"/>
        <v>0</v>
      </c>
      <c r="FL189" s="9">
        <f t="shared" si="112"/>
        <v>0</v>
      </c>
      <c r="FM189" s="112">
        <f t="shared" si="113"/>
        <v>0</v>
      </c>
      <c r="FN189" s="11">
        <f t="shared" si="114"/>
        <v>0</v>
      </c>
      <c r="FO189" s="11">
        <f t="shared" si="115"/>
        <v>0</v>
      </c>
      <c r="GT189" s="10">
        <f t="shared" si="116"/>
        <v>0</v>
      </c>
      <c r="GU189" s="121">
        <f t="shared" si="117"/>
        <v>0</v>
      </c>
      <c r="GV189" s="11">
        <f t="shared" si="118"/>
        <v>0</v>
      </c>
      <c r="GW189" s="11">
        <f t="shared" si="119"/>
        <v>0</v>
      </c>
      <c r="IC189" s="9">
        <f t="shared" si="120"/>
        <v>0</v>
      </c>
      <c r="ID189" s="112">
        <f t="shared" si="121"/>
        <v>0</v>
      </c>
      <c r="IE189" s="11">
        <f t="shared" si="122"/>
        <v>0</v>
      </c>
      <c r="IF189" s="11">
        <f t="shared" si="123"/>
        <v>0</v>
      </c>
      <c r="JL189" s="10">
        <f t="shared" si="124"/>
        <v>0</v>
      </c>
      <c r="JM189" s="121">
        <f t="shared" si="125"/>
        <v>0</v>
      </c>
      <c r="JN189" s="11">
        <f t="shared" si="126"/>
        <v>0</v>
      </c>
      <c r="JO189" s="11">
        <f t="shared" si="127"/>
        <v>0</v>
      </c>
      <c r="KT189" s="9">
        <f t="shared" si="128"/>
        <v>0</v>
      </c>
      <c r="KU189" s="112">
        <f t="shared" si="129"/>
        <v>0</v>
      </c>
      <c r="KV189" s="11">
        <f t="shared" si="130"/>
        <v>0</v>
      </c>
      <c r="KW189" s="11">
        <f t="shared" si="131"/>
        <v>0</v>
      </c>
      <c r="MC189" s="10">
        <f t="shared" si="132"/>
        <v>0</v>
      </c>
      <c r="MD189" s="121">
        <f t="shared" si="133"/>
        <v>0</v>
      </c>
      <c r="ME189" s="11">
        <f t="shared" si="134"/>
        <v>0</v>
      </c>
      <c r="MF189" s="11">
        <f t="shared" si="135"/>
        <v>0</v>
      </c>
      <c r="ML189" s="122">
        <v>3.125E-2</v>
      </c>
      <c r="NK189" s="9">
        <f t="shared" si="136"/>
        <v>0.75</v>
      </c>
      <c r="NL189" s="112">
        <f t="shared" si="137"/>
        <v>3.125E-2</v>
      </c>
      <c r="NM189" s="11">
        <f t="shared" si="138"/>
        <v>0</v>
      </c>
      <c r="NN189" s="11">
        <f t="shared" si="139"/>
        <v>45</v>
      </c>
      <c r="OT189" s="10">
        <f t="shared" si="140"/>
        <v>0</v>
      </c>
      <c r="OU189" s="121">
        <f t="shared" si="141"/>
        <v>0</v>
      </c>
      <c r="OV189" s="11">
        <f t="shared" si="142"/>
        <v>0</v>
      </c>
      <c r="OW189" s="11">
        <f t="shared" si="143"/>
        <v>0</v>
      </c>
    </row>
    <row r="190" spans="1:413" hidden="1" x14ac:dyDescent="0.25">
      <c r="A190" s="110">
        <v>224</v>
      </c>
      <c r="AG190" s="9">
        <f t="shared" si="97"/>
        <v>0</v>
      </c>
      <c r="AH190" s="112">
        <f t="shared" si="96"/>
        <v>0</v>
      </c>
      <c r="AI190" s="11">
        <f t="shared" si="98"/>
        <v>0</v>
      </c>
      <c r="AJ190" s="11">
        <f t="shared" si="99"/>
        <v>0</v>
      </c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0">
        <f t="shared" si="100"/>
        <v>0</v>
      </c>
      <c r="BN190" s="121">
        <f t="shared" si="101"/>
        <v>0</v>
      </c>
      <c r="BO190" s="11">
        <f t="shared" si="102"/>
        <v>0</v>
      </c>
      <c r="BP190" s="11">
        <f t="shared" si="103"/>
        <v>0</v>
      </c>
      <c r="CU190" s="9">
        <f t="shared" si="104"/>
        <v>0</v>
      </c>
      <c r="CV190" s="112">
        <f t="shared" si="105"/>
        <v>0</v>
      </c>
      <c r="CW190" s="11">
        <f t="shared" si="106"/>
        <v>0</v>
      </c>
      <c r="CX190" s="11">
        <f t="shared" si="107"/>
        <v>0</v>
      </c>
      <c r="EC190" s="10">
        <f t="shared" si="108"/>
        <v>0</v>
      </c>
      <c r="ED190" s="121">
        <f t="shared" si="109"/>
        <v>0</v>
      </c>
      <c r="EE190" s="11">
        <f t="shared" si="110"/>
        <v>0</v>
      </c>
      <c r="EF190" s="11">
        <f t="shared" si="111"/>
        <v>0</v>
      </c>
      <c r="FL190" s="9">
        <f t="shared" si="112"/>
        <v>0</v>
      </c>
      <c r="FM190" s="112">
        <f t="shared" si="113"/>
        <v>0</v>
      </c>
      <c r="FN190" s="11">
        <f t="shared" si="114"/>
        <v>0</v>
      </c>
      <c r="FO190" s="11">
        <f t="shared" si="115"/>
        <v>0</v>
      </c>
      <c r="GT190" s="10">
        <f t="shared" si="116"/>
        <v>0</v>
      </c>
      <c r="GU190" s="121">
        <f t="shared" si="117"/>
        <v>0</v>
      </c>
      <c r="GV190" s="11">
        <f t="shared" si="118"/>
        <v>0</v>
      </c>
      <c r="GW190" s="11">
        <f t="shared" si="119"/>
        <v>0</v>
      </c>
      <c r="IC190" s="9">
        <f t="shared" si="120"/>
        <v>0</v>
      </c>
      <c r="ID190" s="112">
        <f t="shared" si="121"/>
        <v>0</v>
      </c>
      <c r="IE190" s="11">
        <f t="shared" si="122"/>
        <v>0</v>
      </c>
      <c r="IF190" s="11">
        <f t="shared" si="123"/>
        <v>0</v>
      </c>
      <c r="JL190" s="10">
        <f t="shared" si="124"/>
        <v>0</v>
      </c>
      <c r="JM190" s="121">
        <f t="shared" si="125"/>
        <v>0</v>
      </c>
      <c r="JN190" s="11">
        <f t="shared" si="126"/>
        <v>0</v>
      </c>
      <c r="JO190" s="11">
        <f t="shared" si="127"/>
        <v>0</v>
      </c>
      <c r="KT190" s="9">
        <f t="shared" si="128"/>
        <v>0</v>
      </c>
      <c r="KU190" s="112">
        <f t="shared" si="129"/>
        <v>0</v>
      </c>
      <c r="KV190" s="11">
        <f t="shared" si="130"/>
        <v>0</v>
      </c>
      <c r="KW190" s="11">
        <f t="shared" si="131"/>
        <v>0</v>
      </c>
      <c r="MC190" s="10">
        <f t="shared" si="132"/>
        <v>0</v>
      </c>
      <c r="MD190" s="121">
        <f t="shared" si="133"/>
        <v>0</v>
      </c>
      <c r="ME190" s="11">
        <f t="shared" si="134"/>
        <v>0</v>
      </c>
      <c r="MF190" s="11">
        <f t="shared" si="135"/>
        <v>0</v>
      </c>
      <c r="ML190" s="122">
        <v>3.125E-2</v>
      </c>
      <c r="NK190" s="9">
        <f t="shared" si="136"/>
        <v>0.75</v>
      </c>
      <c r="NL190" s="112">
        <f t="shared" si="137"/>
        <v>3.125E-2</v>
      </c>
      <c r="NM190" s="11">
        <f t="shared" si="138"/>
        <v>0</v>
      </c>
      <c r="NN190" s="11">
        <f t="shared" si="139"/>
        <v>45</v>
      </c>
      <c r="OT190" s="10">
        <f t="shared" si="140"/>
        <v>0</v>
      </c>
      <c r="OU190" s="121">
        <f t="shared" si="141"/>
        <v>0</v>
      </c>
      <c r="OV190" s="11">
        <f t="shared" si="142"/>
        <v>0</v>
      </c>
      <c r="OW190" s="11">
        <f t="shared" si="143"/>
        <v>0</v>
      </c>
    </row>
    <row r="191" spans="1:413" hidden="1" x14ac:dyDescent="0.25">
      <c r="A191" s="110">
        <v>225</v>
      </c>
      <c r="AG191" s="9">
        <f t="shared" si="97"/>
        <v>0</v>
      </c>
      <c r="AH191" s="112">
        <f t="shared" si="96"/>
        <v>0</v>
      </c>
      <c r="AI191" s="11">
        <f t="shared" si="98"/>
        <v>0</v>
      </c>
      <c r="AJ191" s="11">
        <f t="shared" si="99"/>
        <v>0</v>
      </c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0">
        <f t="shared" si="100"/>
        <v>0</v>
      </c>
      <c r="BN191" s="121">
        <f t="shared" si="101"/>
        <v>0</v>
      </c>
      <c r="BO191" s="11">
        <f t="shared" si="102"/>
        <v>0</v>
      </c>
      <c r="BP191" s="11">
        <f t="shared" si="103"/>
        <v>0</v>
      </c>
      <c r="CA191" s="122">
        <v>2.4305555555555556E-2</v>
      </c>
      <c r="CU191" s="9">
        <f t="shared" si="104"/>
        <v>0.58333333333333337</v>
      </c>
      <c r="CV191" s="112">
        <f t="shared" si="105"/>
        <v>2.4305555555555556E-2</v>
      </c>
      <c r="CW191" s="11">
        <f t="shared" si="106"/>
        <v>0</v>
      </c>
      <c r="CX191" s="11">
        <f t="shared" si="107"/>
        <v>35</v>
      </c>
      <c r="EC191" s="10">
        <f t="shared" si="108"/>
        <v>0</v>
      </c>
      <c r="ED191" s="121">
        <f t="shared" si="109"/>
        <v>0</v>
      </c>
      <c r="EE191" s="11">
        <f t="shared" si="110"/>
        <v>0</v>
      </c>
      <c r="EF191" s="11">
        <f t="shared" si="111"/>
        <v>0</v>
      </c>
      <c r="FL191" s="9">
        <f t="shared" si="112"/>
        <v>0</v>
      </c>
      <c r="FM191" s="112">
        <f t="shared" si="113"/>
        <v>0</v>
      </c>
      <c r="FN191" s="11">
        <f t="shared" si="114"/>
        <v>0</v>
      </c>
      <c r="FO191" s="11">
        <f t="shared" si="115"/>
        <v>0</v>
      </c>
      <c r="GT191" s="10">
        <f t="shared" si="116"/>
        <v>0</v>
      </c>
      <c r="GU191" s="121">
        <f t="shared" si="117"/>
        <v>0</v>
      </c>
      <c r="GV191" s="11">
        <f t="shared" si="118"/>
        <v>0</v>
      </c>
      <c r="GW191" s="11">
        <f t="shared" si="119"/>
        <v>0</v>
      </c>
      <c r="IC191" s="9">
        <f t="shared" si="120"/>
        <v>0</v>
      </c>
      <c r="ID191" s="112">
        <f t="shared" si="121"/>
        <v>0</v>
      </c>
      <c r="IE191" s="11">
        <f t="shared" si="122"/>
        <v>0</v>
      </c>
      <c r="IF191" s="11">
        <f t="shared" si="123"/>
        <v>0</v>
      </c>
      <c r="JL191" s="10">
        <f t="shared" si="124"/>
        <v>0</v>
      </c>
      <c r="JM191" s="121">
        <f t="shared" si="125"/>
        <v>0</v>
      </c>
      <c r="JN191" s="11">
        <f t="shared" si="126"/>
        <v>0</v>
      </c>
      <c r="JO191" s="11">
        <f t="shared" si="127"/>
        <v>0</v>
      </c>
      <c r="KT191" s="9">
        <f t="shared" si="128"/>
        <v>0</v>
      </c>
      <c r="KU191" s="112">
        <f t="shared" si="129"/>
        <v>0</v>
      </c>
      <c r="KV191" s="11">
        <f t="shared" si="130"/>
        <v>0</v>
      </c>
      <c r="KW191" s="11">
        <f t="shared" si="131"/>
        <v>0</v>
      </c>
      <c r="MC191" s="10">
        <f t="shared" si="132"/>
        <v>0</v>
      </c>
      <c r="MD191" s="121">
        <f t="shared" si="133"/>
        <v>0</v>
      </c>
      <c r="ME191" s="11">
        <f t="shared" si="134"/>
        <v>0</v>
      </c>
      <c r="MF191" s="11">
        <f t="shared" si="135"/>
        <v>0</v>
      </c>
      <c r="NK191" s="9">
        <f t="shared" si="136"/>
        <v>0</v>
      </c>
      <c r="NL191" s="112">
        <f t="shared" si="137"/>
        <v>0</v>
      </c>
      <c r="NM191" s="11">
        <f t="shared" si="138"/>
        <v>0</v>
      </c>
      <c r="NN191" s="11">
        <f t="shared" si="139"/>
        <v>0</v>
      </c>
      <c r="OT191" s="10">
        <f t="shared" si="140"/>
        <v>0</v>
      </c>
      <c r="OU191" s="121">
        <f t="shared" si="141"/>
        <v>0</v>
      </c>
      <c r="OV191" s="11">
        <f t="shared" si="142"/>
        <v>0</v>
      </c>
      <c r="OW191" s="11">
        <f t="shared" si="143"/>
        <v>0</v>
      </c>
    </row>
    <row r="192" spans="1:413" hidden="1" x14ac:dyDescent="0.25">
      <c r="A192" s="110">
        <v>226</v>
      </c>
      <c r="AG192" s="9">
        <f t="shared" si="97"/>
        <v>0</v>
      </c>
      <c r="AH192" s="112">
        <f t="shared" si="96"/>
        <v>0</v>
      </c>
      <c r="AI192" s="11">
        <f t="shared" si="98"/>
        <v>0</v>
      </c>
      <c r="AJ192" s="11">
        <f t="shared" si="99"/>
        <v>0</v>
      </c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0">
        <f t="shared" si="100"/>
        <v>0</v>
      </c>
      <c r="BN192" s="121">
        <f t="shared" si="101"/>
        <v>0</v>
      </c>
      <c r="BO192" s="11">
        <f t="shared" si="102"/>
        <v>0</v>
      </c>
      <c r="BP192" s="11">
        <f t="shared" si="103"/>
        <v>0</v>
      </c>
      <c r="CA192" s="122">
        <v>2.4305555555555556E-2</v>
      </c>
      <c r="CU192" s="9">
        <f t="shared" si="104"/>
        <v>0.58333333333333337</v>
      </c>
      <c r="CV192" s="112">
        <f t="shared" si="105"/>
        <v>2.4305555555555556E-2</v>
      </c>
      <c r="CW192" s="11">
        <f t="shared" si="106"/>
        <v>0</v>
      </c>
      <c r="CX192" s="11">
        <f t="shared" si="107"/>
        <v>35</v>
      </c>
      <c r="EC192" s="10">
        <f t="shared" si="108"/>
        <v>0</v>
      </c>
      <c r="ED192" s="121">
        <f t="shared" si="109"/>
        <v>0</v>
      </c>
      <c r="EE192" s="11">
        <f t="shared" si="110"/>
        <v>0</v>
      </c>
      <c r="EF192" s="11">
        <f t="shared" si="111"/>
        <v>0</v>
      </c>
      <c r="FL192" s="9">
        <f t="shared" si="112"/>
        <v>0</v>
      </c>
      <c r="FM192" s="112">
        <f t="shared" si="113"/>
        <v>0</v>
      </c>
      <c r="FN192" s="11">
        <f t="shared" si="114"/>
        <v>0</v>
      </c>
      <c r="FO192" s="11">
        <f t="shared" si="115"/>
        <v>0</v>
      </c>
      <c r="GT192" s="10">
        <f t="shared" si="116"/>
        <v>0</v>
      </c>
      <c r="GU192" s="121">
        <f t="shared" si="117"/>
        <v>0</v>
      </c>
      <c r="GV192" s="11">
        <f t="shared" si="118"/>
        <v>0</v>
      </c>
      <c r="GW192" s="11">
        <f t="shared" si="119"/>
        <v>0</v>
      </c>
      <c r="IC192" s="9">
        <f t="shared" si="120"/>
        <v>0</v>
      </c>
      <c r="ID192" s="112">
        <f t="shared" si="121"/>
        <v>0</v>
      </c>
      <c r="IE192" s="11">
        <f t="shared" si="122"/>
        <v>0</v>
      </c>
      <c r="IF192" s="11">
        <f t="shared" si="123"/>
        <v>0</v>
      </c>
      <c r="JL192" s="10">
        <f t="shared" si="124"/>
        <v>0</v>
      </c>
      <c r="JM192" s="121">
        <f t="shared" si="125"/>
        <v>0</v>
      </c>
      <c r="JN192" s="11">
        <f t="shared" si="126"/>
        <v>0</v>
      </c>
      <c r="JO192" s="11">
        <f t="shared" si="127"/>
        <v>0</v>
      </c>
      <c r="KT192" s="9">
        <f t="shared" si="128"/>
        <v>0</v>
      </c>
      <c r="KU192" s="112">
        <f t="shared" si="129"/>
        <v>0</v>
      </c>
      <c r="KV192" s="11">
        <f t="shared" si="130"/>
        <v>0</v>
      </c>
      <c r="KW192" s="11">
        <f t="shared" si="131"/>
        <v>0</v>
      </c>
      <c r="LW192" s="122">
        <v>4.6527777777777779E-2</v>
      </c>
      <c r="MC192" s="10">
        <f t="shared" si="132"/>
        <v>1.1166666666666667</v>
      </c>
      <c r="MD192" s="121">
        <f t="shared" si="133"/>
        <v>4.6527777777777779E-2</v>
      </c>
      <c r="ME192" s="11">
        <f t="shared" si="134"/>
        <v>1</v>
      </c>
      <c r="MF192" s="11">
        <f t="shared" si="135"/>
        <v>7</v>
      </c>
      <c r="NK192" s="9">
        <f t="shared" si="136"/>
        <v>0</v>
      </c>
      <c r="NL192" s="112">
        <f t="shared" si="137"/>
        <v>7</v>
      </c>
      <c r="NM192" s="11">
        <f t="shared" si="138"/>
        <v>0</v>
      </c>
      <c r="NN192" s="11">
        <f t="shared" si="139"/>
        <v>0</v>
      </c>
      <c r="OT192" s="10">
        <f t="shared" si="140"/>
        <v>0</v>
      </c>
      <c r="OU192" s="121">
        <f t="shared" si="141"/>
        <v>0</v>
      </c>
      <c r="OV192" s="11">
        <f t="shared" si="142"/>
        <v>0</v>
      </c>
      <c r="OW192" s="11">
        <f t="shared" si="143"/>
        <v>0</v>
      </c>
    </row>
    <row r="193" spans="1:413" hidden="1" x14ac:dyDescent="0.25">
      <c r="A193" s="110">
        <v>227</v>
      </c>
      <c r="AG193" s="9">
        <f t="shared" si="97"/>
        <v>0</v>
      </c>
      <c r="AH193" s="112">
        <f t="shared" si="96"/>
        <v>0</v>
      </c>
      <c r="AI193" s="11">
        <f t="shared" si="98"/>
        <v>0</v>
      </c>
      <c r="AJ193" s="11">
        <f t="shared" si="99"/>
        <v>0</v>
      </c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0">
        <f t="shared" si="100"/>
        <v>0</v>
      </c>
      <c r="BN193" s="121">
        <f t="shared" si="101"/>
        <v>0</v>
      </c>
      <c r="BO193" s="11">
        <f t="shared" si="102"/>
        <v>0</v>
      </c>
      <c r="BP193" s="11">
        <f t="shared" si="103"/>
        <v>0</v>
      </c>
      <c r="CA193" s="122">
        <v>4.1666666666666664E-2</v>
      </c>
      <c r="CU193" s="9">
        <f t="shared" si="104"/>
        <v>1</v>
      </c>
      <c r="CV193" s="112">
        <f t="shared" si="105"/>
        <v>4.1666666666666664E-2</v>
      </c>
      <c r="CW193" s="11">
        <f t="shared" si="106"/>
        <v>1</v>
      </c>
      <c r="CX193" s="11">
        <f t="shared" si="107"/>
        <v>0</v>
      </c>
      <c r="EC193" s="10">
        <f t="shared" si="108"/>
        <v>0</v>
      </c>
      <c r="ED193" s="121">
        <f t="shared" si="109"/>
        <v>0</v>
      </c>
      <c r="EE193" s="11">
        <f t="shared" si="110"/>
        <v>0</v>
      </c>
      <c r="EF193" s="11">
        <f t="shared" si="111"/>
        <v>0</v>
      </c>
      <c r="FL193" s="9">
        <f t="shared" si="112"/>
        <v>0</v>
      </c>
      <c r="FM193" s="112">
        <f t="shared" si="113"/>
        <v>0</v>
      </c>
      <c r="FN193" s="11">
        <f t="shared" si="114"/>
        <v>0</v>
      </c>
      <c r="FO193" s="11">
        <f t="shared" si="115"/>
        <v>0</v>
      </c>
      <c r="GT193" s="10">
        <f t="shared" si="116"/>
        <v>0</v>
      </c>
      <c r="GU193" s="121">
        <f t="shared" si="117"/>
        <v>0</v>
      </c>
      <c r="GV193" s="11">
        <f t="shared" si="118"/>
        <v>0</v>
      </c>
      <c r="GW193" s="11">
        <f t="shared" si="119"/>
        <v>0</v>
      </c>
      <c r="IC193" s="9">
        <f t="shared" si="120"/>
        <v>0</v>
      </c>
      <c r="ID193" s="112">
        <f t="shared" si="121"/>
        <v>0</v>
      </c>
      <c r="IE193" s="11">
        <f t="shared" si="122"/>
        <v>0</v>
      </c>
      <c r="IF193" s="11">
        <f t="shared" si="123"/>
        <v>0</v>
      </c>
      <c r="JL193" s="10">
        <f t="shared" si="124"/>
        <v>0</v>
      </c>
      <c r="JM193" s="121">
        <f t="shared" si="125"/>
        <v>0</v>
      </c>
      <c r="JN193" s="11">
        <f t="shared" si="126"/>
        <v>0</v>
      </c>
      <c r="JO193" s="11">
        <f t="shared" si="127"/>
        <v>0</v>
      </c>
      <c r="KT193" s="9">
        <f t="shared" si="128"/>
        <v>0</v>
      </c>
      <c r="KU193" s="112">
        <f t="shared" si="129"/>
        <v>0</v>
      </c>
      <c r="KV193" s="11">
        <f t="shared" si="130"/>
        <v>0</v>
      </c>
      <c r="KW193" s="11">
        <f t="shared" si="131"/>
        <v>0</v>
      </c>
      <c r="LW193" s="122">
        <v>4.6527777777777779E-2</v>
      </c>
      <c r="MC193" s="10">
        <f t="shared" si="132"/>
        <v>1.1166666666666667</v>
      </c>
      <c r="MD193" s="121">
        <f t="shared" si="133"/>
        <v>4.6527777777777779E-2</v>
      </c>
      <c r="ME193" s="11">
        <f t="shared" si="134"/>
        <v>1</v>
      </c>
      <c r="MF193" s="11">
        <f t="shared" si="135"/>
        <v>7</v>
      </c>
      <c r="NK193" s="9">
        <f t="shared" si="136"/>
        <v>0</v>
      </c>
      <c r="NL193" s="112">
        <f t="shared" si="137"/>
        <v>7</v>
      </c>
      <c r="NM193" s="11">
        <f t="shared" si="138"/>
        <v>0</v>
      </c>
      <c r="NN193" s="11">
        <f t="shared" si="139"/>
        <v>0</v>
      </c>
      <c r="OT193" s="10">
        <f t="shared" si="140"/>
        <v>0</v>
      </c>
      <c r="OU193" s="121">
        <f t="shared" si="141"/>
        <v>0</v>
      </c>
      <c r="OV193" s="11">
        <f t="shared" si="142"/>
        <v>0</v>
      </c>
      <c r="OW193" s="11">
        <f t="shared" si="143"/>
        <v>0</v>
      </c>
    </row>
    <row r="194" spans="1:413" hidden="1" x14ac:dyDescent="0.25">
      <c r="A194" s="110">
        <v>228</v>
      </c>
      <c r="AG194" s="9">
        <f t="shared" si="97"/>
        <v>0</v>
      </c>
      <c r="AH194" s="112">
        <f t="shared" si="96"/>
        <v>0</v>
      </c>
      <c r="AI194" s="11">
        <f t="shared" si="98"/>
        <v>0</v>
      </c>
      <c r="AJ194" s="11">
        <f t="shared" si="99"/>
        <v>0</v>
      </c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0">
        <f t="shared" si="100"/>
        <v>0</v>
      </c>
      <c r="BN194" s="121">
        <f t="shared" si="101"/>
        <v>0</v>
      </c>
      <c r="BO194" s="11">
        <f t="shared" si="102"/>
        <v>0</v>
      </c>
      <c r="BP194" s="11">
        <f t="shared" si="103"/>
        <v>0</v>
      </c>
      <c r="CA194" s="122">
        <v>4.1666666666666664E-2</v>
      </c>
      <c r="CU194" s="9">
        <f t="shared" si="104"/>
        <v>1</v>
      </c>
      <c r="CV194" s="112">
        <f t="shared" si="105"/>
        <v>4.1666666666666664E-2</v>
      </c>
      <c r="CW194" s="11">
        <f t="shared" si="106"/>
        <v>1</v>
      </c>
      <c r="CX194" s="11">
        <f t="shared" si="107"/>
        <v>0</v>
      </c>
      <c r="EC194" s="10">
        <f t="shared" si="108"/>
        <v>0</v>
      </c>
      <c r="ED194" s="121">
        <f t="shared" si="109"/>
        <v>0</v>
      </c>
      <c r="EE194" s="11">
        <f t="shared" si="110"/>
        <v>0</v>
      </c>
      <c r="EF194" s="11">
        <f t="shared" si="111"/>
        <v>0</v>
      </c>
      <c r="FL194" s="9">
        <f t="shared" si="112"/>
        <v>0</v>
      </c>
      <c r="FM194" s="112">
        <f t="shared" si="113"/>
        <v>0</v>
      </c>
      <c r="FN194" s="11">
        <f t="shared" si="114"/>
        <v>0</v>
      </c>
      <c r="FO194" s="11">
        <f t="shared" si="115"/>
        <v>0</v>
      </c>
      <c r="GT194" s="10">
        <f t="shared" si="116"/>
        <v>0</v>
      </c>
      <c r="GU194" s="121">
        <f t="shared" si="117"/>
        <v>0</v>
      </c>
      <c r="GV194" s="11">
        <f t="shared" si="118"/>
        <v>0</v>
      </c>
      <c r="GW194" s="11">
        <f t="shared" si="119"/>
        <v>0</v>
      </c>
      <c r="IC194" s="9">
        <f t="shared" si="120"/>
        <v>0</v>
      </c>
      <c r="ID194" s="112">
        <f t="shared" si="121"/>
        <v>0</v>
      </c>
      <c r="IE194" s="11">
        <f t="shared" si="122"/>
        <v>0</v>
      </c>
      <c r="IF194" s="11">
        <f t="shared" si="123"/>
        <v>0</v>
      </c>
      <c r="JL194" s="10">
        <f t="shared" si="124"/>
        <v>0</v>
      </c>
      <c r="JM194" s="121">
        <f t="shared" si="125"/>
        <v>0</v>
      </c>
      <c r="JN194" s="11">
        <f t="shared" si="126"/>
        <v>0</v>
      </c>
      <c r="JO194" s="11">
        <f t="shared" si="127"/>
        <v>0</v>
      </c>
      <c r="KT194" s="9">
        <f t="shared" si="128"/>
        <v>0</v>
      </c>
      <c r="KU194" s="112">
        <f t="shared" si="129"/>
        <v>0</v>
      </c>
      <c r="KV194" s="11">
        <f t="shared" si="130"/>
        <v>0</v>
      </c>
      <c r="KW194" s="11">
        <f t="shared" si="131"/>
        <v>0</v>
      </c>
      <c r="LW194" s="122">
        <v>4.6527777777777779E-2</v>
      </c>
      <c r="MC194" s="10">
        <f t="shared" si="132"/>
        <v>1.1166666666666667</v>
      </c>
      <c r="MD194" s="121">
        <f t="shared" si="133"/>
        <v>4.6527777777777779E-2</v>
      </c>
      <c r="ME194" s="11">
        <f t="shared" si="134"/>
        <v>1</v>
      </c>
      <c r="MF194" s="11">
        <f t="shared" si="135"/>
        <v>7</v>
      </c>
      <c r="NK194" s="9">
        <f t="shared" si="136"/>
        <v>0</v>
      </c>
      <c r="NL194" s="112">
        <f t="shared" si="137"/>
        <v>7</v>
      </c>
      <c r="NM194" s="11">
        <f t="shared" si="138"/>
        <v>0</v>
      </c>
      <c r="NN194" s="11">
        <f t="shared" si="139"/>
        <v>0</v>
      </c>
      <c r="OT194" s="10">
        <f t="shared" si="140"/>
        <v>0</v>
      </c>
      <c r="OU194" s="121">
        <f t="shared" si="141"/>
        <v>0</v>
      </c>
      <c r="OV194" s="11">
        <f t="shared" si="142"/>
        <v>0</v>
      </c>
      <c r="OW194" s="11">
        <f t="shared" si="143"/>
        <v>0</v>
      </c>
    </row>
    <row r="195" spans="1:413" hidden="1" x14ac:dyDescent="0.25">
      <c r="A195" s="110">
        <v>229</v>
      </c>
      <c r="AG195" s="9">
        <f t="shared" si="97"/>
        <v>0</v>
      </c>
      <c r="AH195" s="112">
        <f t="shared" si="96"/>
        <v>0</v>
      </c>
      <c r="AI195" s="11">
        <f t="shared" si="98"/>
        <v>0</v>
      </c>
      <c r="AJ195" s="11">
        <f t="shared" si="99"/>
        <v>0</v>
      </c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0">
        <f t="shared" si="100"/>
        <v>0</v>
      </c>
      <c r="BN195" s="121">
        <f t="shared" si="101"/>
        <v>0</v>
      </c>
      <c r="BO195" s="11">
        <f t="shared" si="102"/>
        <v>0</v>
      </c>
      <c r="BP195" s="11">
        <f t="shared" si="103"/>
        <v>0</v>
      </c>
      <c r="CA195" s="122">
        <v>4.1666666666666664E-2</v>
      </c>
      <c r="CU195" s="9">
        <f t="shared" si="104"/>
        <v>1</v>
      </c>
      <c r="CV195" s="112">
        <f t="shared" si="105"/>
        <v>4.1666666666666664E-2</v>
      </c>
      <c r="CW195" s="11">
        <f t="shared" si="106"/>
        <v>1</v>
      </c>
      <c r="CX195" s="11">
        <f t="shared" si="107"/>
        <v>0</v>
      </c>
      <c r="EC195" s="10">
        <f t="shared" si="108"/>
        <v>0</v>
      </c>
      <c r="ED195" s="121">
        <f t="shared" si="109"/>
        <v>0</v>
      </c>
      <c r="EE195" s="11">
        <f t="shared" si="110"/>
        <v>0</v>
      </c>
      <c r="EF195" s="11">
        <f t="shared" si="111"/>
        <v>0</v>
      </c>
      <c r="FL195" s="9">
        <f t="shared" si="112"/>
        <v>0</v>
      </c>
      <c r="FM195" s="112">
        <f t="shared" si="113"/>
        <v>0</v>
      </c>
      <c r="FN195" s="11">
        <f t="shared" si="114"/>
        <v>0</v>
      </c>
      <c r="FO195" s="11">
        <f t="shared" si="115"/>
        <v>0</v>
      </c>
      <c r="GT195" s="10">
        <f t="shared" si="116"/>
        <v>0</v>
      </c>
      <c r="GU195" s="121">
        <f t="shared" si="117"/>
        <v>0</v>
      </c>
      <c r="GV195" s="11">
        <f t="shared" si="118"/>
        <v>0</v>
      </c>
      <c r="GW195" s="11">
        <f t="shared" si="119"/>
        <v>0</v>
      </c>
      <c r="IC195" s="9">
        <f t="shared" si="120"/>
        <v>0</v>
      </c>
      <c r="ID195" s="112">
        <f t="shared" si="121"/>
        <v>0</v>
      </c>
      <c r="IE195" s="11">
        <f t="shared" si="122"/>
        <v>0</v>
      </c>
      <c r="IF195" s="11">
        <f t="shared" si="123"/>
        <v>0</v>
      </c>
      <c r="JL195" s="10">
        <f t="shared" si="124"/>
        <v>0</v>
      </c>
      <c r="JM195" s="121">
        <f t="shared" si="125"/>
        <v>0</v>
      </c>
      <c r="JN195" s="11">
        <f t="shared" si="126"/>
        <v>0</v>
      </c>
      <c r="JO195" s="11">
        <f t="shared" si="127"/>
        <v>0</v>
      </c>
      <c r="KT195" s="9">
        <f t="shared" si="128"/>
        <v>0</v>
      </c>
      <c r="KU195" s="112">
        <f t="shared" si="129"/>
        <v>0</v>
      </c>
      <c r="KV195" s="11">
        <f t="shared" si="130"/>
        <v>0</v>
      </c>
      <c r="KW195" s="11">
        <f t="shared" si="131"/>
        <v>0</v>
      </c>
      <c r="LW195" s="122">
        <v>4.6527777777777779E-2</v>
      </c>
      <c r="MC195" s="10">
        <f t="shared" si="132"/>
        <v>1.1166666666666667</v>
      </c>
      <c r="MD195" s="121">
        <f t="shared" si="133"/>
        <v>4.6527777777777779E-2</v>
      </c>
      <c r="ME195" s="11">
        <f t="shared" si="134"/>
        <v>1</v>
      </c>
      <c r="MF195" s="11">
        <f t="shared" si="135"/>
        <v>7</v>
      </c>
      <c r="NK195" s="9">
        <f t="shared" si="136"/>
        <v>0</v>
      </c>
      <c r="NL195" s="112">
        <f t="shared" si="137"/>
        <v>7</v>
      </c>
      <c r="NM195" s="11">
        <f t="shared" si="138"/>
        <v>0</v>
      </c>
      <c r="NN195" s="11">
        <f t="shared" si="139"/>
        <v>0</v>
      </c>
      <c r="OT195" s="10">
        <f t="shared" si="140"/>
        <v>0</v>
      </c>
      <c r="OU195" s="121">
        <f t="shared" si="141"/>
        <v>0</v>
      </c>
      <c r="OV195" s="11">
        <f t="shared" si="142"/>
        <v>0</v>
      </c>
      <c r="OW195" s="11">
        <f t="shared" si="143"/>
        <v>0</v>
      </c>
    </row>
    <row r="196" spans="1:413" hidden="1" x14ac:dyDescent="0.25">
      <c r="A196" s="110">
        <v>230</v>
      </c>
      <c r="AG196" s="9">
        <f t="shared" si="97"/>
        <v>0</v>
      </c>
      <c r="AH196" s="112">
        <f t="shared" ref="AH196:AH259" si="144">SUM(B196:AF196)</f>
        <v>0</v>
      </c>
      <c r="AI196" s="11">
        <f t="shared" si="98"/>
        <v>0</v>
      </c>
      <c r="AJ196" s="11">
        <f t="shared" si="99"/>
        <v>0</v>
      </c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0">
        <f t="shared" si="100"/>
        <v>0</v>
      </c>
      <c r="BN196" s="121">
        <f t="shared" si="101"/>
        <v>0</v>
      </c>
      <c r="BO196" s="11">
        <f t="shared" si="102"/>
        <v>0</v>
      </c>
      <c r="BP196" s="11">
        <f t="shared" si="103"/>
        <v>0</v>
      </c>
      <c r="CA196" s="122">
        <v>1.0416666666666666E-2</v>
      </c>
      <c r="CU196" s="9">
        <f t="shared" si="104"/>
        <v>0.25</v>
      </c>
      <c r="CV196" s="112">
        <f t="shared" si="105"/>
        <v>1.0416666666666666E-2</v>
      </c>
      <c r="CW196" s="11">
        <f t="shared" si="106"/>
        <v>0</v>
      </c>
      <c r="CX196" s="11">
        <f t="shared" si="107"/>
        <v>15</v>
      </c>
      <c r="EC196" s="10">
        <f t="shared" si="108"/>
        <v>0</v>
      </c>
      <c r="ED196" s="121">
        <f t="shared" si="109"/>
        <v>0</v>
      </c>
      <c r="EE196" s="11">
        <f t="shared" si="110"/>
        <v>0</v>
      </c>
      <c r="EF196" s="11">
        <f t="shared" si="111"/>
        <v>0</v>
      </c>
      <c r="FL196" s="9">
        <f t="shared" si="112"/>
        <v>0</v>
      </c>
      <c r="FM196" s="112">
        <f t="shared" si="113"/>
        <v>0</v>
      </c>
      <c r="FN196" s="11">
        <f t="shared" si="114"/>
        <v>0</v>
      </c>
      <c r="FO196" s="11">
        <f t="shared" si="115"/>
        <v>0</v>
      </c>
      <c r="GT196" s="10">
        <f t="shared" si="116"/>
        <v>0</v>
      </c>
      <c r="GU196" s="121">
        <f t="shared" si="117"/>
        <v>0</v>
      </c>
      <c r="GV196" s="11">
        <f t="shared" si="118"/>
        <v>0</v>
      </c>
      <c r="GW196" s="11">
        <f t="shared" si="119"/>
        <v>0</v>
      </c>
      <c r="GX196" s="122">
        <v>4.1666666666666664E-2</v>
      </c>
      <c r="IC196" s="9">
        <f t="shared" si="120"/>
        <v>1</v>
      </c>
      <c r="ID196" s="112">
        <f t="shared" si="121"/>
        <v>4.1666666666666664E-2</v>
      </c>
      <c r="IE196" s="11">
        <f t="shared" si="122"/>
        <v>1</v>
      </c>
      <c r="IF196" s="11">
        <f t="shared" si="123"/>
        <v>0</v>
      </c>
      <c r="JL196" s="10">
        <f t="shared" si="124"/>
        <v>0</v>
      </c>
      <c r="JM196" s="121">
        <f t="shared" si="125"/>
        <v>0</v>
      </c>
      <c r="JN196" s="11">
        <f t="shared" si="126"/>
        <v>0</v>
      </c>
      <c r="JO196" s="11">
        <f t="shared" si="127"/>
        <v>0</v>
      </c>
      <c r="KT196" s="9">
        <f t="shared" si="128"/>
        <v>0</v>
      </c>
      <c r="KU196" s="112">
        <f t="shared" si="129"/>
        <v>0</v>
      </c>
      <c r="KV196" s="11">
        <f t="shared" si="130"/>
        <v>0</v>
      </c>
      <c r="KW196" s="11">
        <f t="shared" si="131"/>
        <v>0</v>
      </c>
      <c r="MC196" s="10">
        <f t="shared" si="132"/>
        <v>0</v>
      </c>
      <c r="MD196" s="121">
        <f t="shared" si="133"/>
        <v>0</v>
      </c>
      <c r="ME196" s="11">
        <f t="shared" si="134"/>
        <v>0</v>
      </c>
      <c r="MF196" s="11">
        <f t="shared" si="135"/>
        <v>0</v>
      </c>
      <c r="NK196" s="9">
        <f t="shared" si="136"/>
        <v>0</v>
      </c>
      <c r="NL196" s="112">
        <f t="shared" si="137"/>
        <v>0</v>
      </c>
      <c r="NM196" s="11">
        <f t="shared" si="138"/>
        <v>0</v>
      </c>
      <c r="NN196" s="11">
        <f t="shared" si="139"/>
        <v>0</v>
      </c>
      <c r="OT196" s="10">
        <f t="shared" si="140"/>
        <v>0</v>
      </c>
      <c r="OU196" s="121">
        <f t="shared" si="141"/>
        <v>0</v>
      </c>
      <c r="OV196" s="11">
        <f t="shared" si="142"/>
        <v>0</v>
      </c>
      <c r="OW196" s="11">
        <f t="shared" si="143"/>
        <v>0</v>
      </c>
    </row>
    <row r="197" spans="1:413" hidden="1" x14ac:dyDescent="0.25">
      <c r="A197" s="110">
        <v>231</v>
      </c>
      <c r="AG197" s="9">
        <f t="shared" ref="AG197:AG260" si="145">AI197+AJ197/60</f>
        <v>0</v>
      </c>
      <c r="AH197" s="112">
        <f t="shared" si="144"/>
        <v>0</v>
      </c>
      <c r="AI197" s="11">
        <f t="shared" ref="AI197:AI260" si="146">HOUR(AH197)</f>
        <v>0</v>
      </c>
      <c r="AJ197" s="11">
        <f t="shared" ref="AJ197:AJ260" si="147">MINUTE(AH197)</f>
        <v>0</v>
      </c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0">
        <f t="shared" ref="BM197:BM260" si="148">BO197+BP197/60</f>
        <v>0</v>
      </c>
      <c r="BN197" s="121">
        <f t="shared" ref="BN197:BN260" si="149">SUM(AK197:BL197)</f>
        <v>0</v>
      </c>
      <c r="BO197" s="11">
        <f t="shared" ref="BO197:BO260" si="150">HOUR(BN197)</f>
        <v>0</v>
      </c>
      <c r="BP197" s="11">
        <f t="shared" ref="BP197:BP260" si="151">MINUTE(BN197)</f>
        <v>0</v>
      </c>
      <c r="CU197" s="9">
        <f t="shared" ref="CU197:CU260" si="152">CW197+CX197/60</f>
        <v>0</v>
      </c>
      <c r="CV197" s="112">
        <f t="shared" ref="CV197:CV260" si="153">SUM(BQ197:CT197)</f>
        <v>0</v>
      </c>
      <c r="CW197" s="11">
        <f t="shared" ref="CW197:CW260" si="154">HOUR(CV197)</f>
        <v>0</v>
      </c>
      <c r="CX197" s="11">
        <f t="shared" ref="CX197:CX260" si="155">MINUTE(CV197)</f>
        <v>0</v>
      </c>
      <c r="EC197" s="10">
        <f t="shared" ref="EC197:EC260" si="156">EE197+EF197/60</f>
        <v>0</v>
      </c>
      <c r="ED197" s="121">
        <f t="shared" ref="ED197:ED260" si="157">SUM(CY197:EB197)</f>
        <v>0</v>
      </c>
      <c r="EE197" s="11">
        <f t="shared" ref="EE197:EE260" si="158">HOUR(ED197)</f>
        <v>0</v>
      </c>
      <c r="EF197" s="11">
        <f t="shared" ref="EF197:EF260" si="159">MINUTE(ED197)</f>
        <v>0</v>
      </c>
      <c r="FL197" s="9">
        <f t="shared" ref="FL197:FL260" si="160">FN197+FO197/60</f>
        <v>0</v>
      </c>
      <c r="FM197" s="112">
        <f t="shared" ref="FM197:FM260" si="161">SUM(EG197:FK197)</f>
        <v>0</v>
      </c>
      <c r="FN197" s="11">
        <f t="shared" ref="FN197:FN260" si="162">HOUR(FM197)</f>
        <v>0</v>
      </c>
      <c r="FO197" s="11">
        <f t="shared" ref="FO197:FO260" si="163">MINUTE(FM197)</f>
        <v>0</v>
      </c>
      <c r="FP197" s="122">
        <v>3.6111111111111115E-2</v>
      </c>
      <c r="GT197" s="10">
        <f t="shared" ref="GT197:GT260" si="164">GV197+GW197/60</f>
        <v>0.8666666666666667</v>
      </c>
      <c r="GU197" s="121">
        <f t="shared" ref="GU197:GU260" si="165">SUM(FP197:GS197)</f>
        <v>3.6111111111111115E-2</v>
      </c>
      <c r="GV197" s="11">
        <f t="shared" ref="GV197:GV260" si="166">HOUR(GU197)</f>
        <v>0</v>
      </c>
      <c r="GW197" s="11">
        <f t="shared" ref="GW197:GW260" si="167">MINUTE(GU197)</f>
        <v>52</v>
      </c>
      <c r="IC197" s="9">
        <f t="shared" ref="IC197:IC260" si="168">IE197+IF197/60</f>
        <v>0</v>
      </c>
      <c r="ID197" s="112">
        <f t="shared" ref="ID197:ID260" si="169">SUM(GX197:IB197)</f>
        <v>0</v>
      </c>
      <c r="IE197" s="11">
        <f t="shared" ref="IE197:IE260" si="170">HOUR(ID197)</f>
        <v>0</v>
      </c>
      <c r="IF197" s="11">
        <f t="shared" ref="IF197:IF260" si="171">MINUTE(ID197)</f>
        <v>0</v>
      </c>
      <c r="JL197" s="10">
        <f t="shared" ref="JL197:JL260" si="172">JN197+JO197/60</f>
        <v>0</v>
      </c>
      <c r="JM197" s="121">
        <f t="shared" ref="JM197:JM260" si="173">SUM(IG197:JK197)</f>
        <v>0</v>
      </c>
      <c r="JN197" s="11">
        <f t="shared" ref="JN197:JN260" si="174">HOUR(JM197)</f>
        <v>0</v>
      </c>
      <c r="JO197" s="11">
        <f t="shared" ref="JO197:JO260" si="175">MINUTE(JM197)</f>
        <v>0</v>
      </c>
      <c r="KT197" s="9">
        <f t="shared" ref="KT197:KT260" si="176">KV197+KW197/60</f>
        <v>0</v>
      </c>
      <c r="KU197" s="112">
        <f t="shared" ref="KU197:KU260" si="177">SUM(JO197:KS197)</f>
        <v>0</v>
      </c>
      <c r="KV197" s="11">
        <f t="shared" ref="KV197:KV260" si="178">HOUR(KU197)</f>
        <v>0</v>
      </c>
      <c r="KW197" s="11">
        <f t="shared" ref="KW197:KW260" si="179">MINUTE(KU197)</f>
        <v>0</v>
      </c>
      <c r="MC197" s="10">
        <f t="shared" ref="MC197:MC260" si="180">ME197+MF197/60</f>
        <v>0</v>
      </c>
      <c r="MD197" s="121">
        <f t="shared" ref="MD197:MD260" si="181">SUM(KX197:MB197)</f>
        <v>0</v>
      </c>
      <c r="ME197" s="11">
        <f t="shared" ref="ME197:ME260" si="182">HOUR(MD197)</f>
        <v>0</v>
      </c>
      <c r="MF197" s="11">
        <f t="shared" ref="MF197:MF260" si="183">MINUTE(MD197)</f>
        <v>0</v>
      </c>
      <c r="NK197" s="9">
        <f t="shared" ref="NK197:NK260" si="184">NM197+NN197/60</f>
        <v>0</v>
      </c>
      <c r="NL197" s="112">
        <f t="shared" ref="NL197:NL260" si="185">SUM(MF197:NJ197)</f>
        <v>0</v>
      </c>
      <c r="NM197" s="11">
        <f t="shared" ref="NM197:NM260" si="186">HOUR(NL197)</f>
        <v>0</v>
      </c>
      <c r="NN197" s="11">
        <f t="shared" ref="NN197:NN260" si="187">MINUTE(NL197)</f>
        <v>0</v>
      </c>
      <c r="OT197" s="10">
        <f t="shared" ref="OT197:OT260" si="188">OV197+OW197/60</f>
        <v>0</v>
      </c>
      <c r="OU197" s="121">
        <f t="shared" ref="OU197:OU260" si="189">SUM(NO197:OS197)</f>
        <v>0</v>
      </c>
      <c r="OV197" s="11">
        <f t="shared" ref="OV197:OV260" si="190">HOUR(OU197)</f>
        <v>0</v>
      </c>
      <c r="OW197" s="11">
        <f t="shared" ref="OW197:OW260" si="191">MINUTE(OU197)</f>
        <v>0</v>
      </c>
    </row>
    <row r="198" spans="1:413" hidden="1" x14ac:dyDescent="0.25">
      <c r="A198" s="110">
        <v>232</v>
      </c>
      <c r="AG198" s="9">
        <f t="shared" si="145"/>
        <v>0</v>
      </c>
      <c r="AH198" s="112">
        <f t="shared" si="144"/>
        <v>0</v>
      </c>
      <c r="AI198" s="11">
        <f t="shared" si="146"/>
        <v>0</v>
      </c>
      <c r="AJ198" s="11">
        <f t="shared" si="147"/>
        <v>0</v>
      </c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0">
        <f t="shared" si="148"/>
        <v>0</v>
      </c>
      <c r="BN198" s="121">
        <f t="shared" si="149"/>
        <v>0</v>
      </c>
      <c r="BO198" s="11">
        <f t="shared" si="150"/>
        <v>0</v>
      </c>
      <c r="BP198" s="11">
        <f t="shared" si="151"/>
        <v>0</v>
      </c>
      <c r="CU198" s="9">
        <f t="shared" si="152"/>
        <v>0</v>
      </c>
      <c r="CV198" s="112">
        <f t="shared" si="153"/>
        <v>0</v>
      </c>
      <c r="CW198" s="11">
        <f t="shared" si="154"/>
        <v>0</v>
      </c>
      <c r="CX198" s="11">
        <f t="shared" si="155"/>
        <v>0</v>
      </c>
      <c r="EC198" s="10">
        <f t="shared" si="156"/>
        <v>0</v>
      </c>
      <c r="ED198" s="121">
        <f t="shared" si="157"/>
        <v>0</v>
      </c>
      <c r="EE198" s="11">
        <f t="shared" si="158"/>
        <v>0</v>
      </c>
      <c r="EF198" s="11">
        <f t="shared" si="159"/>
        <v>0</v>
      </c>
      <c r="FL198" s="9">
        <f t="shared" si="160"/>
        <v>0</v>
      </c>
      <c r="FM198" s="112">
        <f t="shared" si="161"/>
        <v>0</v>
      </c>
      <c r="FN198" s="11">
        <f t="shared" si="162"/>
        <v>0</v>
      </c>
      <c r="FO198" s="11">
        <f t="shared" si="163"/>
        <v>0</v>
      </c>
      <c r="GT198" s="10">
        <f t="shared" si="164"/>
        <v>0</v>
      </c>
      <c r="GU198" s="121">
        <f t="shared" si="165"/>
        <v>0</v>
      </c>
      <c r="GV198" s="11">
        <f t="shared" si="166"/>
        <v>0</v>
      </c>
      <c r="GW198" s="11">
        <f t="shared" si="167"/>
        <v>0</v>
      </c>
      <c r="GX198" s="122">
        <v>4.1666666666666664E-2</v>
      </c>
      <c r="IC198" s="9">
        <f t="shared" si="168"/>
        <v>1</v>
      </c>
      <c r="ID198" s="112">
        <f t="shared" si="169"/>
        <v>4.1666666666666664E-2</v>
      </c>
      <c r="IE198" s="11">
        <f t="shared" si="170"/>
        <v>1</v>
      </c>
      <c r="IF198" s="11">
        <f t="shared" si="171"/>
        <v>0</v>
      </c>
      <c r="JL198" s="10">
        <f t="shared" si="172"/>
        <v>0</v>
      </c>
      <c r="JM198" s="121">
        <f t="shared" si="173"/>
        <v>0</v>
      </c>
      <c r="JN198" s="11">
        <f t="shared" si="174"/>
        <v>0</v>
      </c>
      <c r="JO198" s="11">
        <f t="shared" si="175"/>
        <v>0</v>
      </c>
      <c r="KT198" s="9">
        <f t="shared" si="176"/>
        <v>0</v>
      </c>
      <c r="KU198" s="112">
        <f t="shared" si="177"/>
        <v>0</v>
      </c>
      <c r="KV198" s="11">
        <f t="shared" si="178"/>
        <v>0</v>
      </c>
      <c r="KW198" s="11">
        <f t="shared" si="179"/>
        <v>0</v>
      </c>
      <c r="MC198" s="10">
        <f t="shared" si="180"/>
        <v>0</v>
      </c>
      <c r="MD198" s="121">
        <f t="shared" si="181"/>
        <v>0</v>
      </c>
      <c r="ME198" s="11">
        <f t="shared" si="182"/>
        <v>0</v>
      </c>
      <c r="MF198" s="11">
        <f t="shared" si="183"/>
        <v>0</v>
      </c>
      <c r="NK198" s="9">
        <f t="shared" si="184"/>
        <v>0</v>
      </c>
      <c r="NL198" s="112">
        <f t="shared" si="185"/>
        <v>0</v>
      </c>
      <c r="NM198" s="11">
        <f t="shared" si="186"/>
        <v>0</v>
      </c>
      <c r="NN198" s="11">
        <f t="shared" si="187"/>
        <v>0</v>
      </c>
      <c r="OT198" s="10">
        <f t="shared" si="188"/>
        <v>0</v>
      </c>
      <c r="OU198" s="121">
        <f t="shared" si="189"/>
        <v>0</v>
      </c>
      <c r="OV198" s="11">
        <f t="shared" si="190"/>
        <v>0</v>
      </c>
      <c r="OW198" s="11">
        <f t="shared" si="191"/>
        <v>0</v>
      </c>
    </row>
    <row r="199" spans="1:413" hidden="1" x14ac:dyDescent="0.25">
      <c r="A199" s="110">
        <v>233</v>
      </c>
      <c r="AG199" s="9">
        <f t="shared" si="145"/>
        <v>0</v>
      </c>
      <c r="AH199" s="112">
        <f t="shared" si="144"/>
        <v>0</v>
      </c>
      <c r="AI199" s="11">
        <f t="shared" si="146"/>
        <v>0</v>
      </c>
      <c r="AJ199" s="11">
        <f t="shared" si="147"/>
        <v>0</v>
      </c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0">
        <f t="shared" si="148"/>
        <v>0</v>
      </c>
      <c r="BN199" s="121">
        <f t="shared" si="149"/>
        <v>0</v>
      </c>
      <c r="BO199" s="11">
        <f t="shared" si="150"/>
        <v>0</v>
      </c>
      <c r="BP199" s="11">
        <f t="shared" si="151"/>
        <v>0</v>
      </c>
      <c r="CA199" s="122">
        <v>1.0416666666666666E-2</v>
      </c>
      <c r="CU199" s="9">
        <f t="shared" si="152"/>
        <v>0.25</v>
      </c>
      <c r="CV199" s="112">
        <f t="shared" si="153"/>
        <v>1.0416666666666666E-2</v>
      </c>
      <c r="CW199" s="11">
        <f t="shared" si="154"/>
        <v>0</v>
      </c>
      <c r="CX199" s="11">
        <f t="shared" si="155"/>
        <v>15</v>
      </c>
      <c r="EC199" s="10">
        <f t="shared" si="156"/>
        <v>0</v>
      </c>
      <c r="ED199" s="121">
        <f t="shared" si="157"/>
        <v>0</v>
      </c>
      <c r="EE199" s="11">
        <f t="shared" si="158"/>
        <v>0</v>
      </c>
      <c r="EF199" s="11">
        <f t="shared" si="159"/>
        <v>0</v>
      </c>
      <c r="FL199" s="9">
        <f t="shared" si="160"/>
        <v>0</v>
      </c>
      <c r="FM199" s="112">
        <f t="shared" si="161"/>
        <v>0</v>
      </c>
      <c r="FN199" s="11">
        <f t="shared" si="162"/>
        <v>0</v>
      </c>
      <c r="FO199" s="11">
        <f t="shared" si="163"/>
        <v>0</v>
      </c>
      <c r="GT199" s="10">
        <f t="shared" si="164"/>
        <v>0</v>
      </c>
      <c r="GU199" s="121">
        <f t="shared" si="165"/>
        <v>0</v>
      </c>
      <c r="GV199" s="11">
        <f t="shared" si="166"/>
        <v>0</v>
      </c>
      <c r="GW199" s="11">
        <f t="shared" si="167"/>
        <v>0</v>
      </c>
      <c r="GX199" s="122">
        <v>4.1666666666666664E-2</v>
      </c>
      <c r="IC199" s="9">
        <f t="shared" si="168"/>
        <v>1</v>
      </c>
      <c r="ID199" s="112">
        <f t="shared" si="169"/>
        <v>4.1666666666666664E-2</v>
      </c>
      <c r="IE199" s="11">
        <f t="shared" si="170"/>
        <v>1</v>
      </c>
      <c r="IF199" s="11">
        <f t="shared" si="171"/>
        <v>0</v>
      </c>
      <c r="JL199" s="10">
        <f t="shared" si="172"/>
        <v>0</v>
      </c>
      <c r="JM199" s="121">
        <f t="shared" si="173"/>
        <v>0</v>
      </c>
      <c r="JN199" s="11">
        <f t="shared" si="174"/>
        <v>0</v>
      </c>
      <c r="JO199" s="11">
        <f t="shared" si="175"/>
        <v>0</v>
      </c>
      <c r="KT199" s="9">
        <f t="shared" si="176"/>
        <v>0</v>
      </c>
      <c r="KU199" s="112">
        <f t="shared" si="177"/>
        <v>0</v>
      </c>
      <c r="KV199" s="11">
        <f t="shared" si="178"/>
        <v>0</v>
      </c>
      <c r="KW199" s="11">
        <f t="shared" si="179"/>
        <v>0</v>
      </c>
      <c r="MC199" s="10">
        <f t="shared" si="180"/>
        <v>0</v>
      </c>
      <c r="MD199" s="121">
        <f t="shared" si="181"/>
        <v>0</v>
      </c>
      <c r="ME199" s="11">
        <f t="shared" si="182"/>
        <v>0</v>
      </c>
      <c r="MF199" s="11">
        <f t="shared" si="183"/>
        <v>0</v>
      </c>
      <c r="NK199" s="9">
        <f t="shared" si="184"/>
        <v>0</v>
      </c>
      <c r="NL199" s="112">
        <f t="shared" si="185"/>
        <v>0</v>
      </c>
      <c r="NM199" s="11">
        <f t="shared" si="186"/>
        <v>0</v>
      </c>
      <c r="NN199" s="11">
        <f t="shared" si="187"/>
        <v>0</v>
      </c>
      <c r="OT199" s="10">
        <f t="shared" si="188"/>
        <v>0</v>
      </c>
      <c r="OU199" s="121">
        <f t="shared" si="189"/>
        <v>0</v>
      </c>
      <c r="OV199" s="11">
        <f t="shared" si="190"/>
        <v>0</v>
      </c>
      <c r="OW199" s="11">
        <f t="shared" si="191"/>
        <v>0</v>
      </c>
    </row>
    <row r="200" spans="1:413" hidden="1" x14ac:dyDescent="0.25">
      <c r="A200" s="110">
        <v>234</v>
      </c>
      <c r="AG200" s="9">
        <f t="shared" si="145"/>
        <v>0</v>
      </c>
      <c r="AH200" s="112">
        <f t="shared" si="144"/>
        <v>0</v>
      </c>
      <c r="AI200" s="11">
        <f t="shared" si="146"/>
        <v>0</v>
      </c>
      <c r="AJ200" s="11">
        <f t="shared" si="147"/>
        <v>0</v>
      </c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0">
        <f t="shared" si="148"/>
        <v>0</v>
      </c>
      <c r="BN200" s="121">
        <f t="shared" si="149"/>
        <v>0</v>
      </c>
      <c r="BO200" s="11">
        <f t="shared" si="150"/>
        <v>0</v>
      </c>
      <c r="BP200" s="11">
        <f t="shared" si="151"/>
        <v>0</v>
      </c>
      <c r="CA200" s="122">
        <v>1.0416666666666666E-2</v>
      </c>
      <c r="CU200" s="9">
        <f t="shared" si="152"/>
        <v>0.25</v>
      </c>
      <c r="CV200" s="112">
        <f t="shared" si="153"/>
        <v>1.0416666666666666E-2</v>
      </c>
      <c r="CW200" s="11">
        <f t="shared" si="154"/>
        <v>0</v>
      </c>
      <c r="CX200" s="11">
        <f t="shared" si="155"/>
        <v>15</v>
      </c>
      <c r="EC200" s="10">
        <f t="shared" si="156"/>
        <v>0</v>
      </c>
      <c r="ED200" s="121">
        <f t="shared" si="157"/>
        <v>0</v>
      </c>
      <c r="EE200" s="11">
        <f t="shared" si="158"/>
        <v>0</v>
      </c>
      <c r="EF200" s="11">
        <f t="shared" si="159"/>
        <v>0</v>
      </c>
      <c r="FL200" s="9">
        <f t="shared" si="160"/>
        <v>0</v>
      </c>
      <c r="FM200" s="112">
        <f t="shared" si="161"/>
        <v>0</v>
      </c>
      <c r="FN200" s="11">
        <f t="shared" si="162"/>
        <v>0</v>
      </c>
      <c r="FO200" s="11">
        <f t="shared" si="163"/>
        <v>0</v>
      </c>
      <c r="GT200" s="10">
        <f t="shared" si="164"/>
        <v>0</v>
      </c>
      <c r="GU200" s="121">
        <f t="shared" si="165"/>
        <v>0</v>
      </c>
      <c r="GV200" s="11">
        <f t="shared" si="166"/>
        <v>0</v>
      </c>
      <c r="GW200" s="11">
        <f t="shared" si="167"/>
        <v>0</v>
      </c>
      <c r="GX200" s="122">
        <v>4.1666666666666664E-2</v>
      </c>
      <c r="IC200" s="9">
        <f t="shared" si="168"/>
        <v>1</v>
      </c>
      <c r="ID200" s="112">
        <f t="shared" si="169"/>
        <v>4.1666666666666664E-2</v>
      </c>
      <c r="IE200" s="11">
        <f t="shared" si="170"/>
        <v>1</v>
      </c>
      <c r="IF200" s="11">
        <f t="shared" si="171"/>
        <v>0</v>
      </c>
      <c r="JL200" s="10">
        <f t="shared" si="172"/>
        <v>0</v>
      </c>
      <c r="JM200" s="121">
        <f t="shared" si="173"/>
        <v>0</v>
      </c>
      <c r="JN200" s="11">
        <f t="shared" si="174"/>
        <v>0</v>
      </c>
      <c r="JO200" s="11">
        <f t="shared" si="175"/>
        <v>0</v>
      </c>
      <c r="KT200" s="9">
        <f t="shared" si="176"/>
        <v>0</v>
      </c>
      <c r="KU200" s="112">
        <f t="shared" si="177"/>
        <v>0</v>
      </c>
      <c r="KV200" s="11">
        <f t="shared" si="178"/>
        <v>0</v>
      </c>
      <c r="KW200" s="11">
        <f t="shared" si="179"/>
        <v>0</v>
      </c>
      <c r="MC200" s="10">
        <f t="shared" si="180"/>
        <v>0</v>
      </c>
      <c r="MD200" s="121">
        <f t="shared" si="181"/>
        <v>0</v>
      </c>
      <c r="ME200" s="11">
        <f t="shared" si="182"/>
        <v>0</v>
      </c>
      <c r="MF200" s="11">
        <f t="shared" si="183"/>
        <v>0</v>
      </c>
      <c r="NK200" s="9">
        <f t="shared" si="184"/>
        <v>0</v>
      </c>
      <c r="NL200" s="112">
        <f t="shared" si="185"/>
        <v>0</v>
      </c>
      <c r="NM200" s="11">
        <f t="shared" si="186"/>
        <v>0</v>
      </c>
      <c r="NN200" s="11">
        <f t="shared" si="187"/>
        <v>0</v>
      </c>
      <c r="OT200" s="10">
        <f t="shared" si="188"/>
        <v>0</v>
      </c>
      <c r="OU200" s="121">
        <f t="shared" si="189"/>
        <v>0</v>
      </c>
      <c r="OV200" s="11">
        <f t="shared" si="190"/>
        <v>0</v>
      </c>
      <c r="OW200" s="11">
        <f t="shared" si="191"/>
        <v>0</v>
      </c>
    </row>
    <row r="201" spans="1:413" hidden="1" x14ac:dyDescent="0.25">
      <c r="A201" s="110">
        <v>235</v>
      </c>
      <c r="AG201" s="9">
        <f t="shared" si="145"/>
        <v>0</v>
      </c>
      <c r="AH201" s="112">
        <f t="shared" si="144"/>
        <v>0</v>
      </c>
      <c r="AI201" s="11">
        <f t="shared" si="146"/>
        <v>0</v>
      </c>
      <c r="AJ201" s="11">
        <f t="shared" si="147"/>
        <v>0</v>
      </c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0">
        <f t="shared" si="148"/>
        <v>0</v>
      </c>
      <c r="BN201" s="121">
        <f t="shared" si="149"/>
        <v>0</v>
      </c>
      <c r="BO201" s="11">
        <f t="shared" si="150"/>
        <v>0</v>
      </c>
      <c r="BP201" s="11">
        <f t="shared" si="151"/>
        <v>0</v>
      </c>
      <c r="CA201" s="122">
        <v>1.0416666666666666E-2</v>
      </c>
      <c r="CU201" s="9">
        <f t="shared" si="152"/>
        <v>0.25</v>
      </c>
      <c r="CV201" s="112">
        <f t="shared" si="153"/>
        <v>1.0416666666666666E-2</v>
      </c>
      <c r="CW201" s="11">
        <f t="shared" si="154"/>
        <v>0</v>
      </c>
      <c r="CX201" s="11">
        <f t="shared" si="155"/>
        <v>15</v>
      </c>
      <c r="EC201" s="10">
        <f t="shared" si="156"/>
        <v>0</v>
      </c>
      <c r="ED201" s="121">
        <f t="shared" si="157"/>
        <v>0</v>
      </c>
      <c r="EE201" s="11">
        <f t="shared" si="158"/>
        <v>0</v>
      </c>
      <c r="EF201" s="11">
        <f t="shared" si="159"/>
        <v>0</v>
      </c>
      <c r="FL201" s="9">
        <f t="shared" si="160"/>
        <v>0</v>
      </c>
      <c r="FM201" s="112">
        <f t="shared" si="161"/>
        <v>0</v>
      </c>
      <c r="FN201" s="11">
        <f t="shared" si="162"/>
        <v>0</v>
      </c>
      <c r="FO201" s="11">
        <f t="shared" si="163"/>
        <v>0</v>
      </c>
      <c r="GT201" s="10">
        <f t="shared" si="164"/>
        <v>0</v>
      </c>
      <c r="GU201" s="121">
        <f t="shared" si="165"/>
        <v>0</v>
      </c>
      <c r="GV201" s="11">
        <f t="shared" si="166"/>
        <v>0</v>
      </c>
      <c r="GW201" s="11">
        <f t="shared" si="167"/>
        <v>0</v>
      </c>
      <c r="GX201" s="122">
        <v>4.1666666666666664E-2</v>
      </c>
      <c r="IC201" s="9">
        <f t="shared" si="168"/>
        <v>1</v>
      </c>
      <c r="ID201" s="112">
        <f t="shared" si="169"/>
        <v>4.1666666666666664E-2</v>
      </c>
      <c r="IE201" s="11">
        <f t="shared" si="170"/>
        <v>1</v>
      </c>
      <c r="IF201" s="11">
        <f t="shared" si="171"/>
        <v>0</v>
      </c>
      <c r="JL201" s="10">
        <f t="shared" si="172"/>
        <v>0</v>
      </c>
      <c r="JM201" s="121">
        <f t="shared" si="173"/>
        <v>0</v>
      </c>
      <c r="JN201" s="11">
        <f t="shared" si="174"/>
        <v>0</v>
      </c>
      <c r="JO201" s="11">
        <f t="shared" si="175"/>
        <v>0</v>
      </c>
      <c r="KT201" s="9">
        <f t="shared" si="176"/>
        <v>0</v>
      </c>
      <c r="KU201" s="112">
        <f t="shared" si="177"/>
        <v>0</v>
      </c>
      <c r="KV201" s="11">
        <f t="shared" si="178"/>
        <v>0</v>
      </c>
      <c r="KW201" s="11">
        <f t="shared" si="179"/>
        <v>0</v>
      </c>
      <c r="MC201" s="10">
        <f t="shared" si="180"/>
        <v>0</v>
      </c>
      <c r="MD201" s="121">
        <f t="shared" si="181"/>
        <v>0</v>
      </c>
      <c r="ME201" s="11">
        <f t="shared" si="182"/>
        <v>0</v>
      </c>
      <c r="MF201" s="11">
        <f t="shared" si="183"/>
        <v>0</v>
      </c>
      <c r="NK201" s="9">
        <f t="shared" si="184"/>
        <v>0</v>
      </c>
      <c r="NL201" s="112">
        <f t="shared" si="185"/>
        <v>0</v>
      </c>
      <c r="NM201" s="11">
        <f t="shared" si="186"/>
        <v>0</v>
      </c>
      <c r="NN201" s="11">
        <f t="shared" si="187"/>
        <v>0</v>
      </c>
      <c r="OT201" s="10">
        <f t="shared" si="188"/>
        <v>0</v>
      </c>
      <c r="OU201" s="121">
        <f t="shared" si="189"/>
        <v>0</v>
      </c>
      <c r="OV201" s="11">
        <f t="shared" si="190"/>
        <v>0</v>
      </c>
      <c r="OW201" s="11">
        <f t="shared" si="191"/>
        <v>0</v>
      </c>
    </row>
    <row r="202" spans="1:413" hidden="1" x14ac:dyDescent="0.25">
      <c r="A202" s="110">
        <v>236</v>
      </c>
      <c r="AG202" s="9">
        <f t="shared" si="145"/>
        <v>0</v>
      </c>
      <c r="AH202" s="112">
        <f t="shared" si="144"/>
        <v>0</v>
      </c>
      <c r="AI202" s="11">
        <f t="shared" si="146"/>
        <v>0</v>
      </c>
      <c r="AJ202" s="11">
        <f t="shared" si="147"/>
        <v>0</v>
      </c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0">
        <f t="shared" si="148"/>
        <v>0</v>
      </c>
      <c r="BN202" s="121">
        <f t="shared" si="149"/>
        <v>0</v>
      </c>
      <c r="BO202" s="11">
        <f t="shared" si="150"/>
        <v>0</v>
      </c>
      <c r="BP202" s="11">
        <f t="shared" si="151"/>
        <v>0</v>
      </c>
      <c r="CA202" s="122">
        <v>4.1666666666666664E-2</v>
      </c>
      <c r="CU202" s="9">
        <f t="shared" si="152"/>
        <v>1</v>
      </c>
      <c r="CV202" s="112">
        <f t="shared" si="153"/>
        <v>4.1666666666666664E-2</v>
      </c>
      <c r="CW202" s="11">
        <f t="shared" si="154"/>
        <v>1</v>
      </c>
      <c r="CX202" s="11">
        <f t="shared" si="155"/>
        <v>0</v>
      </c>
      <c r="EC202" s="10">
        <f t="shared" si="156"/>
        <v>0</v>
      </c>
      <c r="ED202" s="121">
        <f t="shared" si="157"/>
        <v>0</v>
      </c>
      <c r="EE202" s="11">
        <f t="shared" si="158"/>
        <v>0</v>
      </c>
      <c r="EF202" s="11">
        <f t="shared" si="159"/>
        <v>0</v>
      </c>
      <c r="FL202" s="9">
        <f t="shared" si="160"/>
        <v>0</v>
      </c>
      <c r="FM202" s="112">
        <f t="shared" si="161"/>
        <v>0</v>
      </c>
      <c r="FN202" s="11">
        <f t="shared" si="162"/>
        <v>0</v>
      </c>
      <c r="FO202" s="11">
        <f t="shared" si="163"/>
        <v>0</v>
      </c>
      <c r="GT202" s="10">
        <f t="shared" si="164"/>
        <v>0</v>
      </c>
      <c r="GU202" s="121">
        <f t="shared" si="165"/>
        <v>0</v>
      </c>
      <c r="GV202" s="11">
        <f t="shared" si="166"/>
        <v>0</v>
      </c>
      <c r="GW202" s="11">
        <f t="shared" si="167"/>
        <v>0</v>
      </c>
      <c r="IC202" s="9">
        <f t="shared" si="168"/>
        <v>0</v>
      </c>
      <c r="ID202" s="112">
        <f t="shared" si="169"/>
        <v>0</v>
      </c>
      <c r="IE202" s="11">
        <f t="shared" si="170"/>
        <v>0</v>
      </c>
      <c r="IF202" s="11">
        <f t="shared" si="171"/>
        <v>0</v>
      </c>
      <c r="JL202" s="10">
        <f t="shared" si="172"/>
        <v>0</v>
      </c>
      <c r="JM202" s="121">
        <f t="shared" si="173"/>
        <v>0</v>
      </c>
      <c r="JN202" s="11">
        <f t="shared" si="174"/>
        <v>0</v>
      </c>
      <c r="JO202" s="11">
        <f t="shared" si="175"/>
        <v>0</v>
      </c>
      <c r="KT202" s="9">
        <f t="shared" si="176"/>
        <v>0</v>
      </c>
      <c r="KU202" s="112">
        <f t="shared" si="177"/>
        <v>0</v>
      </c>
      <c r="KV202" s="11">
        <f t="shared" si="178"/>
        <v>0</v>
      </c>
      <c r="KW202" s="11">
        <f t="shared" si="179"/>
        <v>0</v>
      </c>
      <c r="MC202" s="10">
        <f t="shared" si="180"/>
        <v>0</v>
      </c>
      <c r="MD202" s="121">
        <f t="shared" si="181"/>
        <v>0</v>
      </c>
      <c r="ME202" s="11">
        <f t="shared" si="182"/>
        <v>0</v>
      </c>
      <c r="MF202" s="11">
        <f t="shared" si="183"/>
        <v>0</v>
      </c>
      <c r="NK202" s="9">
        <f t="shared" si="184"/>
        <v>0</v>
      </c>
      <c r="NL202" s="112">
        <f t="shared" si="185"/>
        <v>0</v>
      </c>
      <c r="NM202" s="11">
        <f t="shared" si="186"/>
        <v>0</v>
      </c>
      <c r="NN202" s="11">
        <f t="shared" si="187"/>
        <v>0</v>
      </c>
      <c r="OT202" s="10">
        <f t="shared" si="188"/>
        <v>0</v>
      </c>
      <c r="OU202" s="121">
        <f t="shared" si="189"/>
        <v>0</v>
      </c>
      <c r="OV202" s="11">
        <f t="shared" si="190"/>
        <v>0</v>
      </c>
      <c r="OW202" s="11">
        <f t="shared" si="191"/>
        <v>0</v>
      </c>
    </row>
    <row r="203" spans="1:413" hidden="1" x14ac:dyDescent="0.25">
      <c r="A203" s="110">
        <v>241</v>
      </c>
      <c r="F203" s="109">
        <v>3.4722222222222224E-2</v>
      </c>
      <c r="AD203" s="109">
        <v>3.125E-2</v>
      </c>
      <c r="AG203" s="9">
        <f t="shared" si="145"/>
        <v>1.5833333333333335</v>
      </c>
      <c r="AH203" s="112">
        <f t="shared" si="144"/>
        <v>6.5972222222222224E-2</v>
      </c>
      <c r="AI203" s="11">
        <f t="shared" si="146"/>
        <v>1</v>
      </c>
      <c r="AJ203" s="11">
        <f t="shared" si="147"/>
        <v>35</v>
      </c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0">
        <f t="shared" si="148"/>
        <v>0</v>
      </c>
      <c r="BN203" s="121">
        <f t="shared" si="149"/>
        <v>0</v>
      </c>
      <c r="BO203" s="11">
        <f t="shared" si="150"/>
        <v>0</v>
      </c>
      <c r="BP203" s="11">
        <f t="shared" si="151"/>
        <v>0</v>
      </c>
      <c r="CU203" s="9">
        <f t="shared" si="152"/>
        <v>0</v>
      </c>
      <c r="CV203" s="112">
        <f t="shared" si="153"/>
        <v>0</v>
      </c>
      <c r="CW203" s="11">
        <f t="shared" si="154"/>
        <v>0</v>
      </c>
      <c r="CX203" s="11">
        <f t="shared" si="155"/>
        <v>0</v>
      </c>
      <c r="EC203" s="10">
        <f t="shared" si="156"/>
        <v>0</v>
      </c>
      <c r="ED203" s="121">
        <f t="shared" si="157"/>
        <v>0</v>
      </c>
      <c r="EE203" s="11">
        <f t="shared" si="158"/>
        <v>0</v>
      </c>
      <c r="EF203" s="11">
        <f t="shared" si="159"/>
        <v>0</v>
      </c>
      <c r="FL203" s="9">
        <f t="shared" si="160"/>
        <v>0</v>
      </c>
      <c r="FM203" s="112">
        <f t="shared" si="161"/>
        <v>0</v>
      </c>
      <c r="FN203" s="11">
        <f t="shared" si="162"/>
        <v>0</v>
      </c>
      <c r="FO203" s="11">
        <f t="shared" si="163"/>
        <v>0</v>
      </c>
      <c r="GT203" s="10">
        <f t="shared" si="164"/>
        <v>0</v>
      </c>
      <c r="GU203" s="121">
        <f t="shared" si="165"/>
        <v>0</v>
      </c>
      <c r="GV203" s="11">
        <f t="shared" si="166"/>
        <v>0</v>
      </c>
      <c r="GW203" s="11">
        <f t="shared" si="167"/>
        <v>0</v>
      </c>
      <c r="IC203" s="9">
        <f t="shared" si="168"/>
        <v>0</v>
      </c>
      <c r="ID203" s="112">
        <f t="shared" si="169"/>
        <v>0</v>
      </c>
      <c r="IE203" s="11">
        <f t="shared" si="170"/>
        <v>0</v>
      </c>
      <c r="IF203" s="11">
        <f t="shared" si="171"/>
        <v>0</v>
      </c>
      <c r="JL203" s="10">
        <f t="shared" si="172"/>
        <v>0</v>
      </c>
      <c r="JM203" s="121">
        <f t="shared" si="173"/>
        <v>0</v>
      </c>
      <c r="JN203" s="11">
        <f t="shared" si="174"/>
        <v>0</v>
      </c>
      <c r="JO203" s="11">
        <f t="shared" si="175"/>
        <v>0</v>
      </c>
      <c r="KT203" s="9">
        <f t="shared" si="176"/>
        <v>0</v>
      </c>
      <c r="KU203" s="112">
        <f t="shared" si="177"/>
        <v>0</v>
      </c>
      <c r="KV203" s="11">
        <f t="shared" si="178"/>
        <v>0</v>
      </c>
      <c r="KW203" s="11">
        <f t="shared" si="179"/>
        <v>0</v>
      </c>
      <c r="MC203" s="10">
        <f t="shared" si="180"/>
        <v>0</v>
      </c>
      <c r="MD203" s="121">
        <f t="shared" si="181"/>
        <v>0</v>
      </c>
      <c r="ME203" s="11">
        <f t="shared" si="182"/>
        <v>0</v>
      </c>
      <c r="MF203" s="11">
        <f t="shared" si="183"/>
        <v>0</v>
      </c>
      <c r="NK203" s="9">
        <f t="shared" si="184"/>
        <v>0</v>
      </c>
      <c r="NL203" s="112">
        <f t="shared" si="185"/>
        <v>0</v>
      </c>
      <c r="NM203" s="11">
        <f t="shared" si="186"/>
        <v>0</v>
      </c>
      <c r="NN203" s="11">
        <f t="shared" si="187"/>
        <v>0</v>
      </c>
      <c r="OT203" s="10">
        <f t="shared" si="188"/>
        <v>0</v>
      </c>
      <c r="OU203" s="121">
        <f t="shared" si="189"/>
        <v>0</v>
      </c>
      <c r="OV203" s="11">
        <f t="shared" si="190"/>
        <v>0</v>
      </c>
      <c r="OW203" s="11">
        <f t="shared" si="191"/>
        <v>0</v>
      </c>
    </row>
    <row r="204" spans="1:413" hidden="1" x14ac:dyDescent="0.25">
      <c r="A204" s="110">
        <v>242</v>
      </c>
      <c r="AG204" s="9">
        <f t="shared" si="145"/>
        <v>0</v>
      </c>
      <c r="AH204" s="112">
        <f t="shared" si="144"/>
        <v>0</v>
      </c>
      <c r="AI204" s="11">
        <f t="shared" si="146"/>
        <v>0</v>
      </c>
      <c r="AJ204" s="11">
        <f t="shared" si="147"/>
        <v>0</v>
      </c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0">
        <f t="shared" si="148"/>
        <v>0</v>
      </c>
      <c r="BN204" s="121">
        <f t="shared" si="149"/>
        <v>0</v>
      </c>
      <c r="BO204" s="11">
        <f t="shared" si="150"/>
        <v>0</v>
      </c>
      <c r="BP204" s="11">
        <f t="shared" si="151"/>
        <v>0</v>
      </c>
      <c r="CU204" s="9">
        <f t="shared" si="152"/>
        <v>0</v>
      </c>
      <c r="CV204" s="112">
        <f t="shared" si="153"/>
        <v>0</v>
      </c>
      <c r="CW204" s="11">
        <f t="shared" si="154"/>
        <v>0</v>
      </c>
      <c r="CX204" s="11">
        <f t="shared" si="155"/>
        <v>0</v>
      </c>
      <c r="EC204" s="10">
        <f t="shared" si="156"/>
        <v>0</v>
      </c>
      <c r="ED204" s="121">
        <f t="shared" si="157"/>
        <v>0</v>
      </c>
      <c r="EE204" s="11">
        <f t="shared" si="158"/>
        <v>0</v>
      </c>
      <c r="EF204" s="11">
        <f t="shared" si="159"/>
        <v>0</v>
      </c>
      <c r="FL204" s="9">
        <f t="shared" si="160"/>
        <v>0</v>
      </c>
      <c r="FM204" s="112">
        <f t="shared" si="161"/>
        <v>0</v>
      </c>
      <c r="FN204" s="11">
        <f t="shared" si="162"/>
        <v>0</v>
      </c>
      <c r="FO204" s="11">
        <f t="shared" si="163"/>
        <v>0</v>
      </c>
      <c r="GT204" s="10">
        <f t="shared" si="164"/>
        <v>0</v>
      </c>
      <c r="GU204" s="121">
        <f t="shared" si="165"/>
        <v>0</v>
      </c>
      <c r="GV204" s="11">
        <f t="shared" si="166"/>
        <v>0</v>
      </c>
      <c r="GW204" s="11">
        <f t="shared" si="167"/>
        <v>0</v>
      </c>
      <c r="IC204" s="9">
        <f t="shared" si="168"/>
        <v>0</v>
      </c>
      <c r="ID204" s="112">
        <f t="shared" si="169"/>
        <v>0</v>
      </c>
      <c r="IE204" s="11">
        <f t="shared" si="170"/>
        <v>0</v>
      </c>
      <c r="IF204" s="11">
        <f t="shared" si="171"/>
        <v>0</v>
      </c>
      <c r="JL204" s="10">
        <f t="shared" si="172"/>
        <v>0</v>
      </c>
      <c r="JM204" s="121">
        <f t="shared" si="173"/>
        <v>0</v>
      </c>
      <c r="JN204" s="11">
        <f t="shared" si="174"/>
        <v>0</v>
      </c>
      <c r="JO204" s="11">
        <f t="shared" si="175"/>
        <v>0</v>
      </c>
      <c r="KT204" s="9">
        <f t="shared" si="176"/>
        <v>0</v>
      </c>
      <c r="KU204" s="112">
        <f t="shared" si="177"/>
        <v>0</v>
      </c>
      <c r="KV204" s="11">
        <f t="shared" si="178"/>
        <v>0</v>
      </c>
      <c r="KW204" s="11">
        <f t="shared" si="179"/>
        <v>0</v>
      </c>
      <c r="MC204" s="10">
        <f t="shared" si="180"/>
        <v>0</v>
      </c>
      <c r="MD204" s="121">
        <f t="shared" si="181"/>
        <v>0</v>
      </c>
      <c r="ME204" s="11">
        <f t="shared" si="182"/>
        <v>0</v>
      </c>
      <c r="MF204" s="11">
        <f t="shared" si="183"/>
        <v>0</v>
      </c>
      <c r="NK204" s="9">
        <f t="shared" si="184"/>
        <v>0</v>
      </c>
      <c r="NL204" s="112">
        <f t="shared" si="185"/>
        <v>0</v>
      </c>
      <c r="NM204" s="11">
        <f t="shared" si="186"/>
        <v>0</v>
      </c>
      <c r="NN204" s="11">
        <f t="shared" si="187"/>
        <v>0</v>
      </c>
      <c r="OT204" s="10">
        <f t="shared" si="188"/>
        <v>0</v>
      </c>
      <c r="OU204" s="121">
        <f t="shared" si="189"/>
        <v>0</v>
      </c>
      <c r="OV204" s="11">
        <f t="shared" si="190"/>
        <v>0</v>
      </c>
      <c r="OW204" s="11">
        <f t="shared" si="191"/>
        <v>0</v>
      </c>
    </row>
    <row r="205" spans="1:413" hidden="1" x14ac:dyDescent="0.25">
      <c r="A205" s="110" t="s">
        <v>16</v>
      </c>
      <c r="AG205" s="9">
        <f t="shared" si="145"/>
        <v>0</v>
      </c>
      <c r="AH205" s="112">
        <f t="shared" si="144"/>
        <v>0</v>
      </c>
      <c r="AI205" s="11">
        <f t="shared" si="146"/>
        <v>0</v>
      </c>
      <c r="AJ205" s="11">
        <f t="shared" si="147"/>
        <v>0</v>
      </c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0">
        <f t="shared" si="148"/>
        <v>0</v>
      </c>
      <c r="BN205" s="121">
        <f t="shared" si="149"/>
        <v>0</v>
      </c>
      <c r="BO205" s="11">
        <f t="shared" si="150"/>
        <v>0</v>
      </c>
      <c r="BP205" s="11">
        <f t="shared" si="151"/>
        <v>0</v>
      </c>
      <c r="CU205" s="9">
        <f t="shared" si="152"/>
        <v>0</v>
      </c>
      <c r="CV205" s="112">
        <f t="shared" si="153"/>
        <v>0</v>
      </c>
      <c r="CW205" s="11">
        <f t="shared" si="154"/>
        <v>0</v>
      </c>
      <c r="CX205" s="11">
        <f t="shared" si="155"/>
        <v>0</v>
      </c>
      <c r="EC205" s="10">
        <f t="shared" si="156"/>
        <v>0</v>
      </c>
      <c r="ED205" s="121">
        <f t="shared" si="157"/>
        <v>0</v>
      </c>
      <c r="EE205" s="11">
        <f t="shared" si="158"/>
        <v>0</v>
      </c>
      <c r="EF205" s="11">
        <f t="shared" si="159"/>
        <v>0</v>
      </c>
      <c r="FL205" s="9">
        <f t="shared" si="160"/>
        <v>0</v>
      </c>
      <c r="FM205" s="112">
        <f t="shared" si="161"/>
        <v>0</v>
      </c>
      <c r="FN205" s="11">
        <f t="shared" si="162"/>
        <v>0</v>
      </c>
      <c r="FO205" s="11">
        <f t="shared" si="163"/>
        <v>0</v>
      </c>
      <c r="GT205" s="10">
        <f t="shared" si="164"/>
        <v>0</v>
      </c>
      <c r="GU205" s="121">
        <f t="shared" si="165"/>
        <v>0</v>
      </c>
      <c r="GV205" s="11">
        <f t="shared" si="166"/>
        <v>0</v>
      </c>
      <c r="GW205" s="11">
        <f t="shared" si="167"/>
        <v>0</v>
      </c>
      <c r="IC205" s="9">
        <f t="shared" si="168"/>
        <v>0</v>
      </c>
      <c r="ID205" s="112">
        <f t="shared" si="169"/>
        <v>0</v>
      </c>
      <c r="IE205" s="11">
        <f t="shared" si="170"/>
        <v>0</v>
      </c>
      <c r="IF205" s="11">
        <f t="shared" si="171"/>
        <v>0</v>
      </c>
      <c r="JL205" s="10">
        <f t="shared" si="172"/>
        <v>0</v>
      </c>
      <c r="JM205" s="121">
        <f t="shared" si="173"/>
        <v>0</v>
      </c>
      <c r="JN205" s="11">
        <f t="shared" si="174"/>
        <v>0</v>
      </c>
      <c r="JO205" s="11">
        <f t="shared" si="175"/>
        <v>0</v>
      </c>
      <c r="KT205" s="9">
        <f t="shared" si="176"/>
        <v>0</v>
      </c>
      <c r="KU205" s="112">
        <f t="shared" si="177"/>
        <v>0</v>
      </c>
      <c r="KV205" s="11">
        <f t="shared" si="178"/>
        <v>0</v>
      </c>
      <c r="KW205" s="11">
        <f t="shared" si="179"/>
        <v>0</v>
      </c>
      <c r="MC205" s="10">
        <f t="shared" si="180"/>
        <v>0</v>
      </c>
      <c r="MD205" s="121">
        <f t="shared" si="181"/>
        <v>0</v>
      </c>
      <c r="ME205" s="11">
        <f t="shared" si="182"/>
        <v>0</v>
      </c>
      <c r="MF205" s="11">
        <f t="shared" si="183"/>
        <v>0</v>
      </c>
      <c r="NK205" s="9">
        <f t="shared" si="184"/>
        <v>0</v>
      </c>
      <c r="NL205" s="112">
        <f t="shared" si="185"/>
        <v>0</v>
      </c>
      <c r="NM205" s="11">
        <f t="shared" si="186"/>
        <v>0</v>
      </c>
      <c r="NN205" s="11">
        <f t="shared" si="187"/>
        <v>0</v>
      </c>
      <c r="OT205" s="10">
        <f t="shared" si="188"/>
        <v>0</v>
      </c>
      <c r="OU205" s="121">
        <f t="shared" si="189"/>
        <v>0</v>
      </c>
      <c r="OV205" s="11">
        <f t="shared" si="190"/>
        <v>0</v>
      </c>
      <c r="OW205" s="11">
        <f t="shared" si="191"/>
        <v>0</v>
      </c>
    </row>
    <row r="206" spans="1:413" hidden="1" x14ac:dyDescent="0.25">
      <c r="A206" s="110">
        <v>243</v>
      </c>
      <c r="L206" s="109">
        <v>7.6388888888888895E-2</v>
      </c>
      <c r="M206" s="109">
        <v>6.25E-2</v>
      </c>
      <c r="AG206" s="9">
        <f t="shared" si="145"/>
        <v>3.3333333333333335</v>
      </c>
      <c r="AH206" s="112">
        <f t="shared" si="144"/>
        <v>0.1388888888888889</v>
      </c>
      <c r="AI206" s="11">
        <f t="shared" si="146"/>
        <v>3</v>
      </c>
      <c r="AJ206" s="11">
        <f t="shared" si="147"/>
        <v>20</v>
      </c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0">
        <f t="shared" si="148"/>
        <v>0</v>
      </c>
      <c r="BN206" s="121">
        <f t="shared" si="149"/>
        <v>0</v>
      </c>
      <c r="BO206" s="11">
        <f t="shared" si="150"/>
        <v>0</v>
      </c>
      <c r="BP206" s="11">
        <f t="shared" si="151"/>
        <v>0</v>
      </c>
      <c r="CU206" s="9">
        <f t="shared" si="152"/>
        <v>0</v>
      </c>
      <c r="CV206" s="112">
        <f t="shared" si="153"/>
        <v>0</v>
      </c>
      <c r="CW206" s="11">
        <f t="shared" si="154"/>
        <v>0</v>
      </c>
      <c r="CX206" s="11">
        <f t="shared" si="155"/>
        <v>0</v>
      </c>
      <c r="EC206" s="10">
        <f t="shared" si="156"/>
        <v>0</v>
      </c>
      <c r="ED206" s="121">
        <f t="shared" si="157"/>
        <v>0</v>
      </c>
      <c r="EE206" s="11">
        <f t="shared" si="158"/>
        <v>0</v>
      </c>
      <c r="EF206" s="11">
        <f t="shared" si="159"/>
        <v>0</v>
      </c>
      <c r="FL206" s="9">
        <f t="shared" si="160"/>
        <v>0</v>
      </c>
      <c r="FM206" s="112">
        <f t="shared" si="161"/>
        <v>0</v>
      </c>
      <c r="FN206" s="11">
        <f t="shared" si="162"/>
        <v>0</v>
      </c>
      <c r="FO206" s="11">
        <f t="shared" si="163"/>
        <v>0</v>
      </c>
      <c r="GT206" s="10">
        <f t="shared" si="164"/>
        <v>0</v>
      </c>
      <c r="GU206" s="121">
        <f t="shared" si="165"/>
        <v>0</v>
      </c>
      <c r="GV206" s="11">
        <f t="shared" si="166"/>
        <v>0</v>
      </c>
      <c r="GW206" s="11">
        <f t="shared" si="167"/>
        <v>0</v>
      </c>
      <c r="IC206" s="9">
        <f t="shared" si="168"/>
        <v>0</v>
      </c>
      <c r="ID206" s="112">
        <f t="shared" si="169"/>
        <v>0</v>
      </c>
      <c r="IE206" s="11">
        <f t="shared" si="170"/>
        <v>0</v>
      </c>
      <c r="IF206" s="11">
        <f t="shared" si="171"/>
        <v>0</v>
      </c>
      <c r="JL206" s="10">
        <f t="shared" si="172"/>
        <v>0</v>
      </c>
      <c r="JM206" s="121">
        <f t="shared" si="173"/>
        <v>0</v>
      </c>
      <c r="JN206" s="11">
        <f t="shared" si="174"/>
        <v>0</v>
      </c>
      <c r="JO206" s="11">
        <f t="shared" si="175"/>
        <v>0</v>
      </c>
      <c r="KT206" s="9">
        <f t="shared" si="176"/>
        <v>0</v>
      </c>
      <c r="KU206" s="112">
        <f t="shared" si="177"/>
        <v>0</v>
      </c>
      <c r="KV206" s="11">
        <f t="shared" si="178"/>
        <v>0</v>
      </c>
      <c r="KW206" s="11">
        <f t="shared" si="179"/>
        <v>0</v>
      </c>
      <c r="MC206" s="10">
        <f t="shared" si="180"/>
        <v>0</v>
      </c>
      <c r="MD206" s="121">
        <f t="shared" si="181"/>
        <v>0</v>
      </c>
      <c r="ME206" s="11">
        <f t="shared" si="182"/>
        <v>0</v>
      </c>
      <c r="MF206" s="11">
        <f t="shared" si="183"/>
        <v>0</v>
      </c>
      <c r="NK206" s="9">
        <f t="shared" si="184"/>
        <v>0</v>
      </c>
      <c r="NL206" s="112">
        <f t="shared" si="185"/>
        <v>0</v>
      </c>
      <c r="NM206" s="11">
        <f t="shared" si="186"/>
        <v>0</v>
      </c>
      <c r="NN206" s="11">
        <f t="shared" si="187"/>
        <v>0</v>
      </c>
      <c r="OT206" s="10">
        <f t="shared" si="188"/>
        <v>0</v>
      </c>
      <c r="OU206" s="121">
        <f t="shared" si="189"/>
        <v>0</v>
      </c>
      <c r="OV206" s="11">
        <f t="shared" si="190"/>
        <v>0</v>
      </c>
      <c r="OW206" s="11">
        <f t="shared" si="191"/>
        <v>0</v>
      </c>
    </row>
    <row r="207" spans="1:413" hidden="1" x14ac:dyDescent="0.25">
      <c r="A207" s="110">
        <v>244</v>
      </c>
      <c r="L207" s="109">
        <v>7.6388888888888895E-2</v>
      </c>
      <c r="M207" s="109">
        <v>6.25E-2</v>
      </c>
      <c r="AG207" s="9">
        <f t="shared" si="145"/>
        <v>3.3333333333333335</v>
      </c>
      <c r="AH207" s="112">
        <f t="shared" si="144"/>
        <v>0.1388888888888889</v>
      </c>
      <c r="AI207" s="11">
        <f t="shared" si="146"/>
        <v>3</v>
      </c>
      <c r="AJ207" s="11">
        <f t="shared" si="147"/>
        <v>20</v>
      </c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0">
        <f t="shared" si="148"/>
        <v>0</v>
      </c>
      <c r="BN207" s="121">
        <f t="shared" si="149"/>
        <v>0</v>
      </c>
      <c r="BO207" s="11">
        <f t="shared" si="150"/>
        <v>0</v>
      </c>
      <c r="BP207" s="11">
        <f t="shared" si="151"/>
        <v>0</v>
      </c>
      <c r="CU207" s="9">
        <f t="shared" si="152"/>
        <v>0</v>
      </c>
      <c r="CV207" s="112">
        <f t="shared" si="153"/>
        <v>0</v>
      </c>
      <c r="CW207" s="11">
        <f t="shared" si="154"/>
        <v>0</v>
      </c>
      <c r="CX207" s="11">
        <f t="shared" si="155"/>
        <v>0</v>
      </c>
      <c r="EC207" s="10">
        <f t="shared" si="156"/>
        <v>0</v>
      </c>
      <c r="ED207" s="121">
        <f t="shared" si="157"/>
        <v>0</v>
      </c>
      <c r="EE207" s="11">
        <f t="shared" si="158"/>
        <v>0</v>
      </c>
      <c r="EF207" s="11">
        <f t="shared" si="159"/>
        <v>0</v>
      </c>
      <c r="FL207" s="9">
        <f t="shared" si="160"/>
        <v>0</v>
      </c>
      <c r="FM207" s="112">
        <f t="shared" si="161"/>
        <v>0</v>
      </c>
      <c r="FN207" s="11">
        <f t="shared" si="162"/>
        <v>0</v>
      </c>
      <c r="FO207" s="11">
        <f t="shared" si="163"/>
        <v>0</v>
      </c>
      <c r="GT207" s="10">
        <f t="shared" si="164"/>
        <v>0</v>
      </c>
      <c r="GU207" s="121">
        <f t="shared" si="165"/>
        <v>0</v>
      </c>
      <c r="GV207" s="11">
        <f t="shared" si="166"/>
        <v>0</v>
      </c>
      <c r="GW207" s="11">
        <f t="shared" si="167"/>
        <v>0</v>
      </c>
      <c r="IC207" s="9">
        <f t="shared" si="168"/>
        <v>0</v>
      </c>
      <c r="ID207" s="112">
        <f t="shared" si="169"/>
        <v>0</v>
      </c>
      <c r="IE207" s="11">
        <f t="shared" si="170"/>
        <v>0</v>
      </c>
      <c r="IF207" s="11">
        <f t="shared" si="171"/>
        <v>0</v>
      </c>
      <c r="JL207" s="10">
        <f t="shared" si="172"/>
        <v>0</v>
      </c>
      <c r="JM207" s="121">
        <f t="shared" si="173"/>
        <v>0</v>
      </c>
      <c r="JN207" s="11">
        <f t="shared" si="174"/>
        <v>0</v>
      </c>
      <c r="JO207" s="11">
        <f t="shared" si="175"/>
        <v>0</v>
      </c>
      <c r="KT207" s="9">
        <f t="shared" si="176"/>
        <v>0</v>
      </c>
      <c r="KU207" s="112">
        <f t="shared" si="177"/>
        <v>0</v>
      </c>
      <c r="KV207" s="11">
        <f t="shared" si="178"/>
        <v>0</v>
      </c>
      <c r="KW207" s="11">
        <f t="shared" si="179"/>
        <v>0</v>
      </c>
      <c r="MC207" s="10">
        <f t="shared" si="180"/>
        <v>0</v>
      </c>
      <c r="MD207" s="121">
        <f t="shared" si="181"/>
        <v>0</v>
      </c>
      <c r="ME207" s="11">
        <f t="shared" si="182"/>
        <v>0</v>
      </c>
      <c r="MF207" s="11">
        <f t="shared" si="183"/>
        <v>0</v>
      </c>
      <c r="NK207" s="9">
        <f t="shared" si="184"/>
        <v>0</v>
      </c>
      <c r="NL207" s="112">
        <f t="shared" si="185"/>
        <v>0</v>
      </c>
      <c r="NM207" s="11">
        <f t="shared" si="186"/>
        <v>0</v>
      </c>
      <c r="NN207" s="11">
        <f t="shared" si="187"/>
        <v>0</v>
      </c>
      <c r="OT207" s="10">
        <f t="shared" si="188"/>
        <v>0</v>
      </c>
      <c r="OU207" s="121">
        <f t="shared" si="189"/>
        <v>0</v>
      </c>
      <c r="OV207" s="11">
        <f t="shared" si="190"/>
        <v>0</v>
      </c>
      <c r="OW207" s="11">
        <f t="shared" si="191"/>
        <v>0</v>
      </c>
    </row>
    <row r="208" spans="1:413" hidden="1" x14ac:dyDescent="0.25">
      <c r="A208" s="110">
        <v>245</v>
      </c>
      <c r="L208" s="109">
        <v>7.6388888888888895E-2</v>
      </c>
      <c r="M208" s="109">
        <v>5.9027777777777783E-2</v>
      </c>
      <c r="AG208" s="9">
        <f t="shared" si="145"/>
        <v>3.25</v>
      </c>
      <c r="AH208" s="112">
        <f t="shared" si="144"/>
        <v>0.13541666666666669</v>
      </c>
      <c r="AI208" s="11">
        <f t="shared" si="146"/>
        <v>3</v>
      </c>
      <c r="AJ208" s="11">
        <f t="shared" si="147"/>
        <v>15</v>
      </c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0">
        <f t="shared" si="148"/>
        <v>0</v>
      </c>
      <c r="BN208" s="121">
        <f t="shared" si="149"/>
        <v>0</v>
      </c>
      <c r="BO208" s="11">
        <f t="shared" si="150"/>
        <v>0</v>
      </c>
      <c r="BP208" s="11">
        <f t="shared" si="151"/>
        <v>0</v>
      </c>
      <c r="CU208" s="9">
        <f t="shared" si="152"/>
        <v>0</v>
      </c>
      <c r="CV208" s="112">
        <f t="shared" si="153"/>
        <v>0</v>
      </c>
      <c r="CW208" s="11">
        <f t="shared" si="154"/>
        <v>0</v>
      </c>
      <c r="CX208" s="11">
        <f t="shared" si="155"/>
        <v>0</v>
      </c>
      <c r="EC208" s="10">
        <f t="shared" si="156"/>
        <v>0</v>
      </c>
      <c r="ED208" s="121">
        <f t="shared" si="157"/>
        <v>0</v>
      </c>
      <c r="EE208" s="11">
        <f t="shared" si="158"/>
        <v>0</v>
      </c>
      <c r="EF208" s="11">
        <f t="shared" si="159"/>
        <v>0</v>
      </c>
      <c r="FL208" s="9">
        <f t="shared" si="160"/>
        <v>0</v>
      </c>
      <c r="FM208" s="112">
        <f t="shared" si="161"/>
        <v>0</v>
      </c>
      <c r="FN208" s="11">
        <f t="shared" si="162"/>
        <v>0</v>
      </c>
      <c r="FO208" s="11">
        <f t="shared" si="163"/>
        <v>0</v>
      </c>
      <c r="GT208" s="10">
        <f t="shared" si="164"/>
        <v>0</v>
      </c>
      <c r="GU208" s="121">
        <f t="shared" si="165"/>
        <v>0</v>
      </c>
      <c r="GV208" s="11">
        <f t="shared" si="166"/>
        <v>0</v>
      </c>
      <c r="GW208" s="11">
        <f t="shared" si="167"/>
        <v>0</v>
      </c>
      <c r="IC208" s="9">
        <f t="shared" si="168"/>
        <v>0</v>
      </c>
      <c r="ID208" s="112">
        <f t="shared" si="169"/>
        <v>0</v>
      </c>
      <c r="IE208" s="11">
        <f t="shared" si="170"/>
        <v>0</v>
      </c>
      <c r="IF208" s="11">
        <f t="shared" si="171"/>
        <v>0</v>
      </c>
      <c r="JL208" s="10">
        <f t="shared" si="172"/>
        <v>0</v>
      </c>
      <c r="JM208" s="121">
        <f t="shared" si="173"/>
        <v>0</v>
      </c>
      <c r="JN208" s="11">
        <f t="shared" si="174"/>
        <v>0</v>
      </c>
      <c r="JO208" s="11">
        <f t="shared" si="175"/>
        <v>0</v>
      </c>
      <c r="KT208" s="9">
        <f t="shared" si="176"/>
        <v>0</v>
      </c>
      <c r="KU208" s="112">
        <f t="shared" si="177"/>
        <v>0</v>
      </c>
      <c r="KV208" s="11">
        <f t="shared" si="178"/>
        <v>0</v>
      </c>
      <c r="KW208" s="11">
        <f t="shared" si="179"/>
        <v>0</v>
      </c>
      <c r="MC208" s="10">
        <f t="shared" si="180"/>
        <v>0</v>
      </c>
      <c r="MD208" s="121">
        <f t="shared" si="181"/>
        <v>0</v>
      </c>
      <c r="ME208" s="11">
        <f t="shared" si="182"/>
        <v>0</v>
      </c>
      <c r="MF208" s="11">
        <f t="shared" si="183"/>
        <v>0</v>
      </c>
      <c r="NK208" s="9">
        <f t="shared" si="184"/>
        <v>0</v>
      </c>
      <c r="NL208" s="112">
        <f t="shared" si="185"/>
        <v>0</v>
      </c>
      <c r="NM208" s="11">
        <f t="shared" si="186"/>
        <v>0</v>
      </c>
      <c r="NN208" s="11">
        <f t="shared" si="187"/>
        <v>0</v>
      </c>
      <c r="OT208" s="10">
        <f t="shared" si="188"/>
        <v>0</v>
      </c>
      <c r="OU208" s="121">
        <f t="shared" si="189"/>
        <v>0</v>
      </c>
      <c r="OV208" s="11">
        <f t="shared" si="190"/>
        <v>0</v>
      </c>
      <c r="OW208" s="11">
        <f t="shared" si="191"/>
        <v>0</v>
      </c>
    </row>
    <row r="209" spans="1:413" hidden="1" x14ac:dyDescent="0.25">
      <c r="A209" s="110">
        <v>246</v>
      </c>
      <c r="AG209" s="9">
        <f t="shared" si="145"/>
        <v>0</v>
      </c>
      <c r="AH209" s="112">
        <f t="shared" si="144"/>
        <v>0</v>
      </c>
      <c r="AI209" s="11">
        <f t="shared" si="146"/>
        <v>0</v>
      </c>
      <c r="AJ209" s="11">
        <f t="shared" si="147"/>
        <v>0</v>
      </c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0">
        <f t="shared" si="148"/>
        <v>0</v>
      </c>
      <c r="BN209" s="121">
        <f t="shared" si="149"/>
        <v>0</v>
      </c>
      <c r="BO209" s="11">
        <f t="shared" si="150"/>
        <v>0</v>
      </c>
      <c r="BP209" s="11">
        <f t="shared" si="151"/>
        <v>0</v>
      </c>
      <c r="CU209" s="9">
        <f t="shared" si="152"/>
        <v>0</v>
      </c>
      <c r="CV209" s="112">
        <f t="shared" si="153"/>
        <v>0</v>
      </c>
      <c r="CW209" s="11">
        <f t="shared" si="154"/>
        <v>0</v>
      </c>
      <c r="CX209" s="11">
        <f t="shared" si="155"/>
        <v>0</v>
      </c>
      <c r="EC209" s="10">
        <f t="shared" si="156"/>
        <v>0</v>
      </c>
      <c r="ED209" s="121">
        <f t="shared" si="157"/>
        <v>0</v>
      </c>
      <c r="EE209" s="11">
        <f t="shared" si="158"/>
        <v>0</v>
      </c>
      <c r="EF209" s="11">
        <f t="shared" si="159"/>
        <v>0</v>
      </c>
      <c r="FL209" s="9">
        <f t="shared" si="160"/>
        <v>0</v>
      </c>
      <c r="FM209" s="112">
        <f t="shared" si="161"/>
        <v>0</v>
      </c>
      <c r="FN209" s="11">
        <f t="shared" si="162"/>
        <v>0</v>
      </c>
      <c r="FO209" s="11">
        <f t="shared" si="163"/>
        <v>0</v>
      </c>
      <c r="GT209" s="10">
        <f t="shared" si="164"/>
        <v>0</v>
      </c>
      <c r="GU209" s="121">
        <f t="shared" si="165"/>
        <v>0</v>
      </c>
      <c r="GV209" s="11">
        <f t="shared" si="166"/>
        <v>0</v>
      </c>
      <c r="GW209" s="11">
        <f t="shared" si="167"/>
        <v>0</v>
      </c>
      <c r="IC209" s="9">
        <f t="shared" si="168"/>
        <v>0</v>
      </c>
      <c r="ID209" s="112">
        <f t="shared" si="169"/>
        <v>0</v>
      </c>
      <c r="IE209" s="11">
        <f t="shared" si="170"/>
        <v>0</v>
      </c>
      <c r="IF209" s="11">
        <f t="shared" si="171"/>
        <v>0</v>
      </c>
      <c r="JL209" s="10">
        <f t="shared" si="172"/>
        <v>0</v>
      </c>
      <c r="JM209" s="121">
        <f t="shared" si="173"/>
        <v>0</v>
      </c>
      <c r="JN209" s="11">
        <f t="shared" si="174"/>
        <v>0</v>
      </c>
      <c r="JO209" s="11">
        <f t="shared" si="175"/>
        <v>0</v>
      </c>
      <c r="KT209" s="9">
        <f t="shared" si="176"/>
        <v>0</v>
      </c>
      <c r="KU209" s="112">
        <f t="shared" si="177"/>
        <v>0</v>
      </c>
      <c r="KV209" s="11">
        <f t="shared" si="178"/>
        <v>0</v>
      </c>
      <c r="KW209" s="11">
        <f t="shared" si="179"/>
        <v>0</v>
      </c>
      <c r="MC209" s="10">
        <f t="shared" si="180"/>
        <v>0</v>
      </c>
      <c r="MD209" s="121">
        <f t="shared" si="181"/>
        <v>0</v>
      </c>
      <c r="ME209" s="11">
        <f t="shared" si="182"/>
        <v>0</v>
      </c>
      <c r="MF209" s="11">
        <f t="shared" si="183"/>
        <v>0</v>
      </c>
      <c r="NK209" s="9">
        <f t="shared" si="184"/>
        <v>0</v>
      </c>
      <c r="NL209" s="112">
        <f t="shared" si="185"/>
        <v>0</v>
      </c>
      <c r="NM209" s="11">
        <f t="shared" si="186"/>
        <v>0</v>
      </c>
      <c r="NN209" s="11">
        <f t="shared" si="187"/>
        <v>0</v>
      </c>
      <c r="OT209" s="10">
        <f t="shared" si="188"/>
        <v>0</v>
      </c>
      <c r="OU209" s="121">
        <f t="shared" si="189"/>
        <v>0</v>
      </c>
      <c r="OV209" s="11">
        <f t="shared" si="190"/>
        <v>0</v>
      </c>
      <c r="OW209" s="11">
        <f t="shared" si="191"/>
        <v>0</v>
      </c>
    </row>
    <row r="210" spans="1:413" hidden="1" x14ac:dyDescent="0.25">
      <c r="A210" s="110">
        <v>247</v>
      </c>
      <c r="D210" s="109">
        <v>0.15625</v>
      </c>
      <c r="AG210" s="9">
        <f t="shared" si="145"/>
        <v>3.75</v>
      </c>
      <c r="AH210" s="112">
        <f t="shared" si="144"/>
        <v>0.15625</v>
      </c>
      <c r="AI210" s="11">
        <f t="shared" si="146"/>
        <v>3</v>
      </c>
      <c r="AJ210" s="11">
        <f t="shared" si="147"/>
        <v>45</v>
      </c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0">
        <f t="shared" si="148"/>
        <v>0</v>
      </c>
      <c r="BN210" s="121">
        <f t="shared" si="149"/>
        <v>0</v>
      </c>
      <c r="BO210" s="11">
        <f t="shared" si="150"/>
        <v>0</v>
      </c>
      <c r="BP210" s="11">
        <f t="shared" si="151"/>
        <v>0</v>
      </c>
      <c r="CU210" s="9">
        <f t="shared" si="152"/>
        <v>0</v>
      </c>
      <c r="CV210" s="112">
        <f t="shared" si="153"/>
        <v>0</v>
      </c>
      <c r="CW210" s="11">
        <f t="shared" si="154"/>
        <v>0</v>
      </c>
      <c r="CX210" s="11">
        <f t="shared" si="155"/>
        <v>0</v>
      </c>
      <c r="EC210" s="10">
        <f t="shared" si="156"/>
        <v>0</v>
      </c>
      <c r="ED210" s="121">
        <f t="shared" si="157"/>
        <v>0</v>
      </c>
      <c r="EE210" s="11">
        <f t="shared" si="158"/>
        <v>0</v>
      </c>
      <c r="EF210" s="11">
        <f t="shared" si="159"/>
        <v>0</v>
      </c>
      <c r="FL210" s="9">
        <f t="shared" si="160"/>
        <v>0</v>
      </c>
      <c r="FM210" s="112">
        <f t="shared" si="161"/>
        <v>0</v>
      </c>
      <c r="FN210" s="11">
        <f t="shared" si="162"/>
        <v>0</v>
      </c>
      <c r="FO210" s="11">
        <f t="shared" si="163"/>
        <v>0</v>
      </c>
      <c r="GT210" s="10">
        <f t="shared" si="164"/>
        <v>0</v>
      </c>
      <c r="GU210" s="121">
        <f t="shared" si="165"/>
        <v>0</v>
      </c>
      <c r="GV210" s="11">
        <f t="shared" si="166"/>
        <v>0</v>
      </c>
      <c r="GW210" s="11">
        <f t="shared" si="167"/>
        <v>0</v>
      </c>
      <c r="IC210" s="9">
        <f t="shared" si="168"/>
        <v>0</v>
      </c>
      <c r="ID210" s="112">
        <f t="shared" si="169"/>
        <v>0</v>
      </c>
      <c r="IE210" s="11">
        <f t="shared" si="170"/>
        <v>0</v>
      </c>
      <c r="IF210" s="11">
        <f t="shared" si="171"/>
        <v>0</v>
      </c>
      <c r="JL210" s="10">
        <f t="shared" si="172"/>
        <v>0</v>
      </c>
      <c r="JM210" s="121">
        <f t="shared" si="173"/>
        <v>0</v>
      </c>
      <c r="JN210" s="11">
        <f t="shared" si="174"/>
        <v>0</v>
      </c>
      <c r="JO210" s="11">
        <f t="shared" si="175"/>
        <v>0</v>
      </c>
      <c r="KT210" s="9">
        <f t="shared" si="176"/>
        <v>0</v>
      </c>
      <c r="KU210" s="112">
        <f t="shared" si="177"/>
        <v>0</v>
      </c>
      <c r="KV210" s="11">
        <f t="shared" si="178"/>
        <v>0</v>
      </c>
      <c r="KW210" s="11">
        <f t="shared" si="179"/>
        <v>0</v>
      </c>
      <c r="MC210" s="10">
        <f t="shared" si="180"/>
        <v>0</v>
      </c>
      <c r="MD210" s="121">
        <f t="shared" si="181"/>
        <v>0</v>
      </c>
      <c r="ME210" s="11">
        <f t="shared" si="182"/>
        <v>0</v>
      </c>
      <c r="MF210" s="11">
        <f t="shared" si="183"/>
        <v>0</v>
      </c>
      <c r="MQ210" s="122">
        <v>3.125E-2</v>
      </c>
      <c r="NK210" s="9">
        <f t="shared" si="184"/>
        <v>0.75</v>
      </c>
      <c r="NL210" s="112">
        <f t="shared" si="185"/>
        <v>3.125E-2</v>
      </c>
      <c r="NM210" s="11">
        <f t="shared" si="186"/>
        <v>0</v>
      </c>
      <c r="NN210" s="11">
        <f t="shared" si="187"/>
        <v>45</v>
      </c>
      <c r="OT210" s="10">
        <f t="shared" si="188"/>
        <v>0</v>
      </c>
      <c r="OU210" s="121">
        <f t="shared" si="189"/>
        <v>0</v>
      </c>
      <c r="OV210" s="11">
        <f t="shared" si="190"/>
        <v>0</v>
      </c>
      <c r="OW210" s="11">
        <f t="shared" si="191"/>
        <v>0</v>
      </c>
    </row>
    <row r="211" spans="1:413" hidden="1" x14ac:dyDescent="0.25">
      <c r="A211" s="110">
        <v>248</v>
      </c>
      <c r="D211" s="109">
        <v>0.15625</v>
      </c>
      <c r="AG211" s="9">
        <f t="shared" si="145"/>
        <v>3.75</v>
      </c>
      <c r="AH211" s="112">
        <f t="shared" si="144"/>
        <v>0.15625</v>
      </c>
      <c r="AI211" s="11">
        <f t="shared" si="146"/>
        <v>3</v>
      </c>
      <c r="AJ211" s="11">
        <f t="shared" si="147"/>
        <v>45</v>
      </c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0">
        <f t="shared" si="148"/>
        <v>0</v>
      </c>
      <c r="BN211" s="121">
        <f t="shared" si="149"/>
        <v>0</v>
      </c>
      <c r="BO211" s="11">
        <f t="shared" si="150"/>
        <v>0</v>
      </c>
      <c r="BP211" s="11">
        <f t="shared" si="151"/>
        <v>0</v>
      </c>
      <c r="CU211" s="9">
        <f t="shared" si="152"/>
        <v>0</v>
      </c>
      <c r="CV211" s="112">
        <f t="shared" si="153"/>
        <v>0</v>
      </c>
      <c r="CW211" s="11">
        <f t="shared" si="154"/>
        <v>0</v>
      </c>
      <c r="CX211" s="11">
        <f t="shared" si="155"/>
        <v>0</v>
      </c>
      <c r="EC211" s="10">
        <f t="shared" si="156"/>
        <v>0</v>
      </c>
      <c r="ED211" s="121">
        <f t="shared" si="157"/>
        <v>0</v>
      </c>
      <c r="EE211" s="11">
        <f t="shared" si="158"/>
        <v>0</v>
      </c>
      <c r="EF211" s="11">
        <f t="shared" si="159"/>
        <v>0</v>
      </c>
      <c r="FL211" s="9">
        <f t="shared" si="160"/>
        <v>0</v>
      </c>
      <c r="FM211" s="112">
        <f t="shared" si="161"/>
        <v>0</v>
      </c>
      <c r="FN211" s="11">
        <f t="shared" si="162"/>
        <v>0</v>
      </c>
      <c r="FO211" s="11">
        <f t="shared" si="163"/>
        <v>0</v>
      </c>
      <c r="GT211" s="10">
        <f t="shared" si="164"/>
        <v>0</v>
      </c>
      <c r="GU211" s="121">
        <f t="shared" si="165"/>
        <v>0</v>
      </c>
      <c r="GV211" s="11">
        <f t="shared" si="166"/>
        <v>0</v>
      </c>
      <c r="GW211" s="11">
        <f t="shared" si="167"/>
        <v>0</v>
      </c>
      <c r="IC211" s="9">
        <f t="shared" si="168"/>
        <v>0</v>
      </c>
      <c r="ID211" s="112">
        <f t="shared" si="169"/>
        <v>0</v>
      </c>
      <c r="IE211" s="11">
        <f t="shared" si="170"/>
        <v>0</v>
      </c>
      <c r="IF211" s="11">
        <f t="shared" si="171"/>
        <v>0</v>
      </c>
      <c r="JL211" s="10">
        <f t="shared" si="172"/>
        <v>0</v>
      </c>
      <c r="JM211" s="121">
        <f t="shared" si="173"/>
        <v>0</v>
      </c>
      <c r="JN211" s="11">
        <f t="shared" si="174"/>
        <v>0</v>
      </c>
      <c r="JO211" s="11">
        <f t="shared" si="175"/>
        <v>0</v>
      </c>
      <c r="KT211" s="9">
        <f t="shared" si="176"/>
        <v>0</v>
      </c>
      <c r="KU211" s="112">
        <f t="shared" si="177"/>
        <v>0</v>
      </c>
      <c r="KV211" s="11">
        <f t="shared" si="178"/>
        <v>0</v>
      </c>
      <c r="KW211" s="11">
        <f t="shared" si="179"/>
        <v>0</v>
      </c>
      <c r="MC211" s="10">
        <f t="shared" si="180"/>
        <v>0</v>
      </c>
      <c r="MD211" s="121">
        <f t="shared" si="181"/>
        <v>0</v>
      </c>
      <c r="ME211" s="11">
        <f t="shared" si="182"/>
        <v>0</v>
      </c>
      <c r="MF211" s="11">
        <f t="shared" si="183"/>
        <v>0</v>
      </c>
      <c r="MQ211" s="122">
        <v>3.8194444444444441E-2</v>
      </c>
      <c r="NK211" s="9">
        <f t="shared" si="184"/>
        <v>0.91666666666666663</v>
      </c>
      <c r="NL211" s="112">
        <f t="shared" si="185"/>
        <v>3.8194444444444441E-2</v>
      </c>
      <c r="NM211" s="11">
        <f t="shared" si="186"/>
        <v>0</v>
      </c>
      <c r="NN211" s="11">
        <f t="shared" si="187"/>
        <v>55</v>
      </c>
      <c r="OT211" s="10">
        <f t="shared" si="188"/>
        <v>0</v>
      </c>
      <c r="OU211" s="121">
        <f t="shared" si="189"/>
        <v>0</v>
      </c>
      <c r="OV211" s="11">
        <f t="shared" si="190"/>
        <v>0</v>
      </c>
      <c r="OW211" s="11">
        <f t="shared" si="191"/>
        <v>0</v>
      </c>
    </row>
    <row r="212" spans="1:413" hidden="1" x14ac:dyDescent="0.25">
      <c r="A212" s="110">
        <v>249</v>
      </c>
      <c r="D212" s="109">
        <v>0.15625</v>
      </c>
      <c r="AG212" s="9">
        <f t="shared" si="145"/>
        <v>3.75</v>
      </c>
      <c r="AH212" s="112">
        <f t="shared" si="144"/>
        <v>0.15625</v>
      </c>
      <c r="AI212" s="11">
        <f t="shared" si="146"/>
        <v>3</v>
      </c>
      <c r="AJ212" s="11">
        <f t="shared" si="147"/>
        <v>45</v>
      </c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0">
        <f t="shared" si="148"/>
        <v>0</v>
      </c>
      <c r="BN212" s="121">
        <f t="shared" si="149"/>
        <v>0</v>
      </c>
      <c r="BO212" s="11">
        <f t="shared" si="150"/>
        <v>0</v>
      </c>
      <c r="BP212" s="11">
        <f t="shared" si="151"/>
        <v>0</v>
      </c>
      <c r="CU212" s="9">
        <f t="shared" si="152"/>
        <v>0</v>
      </c>
      <c r="CV212" s="112">
        <f t="shared" si="153"/>
        <v>0</v>
      </c>
      <c r="CW212" s="11">
        <f t="shared" si="154"/>
        <v>0</v>
      </c>
      <c r="CX212" s="11">
        <f t="shared" si="155"/>
        <v>0</v>
      </c>
      <c r="EC212" s="10">
        <f t="shared" si="156"/>
        <v>0</v>
      </c>
      <c r="ED212" s="121">
        <f t="shared" si="157"/>
        <v>0</v>
      </c>
      <c r="EE212" s="11">
        <f t="shared" si="158"/>
        <v>0</v>
      </c>
      <c r="EF212" s="11">
        <f t="shared" si="159"/>
        <v>0</v>
      </c>
      <c r="FL212" s="9">
        <f t="shared" si="160"/>
        <v>0</v>
      </c>
      <c r="FM212" s="112">
        <f t="shared" si="161"/>
        <v>0</v>
      </c>
      <c r="FN212" s="11">
        <f t="shared" si="162"/>
        <v>0</v>
      </c>
      <c r="FO212" s="11">
        <f t="shared" si="163"/>
        <v>0</v>
      </c>
      <c r="GT212" s="10">
        <f t="shared" si="164"/>
        <v>0</v>
      </c>
      <c r="GU212" s="121">
        <f t="shared" si="165"/>
        <v>0</v>
      </c>
      <c r="GV212" s="11">
        <f t="shared" si="166"/>
        <v>0</v>
      </c>
      <c r="GW212" s="11">
        <f t="shared" si="167"/>
        <v>0</v>
      </c>
      <c r="IC212" s="9">
        <f t="shared" si="168"/>
        <v>0</v>
      </c>
      <c r="ID212" s="112">
        <f t="shared" si="169"/>
        <v>0</v>
      </c>
      <c r="IE212" s="11">
        <f t="shared" si="170"/>
        <v>0</v>
      </c>
      <c r="IF212" s="11">
        <f t="shared" si="171"/>
        <v>0</v>
      </c>
      <c r="JL212" s="10">
        <f t="shared" si="172"/>
        <v>0</v>
      </c>
      <c r="JM212" s="121">
        <f t="shared" si="173"/>
        <v>0</v>
      </c>
      <c r="JN212" s="11">
        <f t="shared" si="174"/>
        <v>0</v>
      </c>
      <c r="JO212" s="11">
        <f t="shared" si="175"/>
        <v>0</v>
      </c>
      <c r="KT212" s="9">
        <f t="shared" si="176"/>
        <v>0</v>
      </c>
      <c r="KU212" s="112">
        <f t="shared" si="177"/>
        <v>0</v>
      </c>
      <c r="KV212" s="11">
        <f t="shared" si="178"/>
        <v>0</v>
      </c>
      <c r="KW212" s="11">
        <f t="shared" si="179"/>
        <v>0</v>
      </c>
      <c r="MC212" s="10">
        <f t="shared" si="180"/>
        <v>0</v>
      </c>
      <c r="MD212" s="121">
        <f t="shared" si="181"/>
        <v>0</v>
      </c>
      <c r="ME212" s="11">
        <f t="shared" si="182"/>
        <v>0</v>
      </c>
      <c r="MF212" s="11">
        <f t="shared" si="183"/>
        <v>0</v>
      </c>
      <c r="MQ212" s="122">
        <v>3.4722222222222224E-2</v>
      </c>
      <c r="NK212" s="9">
        <f t="shared" si="184"/>
        <v>0.83333333333333337</v>
      </c>
      <c r="NL212" s="112">
        <f t="shared" si="185"/>
        <v>3.4722222222222224E-2</v>
      </c>
      <c r="NM212" s="11">
        <f t="shared" si="186"/>
        <v>0</v>
      </c>
      <c r="NN212" s="11">
        <f t="shared" si="187"/>
        <v>50</v>
      </c>
      <c r="OT212" s="10">
        <f t="shared" si="188"/>
        <v>0</v>
      </c>
      <c r="OU212" s="121">
        <f t="shared" si="189"/>
        <v>0</v>
      </c>
      <c r="OV212" s="11">
        <f t="shared" si="190"/>
        <v>0</v>
      </c>
      <c r="OW212" s="11">
        <f t="shared" si="191"/>
        <v>0</v>
      </c>
    </row>
    <row r="213" spans="1:413" x14ac:dyDescent="0.25">
      <c r="A213" s="110">
        <v>250</v>
      </c>
      <c r="L213" s="109">
        <v>7.6388888888888895E-2</v>
      </c>
      <c r="M213" s="109">
        <v>4.5138888888888888E-2</v>
      </c>
      <c r="AG213" s="9">
        <f t="shared" si="145"/>
        <v>2.9166666666666665</v>
      </c>
      <c r="AH213" s="112">
        <f t="shared" si="144"/>
        <v>0.12152777777777779</v>
      </c>
      <c r="AI213" s="11">
        <f t="shared" si="146"/>
        <v>2</v>
      </c>
      <c r="AJ213" s="11">
        <f t="shared" si="147"/>
        <v>55</v>
      </c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0">
        <f t="shared" si="148"/>
        <v>0</v>
      </c>
      <c r="BN213" s="121">
        <f t="shared" si="149"/>
        <v>0</v>
      </c>
      <c r="BO213" s="11">
        <f t="shared" si="150"/>
        <v>0</v>
      </c>
      <c r="BP213" s="11">
        <f t="shared" si="151"/>
        <v>0</v>
      </c>
      <c r="CU213" s="9">
        <f t="shared" si="152"/>
        <v>0</v>
      </c>
      <c r="CV213" s="112">
        <f t="shared" si="153"/>
        <v>0</v>
      </c>
      <c r="CW213" s="11">
        <f t="shared" si="154"/>
        <v>0</v>
      </c>
      <c r="CX213" s="11">
        <f t="shared" si="155"/>
        <v>0</v>
      </c>
      <c r="EC213" s="10">
        <f t="shared" si="156"/>
        <v>0</v>
      </c>
      <c r="ED213" s="121">
        <f t="shared" si="157"/>
        <v>0</v>
      </c>
      <c r="EE213" s="11">
        <f t="shared" si="158"/>
        <v>0</v>
      </c>
      <c r="EF213" s="11">
        <f t="shared" si="159"/>
        <v>0</v>
      </c>
      <c r="FL213" s="9">
        <f t="shared" si="160"/>
        <v>0</v>
      </c>
      <c r="FM213" s="112">
        <f t="shared" si="161"/>
        <v>0</v>
      </c>
      <c r="FN213" s="11">
        <f t="shared" si="162"/>
        <v>0</v>
      </c>
      <c r="FO213" s="11">
        <f t="shared" si="163"/>
        <v>0</v>
      </c>
      <c r="GT213" s="10">
        <f t="shared" si="164"/>
        <v>0</v>
      </c>
      <c r="GU213" s="121">
        <f t="shared" si="165"/>
        <v>0</v>
      </c>
      <c r="GV213" s="11">
        <f t="shared" si="166"/>
        <v>0</v>
      </c>
      <c r="GW213" s="11">
        <f t="shared" si="167"/>
        <v>0</v>
      </c>
      <c r="IC213" s="9">
        <f t="shared" si="168"/>
        <v>0</v>
      </c>
      <c r="ID213" s="112">
        <f t="shared" si="169"/>
        <v>0</v>
      </c>
      <c r="IE213" s="11">
        <f t="shared" si="170"/>
        <v>0</v>
      </c>
      <c r="IF213" s="11">
        <f t="shared" si="171"/>
        <v>0</v>
      </c>
      <c r="JL213" s="10">
        <f t="shared" si="172"/>
        <v>0</v>
      </c>
      <c r="JM213" s="121">
        <f t="shared" si="173"/>
        <v>0</v>
      </c>
      <c r="JN213" s="11">
        <f t="shared" si="174"/>
        <v>0</v>
      </c>
      <c r="JO213" s="11">
        <f t="shared" si="175"/>
        <v>0</v>
      </c>
      <c r="KH213" s="122">
        <v>2.7777777777777776E-2</v>
      </c>
      <c r="KT213" s="9">
        <f t="shared" si="176"/>
        <v>0.66666666666666663</v>
      </c>
      <c r="KU213" s="112">
        <f t="shared" si="177"/>
        <v>2.7777777777777776E-2</v>
      </c>
      <c r="KV213" s="11">
        <f t="shared" si="178"/>
        <v>0</v>
      </c>
      <c r="KW213" s="11">
        <f t="shared" si="179"/>
        <v>40</v>
      </c>
      <c r="MC213" s="10">
        <f t="shared" si="180"/>
        <v>0</v>
      </c>
      <c r="MD213" s="121">
        <f t="shared" si="181"/>
        <v>0</v>
      </c>
      <c r="ME213" s="11">
        <f t="shared" si="182"/>
        <v>0</v>
      </c>
      <c r="MF213" s="11">
        <f t="shared" si="183"/>
        <v>0</v>
      </c>
      <c r="NK213" s="9">
        <f t="shared" si="184"/>
        <v>0</v>
      </c>
      <c r="NL213" s="112">
        <f t="shared" si="185"/>
        <v>0</v>
      </c>
      <c r="NM213" s="11">
        <f t="shared" si="186"/>
        <v>0</v>
      </c>
      <c r="NN213" s="11">
        <f t="shared" si="187"/>
        <v>0</v>
      </c>
      <c r="NP213" s="122">
        <v>2.0833333333333332E-2</v>
      </c>
      <c r="OT213" s="10">
        <f t="shared" si="188"/>
        <v>0.5</v>
      </c>
      <c r="OU213" s="121">
        <f t="shared" si="189"/>
        <v>2.0833333333333332E-2</v>
      </c>
      <c r="OV213" s="11">
        <f t="shared" si="190"/>
        <v>0</v>
      </c>
      <c r="OW213" s="11">
        <f t="shared" si="191"/>
        <v>30</v>
      </c>
    </row>
    <row r="214" spans="1:413" hidden="1" x14ac:dyDescent="0.25">
      <c r="A214" s="110">
        <v>251</v>
      </c>
      <c r="AG214" s="9">
        <f t="shared" si="145"/>
        <v>0</v>
      </c>
      <c r="AH214" s="112">
        <f t="shared" si="144"/>
        <v>0</v>
      </c>
      <c r="AI214" s="11">
        <f t="shared" si="146"/>
        <v>0</v>
      </c>
      <c r="AJ214" s="11">
        <f t="shared" si="147"/>
        <v>0</v>
      </c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0">
        <f t="shared" si="148"/>
        <v>0</v>
      </c>
      <c r="BN214" s="121">
        <f t="shared" si="149"/>
        <v>0</v>
      </c>
      <c r="BO214" s="11">
        <f t="shared" si="150"/>
        <v>0</v>
      </c>
      <c r="BP214" s="11">
        <f t="shared" si="151"/>
        <v>0</v>
      </c>
      <c r="CU214" s="9">
        <f t="shared" si="152"/>
        <v>0</v>
      </c>
      <c r="CV214" s="112">
        <f t="shared" si="153"/>
        <v>0</v>
      </c>
      <c r="CW214" s="11">
        <f t="shared" si="154"/>
        <v>0</v>
      </c>
      <c r="CX214" s="11">
        <f t="shared" si="155"/>
        <v>0</v>
      </c>
      <c r="EC214" s="10">
        <f t="shared" si="156"/>
        <v>0</v>
      </c>
      <c r="ED214" s="121">
        <f t="shared" si="157"/>
        <v>0</v>
      </c>
      <c r="EE214" s="11">
        <f t="shared" si="158"/>
        <v>0</v>
      </c>
      <c r="EF214" s="11">
        <f t="shared" si="159"/>
        <v>0</v>
      </c>
      <c r="FL214" s="9">
        <f t="shared" si="160"/>
        <v>0</v>
      </c>
      <c r="FM214" s="112">
        <f t="shared" si="161"/>
        <v>0</v>
      </c>
      <c r="FN214" s="11">
        <f t="shared" si="162"/>
        <v>0</v>
      </c>
      <c r="FO214" s="11">
        <f t="shared" si="163"/>
        <v>0</v>
      </c>
      <c r="GT214" s="10">
        <f t="shared" si="164"/>
        <v>0</v>
      </c>
      <c r="GU214" s="121">
        <f t="shared" si="165"/>
        <v>0</v>
      </c>
      <c r="GV214" s="11">
        <f t="shared" si="166"/>
        <v>0</v>
      </c>
      <c r="GW214" s="11">
        <f t="shared" si="167"/>
        <v>0</v>
      </c>
      <c r="IC214" s="9">
        <f t="shared" si="168"/>
        <v>0</v>
      </c>
      <c r="ID214" s="112">
        <f t="shared" si="169"/>
        <v>0</v>
      </c>
      <c r="IE214" s="11">
        <f t="shared" si="170"/>
        <v>0</v>
      </c>
      <c r="IF214" s="11">
        <f t="shared" si="171"/>
        <v>0</v>
      </c>
      <c r="IQ214" s="122">
        <v>9.0277777777777776E-2</v>
      </c>
      <c r="JL214" s="10">
        <f t="shared" si="172"/>
        <v>2.1666666666666665</v>
      </c>
      <c r="JM214" s="121">
        <f t="shared" si="173"/>
        <v>9.0277777777777776E-2</v>
      </c>
      <c r="JN214" s="11">
        <f t="shared" si="174"/>
        <v>2</v>
      </c>
      <c r="JO214" s="11">
        <f t="shared" si="175"/>
        <v>10</v>
      </c>
      <c r="KT214" s="9">
        <f t="shared" si="176"/>
        <v>0</v>
      </c>
      <c r="KU214" s="112">
        <f t="shared" si="177"/>
        <v>10</v>
      </c>
      <c r="KV214" s="11">
        <f t="shared" si="178"/>
        <v>0</v>
      </c>
      <c r="KW214" s="11">
        <f t="shared" si="179"/>
        <v>0</v>
      </c>
      <c r="MC214" s="10">
        <f t="shared" si="180"/>
        <v>0</v>
      </c>
      <c r="MD214" s="121">
        <f t="shared" si="181"/>
        <v>0</v>
      </c>
      <c r="ME214" s="11">
        <f t="shared" si="182"/>
        <v>0</v>
      </c>
      <c r="MF214" s="11">
        <f t="shared" si="183"/>
        <v>0</v>
      </c>
      <c r="NK214" s="9">
        <f t="shared" si="184"/>
        <v>0</v>
      </c>
      <c r="NL214" s="112">
        <f t="shared" si="185"/>
        <v>0</v>
      </c>
      <c r="NM214" s="11">
        <f t="shared" si="186"/>
        <v>0</v>
      </c>
      <c r="NN214" s="11">
        <f t="shared" si="187"/>
        <v>0</v>
      </c>
      <c r="OT214" s="10">
        <f t="shared" si="188"/>
        <v>0</v>
      </c>
      <c r="OU214" s="121">
        <f t="shared" si="189"/>
        <v>0</v>
      </c>
      <c r="OV214" s="11">
        <f t="shared" si="190"/>
        <v>0</v>
      </c>
      <c r="OW214" s="11">
        <f t="shared" si="191"/>
        <v>0</v>
      </c>
    </row>
    <row r="215" spans="1:413" x14ac:dyDescent="0.25">
      <c r="A215" s="110">
        <v>253</v>
      </c>
      <c r="AG215" s="9">
        <f t="shared" si="145"/>
        <v>0</v>
      </c>
      <c r="AH215" s="112">
        <f t="shared" si="144"/>
        <v>0</v>
      </c>
      <c r="AI215" s="11">
        <f t="shared" si="146"/>
        <v>0</v>
      </c>
      <c r="AJ215" s="11">
        <f t="shared" si="147"/>
        <v>0</v>
      </c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0">
        <f t="shared" si="148"/>
        <v>0</v>
      </c>
      <c r="BN215" s="121">
        <f t="shared" si="149"/>
        <v>0</v>
      </c>
      <c r="BO215" s="11">
        <f t="shared" si="150"/>
        <v>0</v>
      </c>
      <c r="BP215" s="11">
        <f t="shared" si="151"/>
        <v>0</v>
      </c>
      <c r="CU215" s="9">
        <f t="shared" si="152"/>
        <v>0</v>
      </c>
      <c r="CV215" s="112">
        <f t="shared" si="153"/>
        <v>0</v>
      </c>
      <c r="CW215" s="11">
        <f t="shared" si="154"/>
        <v>0</v>
      </c>
      <c r="CX215" s="11">
        <f t="shared" si="155"/>
        <v>0</v>
      </c>
      <c r="EC215" s="10">
        <f t="shared" si="156"/>
        <v>0</v>
      </c>
      <c r="ED215" s="121">
        <f t="shared" si="157"/>
        <v>0</v>
      </c>
      <c r="EE215" s="11">
        <f t="shared" si="158"/>
        <v>0</v>
      </c>
      <c r="EF215" s="11">
        <f t="shared" si="159"/>
        <v>0</v>
      </c>
      <c r="EL215" s="122">
        <v>1.3888888888888888E-2</v>
      </c>
      <c r="FL215" s="9">
        <f t="shared" si="160"/>
        <v>0.33333333333333331</v>
      </c>
      <c r="FM215" s="112">
        <f t="shared" si="161"/>
        <v>1.3888888888888888E-2</v>
      </c>
      <c r="FN215" s="11">
        <f t="shared" si="162"/>
        <v>0</v>
      </c>
      <c r="FO215" s="11">
        <f t="shared" si="163"/>
        <v>20</v>
      </c>
      <c r="GT215" s="10">
        <f t="shared" si="164"/>
        <v>0</v>
      </c>
      <c r="GU215" s="121">
        <f t="shared" si="165"/>
        <v>0</v>
      </c>
      <c r="GV215" s="11">
        <f t="shared" si="166"/>
        <v>0</v>
      </c>
      <c r="GW215" s="11">
        <f t="shared" si="167"/>
        <v>0</v>
      </c>
      <c r="IC215" s="9">
        <f t="shared" si="168"/>
        <v>0</v>
      </c>
      <c r="ID215" s="112">
        <f t="shared" si="169"/>
        <v>0</v>
      </c>
      <c r="IE215" s="11">
        <f t="shared" si="170"/>
        <v>0</v>
      </c>
      <c r="IF215" s="11">
        <f t="shared" si="171"/>
        <v>0</v>
      </c>
      <c r="JL215" s="10">
        <f t="shared" si="172"/>
        <v>0</v>
      </c>
      <c r="JM215" s="121">
        <f t="shared" si="173"/>
        <v>0</v>
      </c>
      <c r="JN215" s="11">
        <f t="shared" si="174"/>
        <v>0</v>
      </c>
      <c r="JO215" s="11">
        <f t="shared" si="175"/>
        <v>0</v>
      </c>
      <c r="KH215" s="122">
        <v>2.7777777777777776E-2</v>
      </c>
      <c r="KT215" s="9">
        <f t="shared" si="176"/>
        <v>0.66666666666666663</v>
      </c>
      <c r="KU215" s="112">
        <f t="shared" si="177"/>
        <v>2.7777777777777776E-2</v>
      </c>
      <c r="KV215" s="11">
        <f t="shared" si="178"/>
        <v>0</v>
      </c>
      <c r="KW215" s="11">
        <f t="shared" si="179"/>
        <v>40</v>
      </c>
      <c r="MC215" s="10">
        <f t="shared" si="180"/>
        <v>0</v>
      </c>
      <c r="MD215" s="121">
        <f t="shared" si="181"/>
        <v>0</v>
      </c>
      <c r="ME215" s="11">
        <f t="shared" si="182"/>
        <v>0</v>
      </c>
      <c r="MF215" s="11">
        <f t="shared" si="183"/>
        <v>0</v>
      </c>
      <c r="NK215" s="9">
        <f t="shared" si="184"/>
        <v>0</v>
      </c>
      <c r="NL215" s="112">
        <f t="shared" si="185"/>
        <v>0</v>
      </c>
      <c r="NM215" s="11">
        <f t="shared" si="186"/>
        <v>0</v>
      </c>
      <c r="NN215" s="11">
        <f t="shared" si="187"/>
        <v>0</v>
      </c>
      <c r="NP215" s="122">
        <v>2.0833333333333332E-2</v>
      </c>
      <c r="OT215" s="10">
        <f t="shared" si="188"/>
        <v>0.5</v>
      </c>
      <c r="OU215" s="121">
        <f t="shared" si="189"/>
        <v>2.0833333333333332E-2</v>
      </c>
      <c r="OV215" s="11">
        <f t="shared" si="190"/>
        <v>0</v>
      </c>
      <c r="OW215" s="11">
        <f t="shared" si="191"/>
        <v>30</v>
      </c>
    </row>
    <row r="216" spans="1:413" x14ac:dyDescent="0.25">
      <c r="A216" s="110">
        <v>254</v>
      </c>
      <c r="AG216" s="9">
        <f t="shared" si="145"/>
        <v>0</v>
      </c>
      <c r="AH216" s="112">
        <f t="shared" si="144"/>
        <v>0</v>
      </c>
      <c r="AI216" s="11">
        <f t="shared" si="146"/>
        <v>0</v>
      </c>
      <c r="AJ216" s="11">
        <f t="shared" si="147"/>
        <v>0</v>
      </c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0">
        <f t="shared" si="148"/>
        <v>0</v>
      </c>
      <c r="BN216" s="121">
        <f t="shared" si="149"/>
        <v>0</v>
      </c>
      <c r="BO216" s="11">
        <f t="shared" si="150"/>
        <v>0</v>
      </c>
      <c r="BP216" s="11">
        <f t="shared" si="151"/>
        <v>0</v>
      </c>
      <c r="CU216" s="9">
        <f t="shared" si="152"/>
        <v>0</v>
      </c>
      <c r="CV216" s="112">
        <f t="shared" si="153"/>
        <v>0</v>
      </c>
      <c r="CW216" s="11">
        <f t="shared" si="154"/>
        <v>0</v>
      </c>
      <c r="CX216" s="11">
        <f t="shared" si="155"/>
        <v>0</v>
      </c>
      <c r="EC216" s="10">
        <f t="shared" si="156"/>
        <v>0</v>
      </c>
      <c r="ED216" s="121">
        <f t="shared" si="157"/>
        <v>0</v>
      </c>
      <c r="EE216" s="11">
        <f t="shared" si="158"/>
        <v>0</v>
      </c>
      <c r="EF216" s="11">
        <f t="shared" si="159"/>
        <v>0</v>
      </c>
      <c r="EL216" s="122">
        <v>1.3888888888888888E-2</v>
      </c>
      <c r="FL216" s="9">
        <f t="shared" si="160"/>
        <v>0.33333333333333331</v>
      </c>
      <c r="FM216" s="112">
        <f t="shared" si="161"/>
        <v>1.3888888888888888E-2</v>
      </c>
      <c r="FN216" s="11">
        <f t="shared" si="162"/>
        <v>0</v>
      </c>
      <c r="FO216" s="11">
        <f t="shared" si="163"/>
        <v>20</v>
      </c>
      <c r="GT216" s="10">
        <f t="shared" si="164"/>
        <v>0</v>
      </c>
      <c r="GU216" s="121">
        <f t="shared" si="165"/>
        <v>0</v>
      </c>
      <c r="GV216" s="11">
        <f t="shared" si="166"/>
        <v>0</v>
      </c>
      <c r="GW216" s="11">
        <f t="shared" si="167"/>
        <v>0</v>
      </c>
      <c r="IC216" s="9">
        <f t="shared" si="168"/>
        <v>0</v>
      </c>
      <c r="ID216" s="112">
        <f t="shared" si="169"/>
        <v>0</v>
      </c>
      <c r="IE216" s="11">
        <f t="shared" si="170"/>
        <v>0</v>
      </c>
      <c r="IF216" s="11">
        <f t="shared" si="171"/>
        <v>0</v>
      </c>
      <c r="JL216" s="10">
        <f t="shared" si="172"/>
        <v>0</v>
      </c>
      <c r="JM216" s="121">
        <f t="shared" si="173"/>
        <v>0</v>
      </c>
      <c r="JN216" s="11">
        <f t="shared" si="174"/>
        <v>0</v>
      </c>
      <c r="JO216" s="11">
        <f t="shared" si="175"/>
        <v>0</v>
      </c>
      <c r="KH216" s="122">
        <v>2.7777777777777776E-2</v>
      </c>
      <c r="KT216" s="9">
        <f t="shared" si="176"/>
        <v>0.66666666666666663</v>
      </c>
      <c r="KU216" s="112">
        <f t="shared" si="177"/>
        <v>2.7777777777777776E-2</v>
      </c>
      <c r="KV216" s="11">
        <f t="shared" si="178"/>
        <v>0</v>
      </c>
      <c r="KW216" s="11">
        <f t="shared" si="179"/>
        <v>40</v>
      </c>
      <c r="MC216" s="10">
        <f t="shared" si="180"/>
        <v>0</v>
      </c>
      <c r="MD216" s="121">
        <f t="shared" si="181"/>
        <v>0</v>
      </c>
      <c r="ME216" s="11">
        <f t="shared" si="182"/>
        <v>0</v>
      </c>
      <c r="MF216" s="11">
        <f t="shared" si="183"/>
        <v>0</v>
      </c>
      <c r="NK216" s="9">
        <f t="shared" si="184"/>
        <v>0</v>
      </c>
      <c r="NL216" s="112">
        <f t="shared" si="185"/>
        <v>0</v>
      </c>
      <c r="NM216" s="11">
        <f t="shared" si="186"/>
        <v>0</v>
      </c>
      <c r="NN216" s="11">
        <f t="shared" si="187"/>
        <v>0</v>
      </c>
      <c r="NP216" s="122">
        <v>2.0833333333333332E-2</v>
      </c>
      <c r="OT216" s="10">
        <f t="shared" si="188"/>
        <v>0.5</v>
      </c>
      <c r="OU216" s="121">
        <f t="shared" si="189"/>
        <v>2.0833333333333332E-2</v>
      </c>
      <c r="OV216" s="11">
        <f t="shared" si="190"/>
        <v>0</v>
      </c>
      <c r="OW216" s="11">
        <f t="shared" si="191"/>
        <v>30</v>
      </c>
    </row>
    <row r="217" spans="1:413" hidden="1" x14ac:dyDescent="0.25">
      <c r="A217" s="110">
        <v>255</v>
      </c>
      <c r="L217" s="109">
        <v>7.6388888888888895E-2</v>
      </c>
      <c r="M217" s="109">
        <v>6.25E-2</v>
      </c>
      <c r="AG217" s="9">
        <f t="shared" si="145"/>
        <v>3.3333333333333335</v>
      </c>
      <c r="AH217" s="112">
        <f t="shared" si="144"/>
        <v>0.1388888888888889</v>
      </c>
      <c r="AI217" s="11">
        <f t="shared" si="146"/>
        <v>3</v>
      </c>
      <c r="AJ217" s="11">
        <f t="shared" si="147"/>
        <v>20</v>
      </c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0">
        <f t="shared" si="148"/>
        <v>0</v>
      </c>
      <c r="BN217" s="121">
        <f t="shared" si="149"/>
        <v>0</v>
      </c>
      <c r="BO217" s="11">
        <f t="shared" si="150"/>
        <v>0</v>
      </c>
      <c r="BP217" s="11">
        <f t="shared" si="151"/>
        <v>0</v>
      </c>
      <c r="CA217" s="122">
        <v>4.8611111111111112E-2</v>
      </c>
      <c r="CU217" s="9">
        <f t="shared" si="152"/>
        <v>1.1666666666666667</v>
      </c>
      <c r="CV217" s="112">
        <f t="shared" si="153"/>
        <v>4.8611111111111112E-2</v>
      </c>
      <c r="CW217" s="11">
        <f t="shared" si="154"/>
        <v>1</v>
      </c>
      <c r="CX217" s="11">
        <f t="shared" si="155"/>
        <v>10</v>
      </c>
      <c r="EC217" s="10">
        <f t="shared" si="156"/>
        <v>0</v>
      </c>
      <c r="ED217" s="121">
        <f t="shared" si="157"/>
        <v>0</v>
      </c>
      <c r="EE217" s="11">
        <f t="shared" si="158"/>
        <v>0</v>
      </c>
      <c r="EF217" s="11">
        <f t="shared" si="159"/>
        <v>0</v>
      </c>
      <c r="FL217" s="9">
        <f t="shared" si="160"/>
        <v>0</v>
      </c>
      <c r="FM217" s="112">
        <f t="shared" si="161"/>
        <v>0</v>
      </c>
      <c r="FN217" s="11">
        <f t="shared" si="162"/>
        <v>0</v>
      </c>
      <c r="FO217" s="11">
        <f t="shared" si="163"/>
        <v>0</v>
      </c>
      <c r="GT217" s="10">
        <f t="shared" si="164"/>
        <v>0</v>
      </c>
      <c r="GU217" s="121">
        <f t="shared" si="165"/>
        <v>0</v>
      </c>
      <c r="GV217" s="11">
        <f t="shared" si="166"/>
        <v>0</v>
      </c>
      <c r="GW217" s="11">
        <f t="shared" si="167"/>
        <v>0</v>
      </c>
      <c r="IC217" s="9">
        <f t="shared" si="168"/>
        <v>0</v>
      </c>
      <c r="ID217" s="112">
        <f t="shared" si="169"/>
        <v>0</v>
      </c>
      <c r="IE217" s="11">
        <f t="shared" si="170"/>
        <v>0</v>
      </c>
      <c r="IF217" s="11">
        <f t="shared" si="171"/>
        <v>0</v>
      </c>
      <c r="JL217" s="10">
        <f t="shared" si="172"/>
        <v>0</v>
      </c>
      <c r="JM217" s="121">
        <f t="shared" si="173"/>
        <v>0</v>
      </c>
      <c r="JN217" s="11">
        <f t="shared" si="174"/>
        <v>0</v>
      </c>
      <c r="JO217" s="11">
        <f t="shared" si="175"/>
        <v>0</v>
      </c>
      <c r="KQ217" s="122">
        <v>8.819444444444445E-2</v>
      </c>
      <c r="KT217" s="9">
        <f t="shared" si="176"/>
        <v>2.1166666666666667</v>
      </c>
      <c r="KU217" s="112">
        <f t="shared" si="177"/>
        <v>8.819444444444445E-2</v>
      </c>
      <c r="KV217" s="11">
        <f t="shared" si="178"/>
        <v>2</v>
      </c>
      <c r="KW217" s="11">
        <f t="shared" si="179"/>
        <v>7</v>
      </c>
      <c r="MC217" s="10">
        <f t="shared" si="180"/>
        <v>0</v>
      </c>
      <c r="MD217" s="121">
        <f t="shared" si="181"/>
        <v>0</v>
      </c>
      <c r="ME217" s="11">
        <f t="shared" si="182"/>
        <v>0</v>
      </c>
      <c r="MF217" s="11">
        <f t="shared" si="183"/>
        <v>0</v>
      </c>
      <c r="NK217" s="9">
        <f t="shared" si="184"/>
        <v>0</v>
      </c>
      <c r="NL217" s="112">
        <f t="shared" si="185"/>
        <v>0</v>
      </c>
      <c r="NM217" s="11">
        <f t="shared" si="186"/>
        <v>0</v>
      </c>
      <c r="NN217" s="11">
        <f t="shared" si="187"/>
        <v>0</v>
      </c>
      <c r="OT217" s="10">
        <f t="shared" si="188"/>
        <v>0</v>
      </c>
      <c r="OU217" s="121">
        <f t="shared" si="189"/>
        <v>0</v>
      </c>
      <c r="OV217" s="11">
        <f t="shared" si="190"/>
        <v>0</v>
      </c>
      <c r="OW217" s="11">
        <f t="shared" si="191"/>
        <v>0</v>
      </c>
    </row>
    <row r="218" spans="1:413" hidden="1" x14ac:dyDescent="0.25">
      <c r="A218" s="110">
        <v>256</v>
      </c>
      <c r="L218" s="109">
        <v>7.6388888888888895E-2</v>
      </c>
      <c r="M218" s="109">
        <v>6.25E-2</v>
      </c>
      <c r="AG218" s="9">
        <f t="shared" si="145"/>
        <v>3.3333333333333335</v>
      </c>
      <c r="AH218" s="112">
        <f t="shared" si="144"/>
        <v>0.1388888888888889</v>
      </c>
      <c r="AI218" s="11">
        <f t="shared" si="146"/>
        <v>3</v>
      </c>
      <c r="AJ218" s="11">
        <f t="shared" si="147"/>
        <v>20</v>
      </c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0">
        <f t="shared" si="148"/>
        <v>0</v>
      </c>
      <c r="BN218" s="121">
        <f t="shared" si="149"/>
        <v>0</v>
      </c>
      <c r="BO218" s="11">
        <f t="shared" si="150"/>
        <v>0</v>
      </c>
      <c r="BP218" s="11">
        <f t="shared" si="151"/>
        <v>0</v>
      </c>
      <c r="CA218" s="122">
        <v>4.8611111111111112E-2</v>
      </c>
      <c r="CU218" s="9">
        <f t="shared" si="152"/>
        <v>1.1666666666666667</v>
      </c>
      <c r="CV218" s="112">
        <f t="shared" si="153"/>
        <v>4.8611111111111112E-2</v>
      </c>
      <c r="CW218" s="11">
        <f t="shared" si="154"/>
        <v>1</v>
      </c>
      <c r="CX218" s="11">
        <f t="shared" si="155"/>
        <v>10</v>
      </c>
      <c r="EC218" s="10">
        <f t="shared" si="156"/>
        <v>0</v>
      </c>
      <c r="ED218" s="121">
        <f t="shared" si="157"/>
        <v>0</v>
      </c>
      <c r="EE218" s="11">
        <f t="shared" si="158"/>
        <v>0</v>
      </c>
      <c r="EF218" s="11">
        <f t="shared" si="159"/>
        <v>0</v>
      </c>
      <c r="FL218" s="9">
        <f t="shared" si="160"/>
        <v>0</v>
      </c>
      <c r="FM218" s="112">
        <f t="shared" si="161"/>
        <v>0</v>
      </c>
      <c r="FN218" s="11">
        <f t="shared" si="162"/>
        <v>0</v>
      </c>
      <c r="FO218" s="11">
        <f t="shared" si="163"/>
        <v>0</v>
      </c>
      <c r="GT218" s="10">
        <f t="shared" si="164"/>
        <v>0</v>
      </c>
      <c r="GU218" s="121">
        <f t="shared" si="165"/>
        <v>0</v>
      </c>
      <c r="GV218" s="11">
        <f t="shared" si="166"/>
        <v>0</v>
      </c>
      <c r="GW218" s="11">
        <f t="shared" si="167"/>
        <v>0</v>
      </c>
      <c r="IC218" s="9">
        <f t="shared" si="168"/>
        <v>0</v>
      </c>
      <c r="ID218" s="112">
        <f t="shared" si="169"/>
        <v>0</v>
      </c>
      <c r="IE218" s="11">
        <f t="shared" si="170"/>
        <v>0</v>
      </c>
      <c r="IF218" s="11">
        <f t="shared" si="171"/>
        <v>0</v>
      </c>
      <c r="JL218" s="10">
        <f t="shared" si="172"/>
        <v>0</v>
      </c>
      <c r="JM218" s="121">
        <f t="shared" si="173"/>
        <v>0</v>
      </c>
      <c r="JN218" s="11">
        <f t="shared" si="174"/>
        <v>0</v>
      </c>
      <c r="JO218" s="11">
        <f t="shared" si="175"/>
        <v>0</v>
      </c>
      <c r="KQ218" s="122">
        <v>8.819444444444445E-2</v>
      </c>
      <c r="KT218" s="9">
        <f t="shared" si="176"/>
        <v>2.1166666666666667</v>
      </c>
      <c r="KU218" s="112">
        <f t="shared" si="177"/>
        <v>8.819444444444445E-2</v>
      </c>
      <c r="KV218" s="11">
        <f t="shared" si="178"/>
        <v>2</v>
      </c>
      <c r="KW218" s="11">
        <f t="shared" si="179"/>
        <v>7</v>
      </c>
      <c r="MC218" s="10">
        <f t="shared" si="180"/>
        <v>0</v>
      </c>
      <c r="MD218" s="121">
        <f t="shared" si="181"/>
        <v>0</v>
      </c>
      <c r="ME218" s="11">
        <f t="shared" si="182"/>
        <v>0</v>
      </c>
      <c r="MF218" s="11">
        <f t="shared" si="183"/>
        <v>0</v>
      </c>
      <c r="NK218" s="9">
        <f t="shared" si="184"/>
        <v>0</v>
      </c>
      <c r="NL218" s="112">
        <f t="shared" si="185"/>
        <v>0</v>
      </c>
      <c r="NM218" s="11">
        <f t="shared" si="186"/>
        <v>0</v>
      </c>
      <c r="NN218" s="11">
        <f t="shared" si="187"/>
        <v>0</v>
      </c>
      <c r="OT218" s="10">
        <f t="shared" si="188"/>
        <v>0</v>
      </c>
      <c r="OU218" s="121">
        <f t="shared" si="189"/>
        <v>0</v>
      </c>
      <c r="OV218" s="11">
        <f t="shared" si="190"/>
        <v>0</v>
      </c>
      <c r="OW218" s="11">
        <f t="shared" si="191"/>
        <v>0</v>
      </c>
    </row>
    <row r="219" spans="1:413" hidden="1" x14ac:dyDescent="0.25">
      <c r="A219" s="110">
        <v>257</v>
      </c>
      <c r="AG219" s="9">
        <f t="shared" si="145"/>
        <v>0</v>
      </c>
      <c r="AH219" s="112">
        <f t="shared" si="144"/>
        <v>0</v>
      </c>
      <c r="AI219" s="11">
        <f t="shared" si="146"/>
        <v>0</v>
      </c>
      <c r="AJ219" s="11">
        <f t="shared" si="147"/>
        <v>0</v>
      </c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0">
        <f t="shared" si="148"/>
        <v>0</v>
      </c>
      <c r="BN219" s="121">
        <f t="shared" si="149"/>
        <v>0</v>
      </c>
      <c r="BO219" s="11">
        <f t="shared" si="150"/>
        <v>0</v>
      </c>
      <c r="BP219" s="11">
        <f t="shared" si="151"/>
        <v>0</v>
      </c>
      <c r="CU219" s="9">
        <f t="shared" si="152"/>
        <v>0</v>
      </c>
      <c r="CV219" s="112">
        <f t="shared" si="153"/>
        <v>0</v>
      </c>
      <c r="CW219" s="11">
        <f t="shared" si="154"/>
        <v>0</v>
      </c>
      <c r="CX219" s="11">
        <f t="shared" si="155"/>
        <v>0</v>
      </c>
      <c r="EC219" s="10">
        <f t="shared" si="156"/>
        <v>0</v>
      </c>
      <c r="ED219" s="121">
        <f t="shared" si="157"/>
        <v>0</v>
      </c>
      <c r="EE219" s="11">
        <f t="shared" si="158"/>
        <v>0</v>
      </c>
      <c r="EF219" s="11">
        <f t="shared" si="159"/>
        <v>0</v>
      </c>
      <c r="FL219" s="9">
        <f t="shared" si="160"/>
        <v>0</v>
      </c>
      <c r="FM219" s="112">
        <f t="shared" si="161"/>
        <v>0</v>
      </c>
      <c r="FN219" s="11">
        <f t="shared" si="162"/>
        <v>0</v>
      </c>
      <c r="FO219" s="11">
        <f t="shared" si="163"/>
        <v>0</v>
      </c>
      <c r="GT219" s="10">
        <f t="shared" si="164"/>
        <v>0</v>
      </c>
      <c r="GU219" s="121">
        <f t="shared" si="165"/>
        <v>0</v>
      </c>
      <c r="GV219" s="11">
        <f t="shared" si="166"/>
        <v>0</v>
      </c>
      <c r="GW219" s="11">
        <f t="shared" si="167"/>
        <v>0</v>
      </c>
      <c r="GZ219" s="122">
        <v>6.9444444444444434E-2</v>
      </c>
      <c r="HB219" s="122">
        <v>4.1666666666666664E-2</v>
      </c>
      <c r="IC219" s="9">
        <f t="shared" si="168"/>
        <v>2.6666666666666665</v>
      </c>
      <c r="ID219" s="112">
        <f t="shared" si="169"/>
        <v>0.1111111111111111</v>
      </c>
      <c r="IE219" s="11">
        <f t="shared" si="170"/>
        <v>2</v>
      </c>
      <c r="IF219" s="11">
        <f t="shared" si="171"/>
        <v>40</v>
      </c>
      <c r="JL219" s="10">
        <f t="shared" si="172"/>
        <v>0</v>
      </c>
      <c r="JM219" s="121">
        <f t="shared" si="173"/>
        <v>0</v>
      </c>
      <c r="JN219" s="11">
        <f t="shared" si="174"/>
        <v>0</v>
      </c>
      <c r="JO219" s="11">
        <f t="shared" si="175"/>
        <v>0</v>
      </c>
      <c r="KT219" s="9">
        <f t="shared" si="176"/>
        <v>0</v>
      </c>
      <c r="KU219" s="112">
        <f t="shared" si="177"/>
        <v>0</v>
      </c>
      <c r="KV219" s="11">
        <f t="shared" si="178"/>
        <v>0</v>
      </c>
      <c r="KW219" s="11">
        <f t="shared" si="179"/>
        <v>0</v>
      </c>
      <c r="MC219" s="10">
        <f t="shared" si="180"/>
        <v>0</v>
      </c>
      <c r="MD219" s="121">
        <f t="shared" si="181"/>
        <v>0</v>
      </c>
      <c r="ME219" s="11">
        <f t="shared" si="182"/>
        <v>0</v>
      </c>
      <c r="MF219" s="11">
        <f t="shared" si="183"/>
        <v>0</v>
      </c>
      <c r="MY219" s="122">
        <v>2.0833333333333332E-2</v>
      </c>
      <c r="NK219" s="9">
        <f t="shared" si="184"/>
        <v>0.5</v>
      </c>
      <c r="NL219" s="112">
        <f t="shared" si="185"/>
        <v>2.0833333333333332E-2</v>
      </c>
      <c r="NM219" s="11">
        <f t="shared" si="186"/>
        <v>0</v>
      </c>
      <c r="NN219" s="11">
        <f t="shared" si="187"/>
        <v>30</v>
      </c>
      <c r="OT219" s="10">
        <f t="shared" si="188"/>
        <v>0</v>
      </c>
      <c r="OU219" s="121">
        <f t="shared" si="189"/>
        <v>0</v>
      </c>
      <c r="OV219" s="11">
        <f t="shared" si="190"/>
        <v>0</v>
      </c>
      <c r="OW219" s="11">
        <f t="shared" si="191"/>
        <v>0</v>
      </c>
    </row>
    <row r="220" spans="1:413" hidden="1" x14ac:dyDescent="0.25">
      <c r="A220" s="110">
        <v>258</v>
      </c>
      <c r="AG220" s="9">
        <f t="shared" si="145"/>
        <v>0</v>
      </c>
      <c r="AH220" s="112">
        <f t="shared" si="144"/>
        <v>0</v>
      </c>
      <c r="AI220" s="11">
        <f t="shared" si="146"/>
        <v>0</v>
      </c>
      <c r="AJ220" s="11">
        <f t="shared" si="147"/>
        <v>0</v>
      </c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0">
        <f t="shared" si="148"/>
        <v>0</v>
      </c>
      <c r="BN220" s="121">
        <f t="shared" si="149"/>
        <v>0</v>
      </c>
      <c r="BO220" s="11">
        <f t="shared" si="150"/>
        <v>0</v>
      </c>
      <c r="BP220" s="11">
        <f t="shared" si="151"/>
        <v>0</v>
      </c>
      <c r="CU220" s="9">
        <f t="shared" si="152"/>
        <v>0</v>
      </c>
      <c r="CV220" s="112">
        <f t="shared" si="153"/>
        <v>0</v>
      </c>
      <c r="CW220" s="11">
        <f t="shared" si="154"/>
        <v>0</v>
      </c>
      <c r="CX220" s="11">
        <f t="shared" si="155"/>
        <v>0</v>
      </c>
      <c r="EC220" s="10">
        <f t="shared" si="156"/>
        <v>0</v>
      </c>
      <c r="ED220" s="121">
        <f t="shared" si="157"/>
        <v>0</v>
      </c>
      <c r="EE220" s="11">
        <f t="shared" si="158"/>
        <v>0</v>
      </c>
      <c r="EF220" s="11">
        <f t="shared" si="159"/>
        <v>0</v>
      </c>
      <c r="FL220" s="9">
        <f t="shared" si="160"/>
        <v>0</v>
      </c>
      <c r="FM220" s="112">
        <f t="shared" si="161"/>
        <v>0</v>
      </c>
      <c r="FN220" s="11">
        <f t="shared" si="162"/>
        <v>0</v>
      </c>
      <c r="FO220" s="11">
        <f t="shared" si="163"/>
        <v>0</v>
      </c>
      <c r="GT220" s="10">
        <f t="shared" si="164"/>
        <v>0</v>
      </c>
      <c r="GU220" s="121">
        <f t="shared" si="165"/>
        <v>0</v>
      </c>
      <c r="GV220" s="11">
        <f t="shared" si="166"/>
        <v>0</v>
      </c>
      <c r="GW220" s="11">
        <f t="shared" si="167"/>
        <v>0</v>
      </c>
      <c r="IC220" s="9">
        <f t="shared" si="168"/>
        <v>0</v>
      </c>
      <c r="ID220" s="112">
        <f t="shared" si="169"/>
        <v>0</v>
      </c>
      <c r="IE220" s="11">
        <f t="shared" si="170"/>
        <v>0</v>
      </c>
      <c r="IF220" s="11">
        <f t="shared" si="171"/>
        <v>0</v>
      </c>
      <c r="IQ220" s="122">
        <v>9.0277777777777776E-2</v>
      </c>
      <c r="JL220" s="10">
        <f t="shared" si="172"/>
        <v>2.1666666666666665</v>
      </c>
      <c r="JM220" s="121">
        <f t="shared" si="173"/>
        <v>9.0277777777777776E-2</v>
      </c>
      <c r="JN220" s="11">
        <f t="shared" si="174"/>
        <v>2</v>
      </c>
      <c r="JO220" s="11">
        <f t="shared" si="175"/>
        <v>10</v>
      </c>
      <c r="KT220" s="9">
        <f t="shared" si="176"/>
        <v>0</v>
      </c>
      <c r="KU220" s="112">
        <f t="shared" si="177"/>
        <v>10</v>
      </c>
      <c r="KV220" s="11">
        <f t="shared" si="178"/>
        <v>0</v>
      </c>
      <c r="KW220" s="11">
        <f t="shared" si="179"/>
        <v>0</v>
      </c>
      <c r="MC220" s="10">
        <f t="shared" si="180"/>
        <v>0</v>
      </c>
      <c r="MD220" s="121">
        <f t="shared" si="181"/>
        <v>0</v>
      </c>
      <c r="ME220" s="11">
        <f t="shared" si="182"/>
        <v>0</v>
      </c>
      <c r="MF220" s="11">
        <f t="shared" si="183"/>
        <v>0</v>
      </c>
      <c r="NK220" s="9">
        <f t="shared" si="184"/>
        <v>0</v>
      </c>
      <c r="NL220" s="112">
        <f t="shared" si="185"/>
        <v>0</v>
      </c>
      <c r="NM220" s="11">
        <f t="shared" si="186"/>
        <v>0</v>
      </c>
      <c r="NN220" s="11">
        <f t="shared" si="187"/>
        <v>0</v>
      </c>
      <c r="OT220" s="10">
        <f t="shared" si="188"/>
        <v>0</v>
      </c>
      <c r="OU220" s="121">
        <f t="shared" si="189"/>
        <v>0</v>
      </c>
      <c r="OV220" s="11">
        <f t="shared" si="190"/>
        <v>0</v>
      </c>
      <c r="OW220" s="11">
        <f t="shared" si="191"/>
        <v>0</v>
      </c>
    </row>
    <row r="221" spans="1:413" hidden="1" x14ac:dyDescent="0.25">
      <c r="A221" s="110">
        <v>259</v>
      </c>
      <c r="AG221" s="9">
        <f t="shared" si="145"/>
        <v>0</v>
      </c>
      <c r="AH221" s="112">
        <f t="shared" si="144"/>
        <v>0</v>
      </c>
      <c r="AI221" s="11">
        <f t="shared" si="146"/>
        <v>0</v>
      </c>
      <c r="AJ221" s="11">
        <f t="shared" si="147"/>
        <v>0</v>
      </c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0">
        <f t="shared" si="148"/>
        <v>0</v>
      </c>
      <c r="BN221" s="121">
        <f t="shared" si="149"/>
        <v>0</v>
      </c>
      <c r="BO221" s="11">
        <f t="shared" si="150"/>
        <v>0</v>
      </c>
      <c r="BP221" s="11">
        <f t="shared" si="151"/>
        <v>0</v>
      </c>
      <c r="CU221" s="9">
        <f t="shared" si="152"/>
        <v>0</v>
      </c>
      <c r="CV221" s="112">
        <f t="shared" si="153"/>
        <v>0</v>
      </c>
      <c r="CW221" s="11">
        <f t="shared" si="154"/>
        <v>0</v>
      </c>
      <c r="CX221" s="11">
        <f t="shared" si="155"/>
        <v>0</v>
      </c>
      <c r="EC221" s="10">
        <f t="shared" si="156"/>
        <v>0</v>
      </c>
      <c r="ED221" s="121">
        <f t="shared" si="157"/>
        <v>0</v>
      </c>
      <c r="EE221" s="11">
        <f t="shared" si="158"/>
        <v>0</v>
      </c>
      <c r="EF221" s="11">
        <f t="shared" si="159"/>
        <v>0</v>
      </c>
      <c r="EH221" s="122">
        <v>9.0277777777777776E-2</v>
      </c>
      <c r="FL221" s="9">
        <f t="shared" si="160"/>
        <v>2.1666666666666665</v>
      </c>
      <c r="FM221" s="112">
        <f t="shared" si="161"/>
        <v>9.0277777777777776E-2</v>
      </c>
      <c r="FN221" s="11">
        <f t="shared" si="162"/>
        <v>2</v>
      </c>
      <c r="FO221" s="11">
        <f t="shared" si="163"/>
        <v>10</v>
      </c>
      <c r="GT221" s="10">
        <f t="shared" si="164"/>
        <v>0</v>
      </c>
      <c r="GU221" s="121">
        <f t="shared" si="165"/>
        <v>0</v>
      </c>
      <c r="GV221" s="11">
        <f t="shared" si="166"/>
        <v>0</v>
      </c>
      <c r="GW221" s="11">
        <f t="shared" si="167"/>
        <v>0</v>
      </c>
      <c r="IC221" s="9">
        <f t="shared" si="168"/>
        <v>0</v>
      </c>
      <c r="ID221" s="112">
        <f t="shared" si="169"/>
        <v>0</v>
      </c>
      <c r="IE221" s="11">
        <f t="shared" si="170"/>
        <v>0</v>
      </c>
      <c r="IF221" s="11">
        <f t="shared" si="171"/>
        <v>0</v>
      </c>
      <c r="JL221" s="10">
        <f t="shared" si="172"/>
        <v>0</v>
      </c>
      <c r="JM221" s="121">
        <f t="shared" si="173"/>
        <v>0</v>
      </c>
      <c r="JN221" s="11">
        <f t="shared" si="174"/>
        <v>0</v>
      </c>
      <c r="JO221" s="11">
        <f t="shared" si="175"/>
        <v>0</v>
      </c>
      <c r="KT221" s="9">
        <f t="shared" si="176"/>
        <v>0</v>
      </c>
      <c r="KU221" s="112">
        <f t="shared" si="177"/>
        <v>0</v>
      </c>
      <c r="KV221" s="11">
        <f t="shared" si="178"/>
        <v>0</v>
      </c>
      <c r="KW221" s="11">
        <f t="shared" si="179"/>
        <v>0</v>
      </c>
      <c r="MC221" s="10">
        <f t="shared" si="180"/>
        <v>0</v>
      </c>
      <c r="MD221" s="121">
        <f t="shared" si="181"/>
        <v>0</v>
      </c>
      <c r="ME221" s="11">
        <f t="shared" si="182"/>
        <v>0</v>
      </c>
      <c r="MF221" s="11">
        <f t="shared" si="183"/>
        <v>0</v>
      </c>
      <c r="MY221" s="122">
        <v>1.0416666666666666E-2</v>
      </c>
      <c r="NK221" s="9">
        <f t="shared" si="184"/>
        <v>0.25</v>
      </c>
      <c r="NL221" s="112">
        <f t="shared" si="185"/>
        <v>1.0416666666666666E-2</v>
      </c>
      <c r="NM221" s="11">
        <f t="shared" si="186"/>
        <v>0</v>
      </c>
      <c r="NN221" s="11">
        <f t="shared" si="187"/>
        <v>15</v>
      </c>
      <c r="OT221" s="10">
        <f t="shared" si="188"/>
        <v>0</v>
      </c>
      <c r="OU221" s="121">
        <f t="shared" si="189"/>
        <v>0</v>
      </c>
      <c r="OV221" s="11">
        <f t="shared" si="190"/>
        <v>0</v>
      </c>
      <c r="OW221" s="11">
        <f t="shared" si="191"/>
        <v>0</v>
      </c>
    </row>
    <row r="222" spans="1:413" hidden="1" x14ac:dyDescent="0.25">
      <c r="A222" s="110">
        <v>260</v>
      </c>
      <c r="D222" s="109">
        <v>0.15625</v>
      </c>
      <c r="AG222" s="9">
        <f t="shared" si="145"/>
        <v>3.75</v>
      </c>
      <c r="AH222" s="112">
        <f t="shared" si="144"/>
        <v>0.15625</v>
      </c>
      <c r="AI222" s="11">
        <f t="shared" si="146"/>
        <v>3</v>
      </c>
      <c r="AJ222" s="11">
        <f t="shared" si="147"/>
        <v>45</v>
      </c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0">
        <f t="shared" si="148"/>
        <v>0</v>
      </c>
      <c r="BN222" s="121">
        <f t="shared" si="149"/>
        <v>0</v>
      </c>
      <c r="BO222" s="11">
        <f t="shared" si="150"/>
        <v>0</v>
      </c>
      <c r="BP222" s="11">
        <f t="shared" si="151"/>
        <v>0</v>
      </c>
      <c r="CU222" s="9">
        <f t="shared" si="152"/>
        <v>0</v>
      </c>
      <c r="CV222" s="112">
        <f t="shared" si="153"/>
        <v>0</v>
      </c>
      <c r="CW222" s="11">
        <f t="shared" si="154"/>
        <v>0</v>
      </c>
      <c r="CX222" s="11">
        <f t="shared" si="155"/>
        <v>0</v>
      </c>
      <c r="EC222" s="10">
        <f t="shared" si="156"/>
        <v>0</v>
      </c>
      <c r="ED222" s="121">
        <f t="shared" si="157"/>
        <v>0</v>
      </c>
      <c r="EE222" s="11">
        <f t="shared" si="158"/>
        <v>0</v>
      </c>
      <c r="EF222" s="11">
        <f t="shared" si="159"/>
        <v>0</v>
      </c>
      <c r="FL222" s="9">
        <f t="shared" si="160"/>
        <v>0</v>
      </c>
      <c r="FM222" s="112">
        <f t="shared" si="161"/>
        <v>0</v>
      </c>
      <c r="FN222" s="11">
        <f t="shared" si="162"/>
        <v>0</v>
      </c>
      <c r="FO222" s="11">
        <f t="shared" si="163"/>
        <v>0</v>
      </c>
      <c r="FR222" s="122">
        <v>8.6805555555555566E-2</v>
      </c>
      <c r="GT222" s="10">
        <f t="shared" si="164"/>
        <v>2.0833333333333335</v>
      </c>
      <c r="GU222" s="121">
        <f t="shared" si="165"/>
        <v>8.6805555555555566E-2</v>
      </c>
      <c r="GV222" s="11">
        <f t="shared" si="166"/>
        <v>2</v>
      </c>
      <c r="GW222" s="11">
        <f t="shared" si="167"/>
        <v>5</v>
      </c>
      <c r="IC222" s="9">
        <f t="shared" si="168"/>
        <v>0</v>
      </c>
      <c r="ID222" s="112">
        <f t="shared" si="169"/>
        <v>0</v>
      </c>
      <c r="IE222" s="11">
        <f t="shared" si="170"/>
        <v>0</v>
      </c>
      <c r="IF222" s="11">
        <f t="shared" si="171"/>
        <v>0</v>
      </c>
      <c r="JL222" s="10">
        <f t="shared" si="172"/>
        <v>0</v>
      </c>
      <c r="JM222" s="121">
        <f t="shared" si="173"/>
        <v>0</v>
      </c>
      <c r="JN222" s="11">
        <f t="shared" si="174"/>
        <v>0</v>
      </c>
      <c r="JO222" s="11">
        <f t="shared" si="175"/>
        <v>0</v>
      </c>
      <c r="KT222" s="9">
        <f t="shared" si="176"/>
        <v>0</v>
      </c>
      <c r="KU222" s="112">
        <f t="shared" si="177"/>
        <v>0</v>
      </c>
      <c r="KV222" s="11">
        <f t="shared" si="178"/>
        <v>0</v>
      </c>
      <c r="KW222" s="11">
        <f t="shared" si="179"/>
        <v>0</v>
      </c>
      <c r="MC222" s="10">
        <f t="shared" si="180"/>
        <v>0</v>
      </c>
      <c r="MD222" s="121">
        <f t="shared" si="181"/>
        <v>0</v>
      </c>
      <c r="ME222" s="11">
        <f t="shared" si="182"/>
        <v>0</v>
      </c>
      <c r="MF222" s="11">
        <f t="shared" si="183"/>
        <v>0</v>
      </c>
      <c r="MQ222" s="122">
        <v>3.4722222222222224E-2</v>
      </c>
      <c r="NK222" s="9">
        <f t="shared" si="184"/>
        <v>0.83333333333333337</v>
      </c>
      <c r="NL222" s="112">
        <f t="shared" si="185"/>
        <v>3.4722222222222224E-2</v>
      </c>
      <c r="NM222" s="11">
        <f t="shared" si="186"/>
        <v>0</v>
      </c>
      <c r="NN222" s="11">
        <f t="shared" si="187"/>
        <v>50</v>
      </c>
      <c r="OT222" s="10">
        <f t="shared" si="188"/>
        <v>0</v>
      </c>
      <c r="OU222" s="121">
        <f t="shared" si="189"/>
        <v>0</v>
      </c>
      <c r="OV222" s="11">
        <f t="shared" si="190"/>
        <v>0</v>
      </c>
      <c r="OW222" s="11">
        <f t="shared" si="191"/>
        <v>0</v>
      </c>
    </row>
    <row r="223" spans="1:413" hidden="1" x14ac:dyDescent="0.25">
      <c r="A223" s="110">
        <v>265</v>
      </c>
      <c r="D223" s="109">
        <v>2.0833333333333332E-2</v>
      </c>
      <c r="AG223" s="9">
        <f t="shared" si="145"/>
        <v>0.5</v>
      </c>
      <c r="AH223" s="112">
        <f t="shared" si="144"/>
        <v>2.0833333333333332E-2</v>
      </c>
      <c r="AI223" s="11">
        <f t="shared" si="146"/>
        <v>0</v>
      </c>
      <c r="AJ223" s="11">
        <f t="shared" si="147"/>
        <v>30</v>
      </c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0">
        <f t="shared" si="148"/>
        <v>0</v>
      </c>
      <c r="BN223" s="121">
        <f t="shared" si="149"/>
        <v>0</v>
      </c>
      <c r="BO223" s="11">
        <f t="shared" si="150"/>
        <v>0</v>
      </c>
      <c r="BP223" s="11">
        <f t="shared" si="151"/>
        <v>0</v>
      </c>
      <c r="CU223" s="9">
        <f t="shared" si="152"/>
        <v>0</v>
      </c>
      <c r="CV223" s="112">
        <f t="shared" si="153"/>
        <v>0</v>
      </c>
      <c r="CW223" s="11">
        <f t="shared" si="154"/>
        <v>0</v>
      </c>
      <c r="CX223" s="11">
        <f t="shared" si="155"/>
        <v>0</v>
      </c>
      <c r="EC223" s="10">
        <f t="shared" si="156"/>
        <v>0</v>
      </c>
      <c r="ED223" s="121">
        <f t="shared" si="157"/>
        <v>0</v>
      </c>
      <c r="EE223" s="11">
        <f t="shared" si="158"/>
        <v>0</v>
      </c>
      <c r="EF223" s="11">
        <f t="shared" si="159"/>
        <v>0</v>
      </c>
      <c r="FL223" s="9">
        <f t="shared" si="160"/>
        <v>0</v>
      </c>
      <c r="FM223" s="112">
        <f t="shared" si="161"/>
        <v>0</v>
      </c>
      <c r="FN223" s="11">
        <f t="shared" si="162"/>
        <v>0</v>
      </c>
      <c r="FO223" s="11">
        <f t="shared" si="163"/>
        <v>0</v>
      </c>
      <c r="GT223" s="10">
        <f t="shared" si="164"/>
        <v>0</v>
      </c>
      <c r="GU223" s="121">
        <f t="shared" si="165"/>
        <v>0</v>
      </c>
      <c r="GV223" s="11">
        <f t="shared" si="166"/>
        <v>0</v>
      </c>
      <c r="GW223" s="11">
        <f t="shared" si="167"/>
        <v>0</v>
      </c>
      <c r="IC223" s="9">
        <f t="shared" si="168"/>
        <v>0</v>
      </c>
      <c r="ID223" s="112">
        <f t="shared" si="169"/>
        <v>0</v>
      </c>
      <c r="IE223" s="11">
        <f t="shared" si="170"/>
        <v>0</v>
      </c>
      <c r="IF223" s="11">
        <f t="shared" si="171"/>
        <v>0</v>
      </c>
      <c r="JL223" s="10">
        <f t="shared" si="172"/>
        <v>0</v>
      </c>
      <c r="JM223" s="121">
        <f t="shared" si="173"/>
        <v>0</v>
      </c>
      <c r="JN223" s="11">
        <f t="shared" si="174"/>
        <v>0</v>
      </c>
      <c r="JO223" s="11">
        <f t="shared" si="175"/>
        <v>0</v>
      </c>
      <c r="KT223" s="9">
        <f t="shared" si="176"/>
        <v>0</v>
      </c>
      <c r="KU223" s="112">
        <f t="shared" si="177"/>
        <v>0</v>
      </c>
      <c r="KV223" s="11">
        <f t="shared" si="178"/>
        <v>0</v>
      </c>
      <c r="KW223" s="11">
        <f t="shared" si="179"/>
        <v>0</v>
      </c>
      <c r="MC223" s="10">
        <f t="shared" si="180"/>
        <v>0</v>
      </c>
      <c r="MD223" s="121">
        <f t="shared" si="181"/>
        <v>0</v>
      </c>
      <c r="ME223" s="11">
        <f t="shared" si="182"/>
        <v>0</v>
      </c>
      <c r="MF223" s="11">
        <f t="shared" si="183"/>
        <v>0</v>
      </c>
      <c r="NK223" s="9">
        <f t="shared" si="184"/>
        <v>0</v>
      </c>
      <c r="NL223" s="112">
        <f t="shared" si="185"/>
        <v>0</v>
      </c>
      <c r="NM223" s="11">
        <f t="shared" si="186"/>
        <v>0</v>
      </c>
      <c r="NN223" s="11">
        <f t="shared" si="187"/>
        <v>0</v>
      </c>
      <c r="OT223" s="10">
        <f t="shared" si="188"/>
        <v>0</v>
      </c>
      <c r="OU223" s="121">
        <f t="shared" si="189"/>
        <v>0</v>
      </c>
      <c r="OV223" s="11">
        <f t="shared" si="190"/>
        <v>0</v>
      </c>
      <c r="OW223" s="11">
        <f t="shared" si="191"/>
        <v>0</v>
      </c>
    </row>
    <row r="224" spans="1:413" hidden="1" x14ac:dyDescent="0.25">
      <c r="A224" s="110" t="s">
        <v>17</v>
      </c>
      <c r="D224" s="109">
        <v>2.0833333333333332E-2</v>
      </c>
      <c r="AG224" s="9">
        <f t="shared" si="145"/>
        <v>0.5</v>
      </c>
      <c r="AH224" s="112">
        <f t="shared" si="144"/>
        <v>2.0833333333333332E-2</v>
      </c>
      <c r="AI224" s="11">
        <f t="shared" si="146"/>
        <v>0</v>
      </c>
      <c r="AJ224" s="11">
        <f t="shared" si="147"/>
        <v>30</v>
      </c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0">
        <f t="shared" si="148"/>
        <v>0</v>
      </c>
      <c r="BN224" s="121">
        <f t="shared" si="149"/>
        <v>0</v>
      </c>
      <c r="BO224" s="11">
        <f t="shared" si="150"/>
        <v>0</v>
      </c>
      <c r="BP224" s="11">
        <f t="shared" si="151"/>
        <v>0</v>
      </c>
      <c r="CU224" s="9">
        <f t="shared" si="152"/>
        <v>0</v>
      </c>
      <c r="CV224" s="112">
        <f t="shared" si="153"/>
        <v>0</v>
      </c>
      <c r="CW224" s="11">
        <f t="shared" si="154"/>
        <v>0</v>
      </c>
      <c r="CX224" s="11">
        <f t="shared" si="155"/>
        <v>0</v>
      </c>
      <c r="EC224" s="10">
        <f t="shared" si="156"/>
        <v>0</v>
      </c>
      <c r="ED224" s="121">
        <f t="shared" si="157"/>
        <v>0</v>
      </c>
      <c r="EE224" s="11">
        <f t="shared" si="158"/>
        <v>0</v>
      </c>
      <c r="EF224" s="11">
        <f t="shared" si="159"/>
        <v>0</v>
      </c>
      <c r="FL224" s="9">
        <f t="shared" si="160"/>
        <v>0</v>
      </c>
      <c r="FM224" s="112">
        <f t="shared" si="161"/>
        <v>0</v>
      </c>
      <c r="FN224" s="11">
        <f t="shared" si="162"/>
        <v>0</v>
      </c>
      <c r="FO224" s="11">
        <f t="shared" si="163"/>
        <v>0</v>
      </c>
      <c r="GT224" s="10">
        <f t="shared" si="164"/>
        <v>0</v>
      </c>
      <c r="GU224" s="121">
        <f t="shared" si="165"/>
        <v>0</v>
      </c>
      <c r="GV224" s="11">
        <f t="shared" si="166"/>
        <v>0</v>
      </c>
      <c r="GW224" s="11">
        <f t="shared" si="167"/>
        <v>0</v>
      </c>
      <c r="IC224" s="9">
        <f t="shared" si="168"/>
        <v>0</v>
      </c>
      <c r="ID224" s="112">
        <f t="shared" si="169"/>
        <v>0</v>
      </c>
      <c r="IE224" s="11">
        <f t="shared" si="170"/>
        <v>0</v>
      </c>
      <c r="IF224" s="11">
        <f t="shared" si="171"/>
        <v>0</v>
      </c>
      <c r="JL224" s="10">
        <f t="shared" si="172"/>
        <v>0</v>
      </c>
      <c r="JM224" s="121">
        <f t="shared" si="173"/>
        <v>0</v>
      </c>
      <c r="JN224" s="11">
        <f t="shared" si="174"/>
        <v>0</v>
      </c>
      <c r="JO224" s="11">
        <f t="shared" si="175"/>
        <v>0</v>
      </c>
      <c r="KT224" s="9">
        <f t="shared" si="176"/>
        <v>0</v>
      </c>
      <c r="KU224" s="112">
        <f t="shared" si="177"/>
        <v>0</v>
      </c>
      <c r="KV224" s="11">
        <f t="shared" si="178"/>
        <v>0</v>
      </c>
      <c r="KW224" s="11">
        <f t="shared" si="179"/>
        <v>0</v>
      </c>
      <c r="MC224" s="10">
        <f t="shared" si="180"/>
        <v>0</v>
      </c>
      <c r="MD224" s="121">
        <f t="shared" si="181"/>
        <v>0</v>
      </c>
      <c r="ME224" s="11">
        <f t="shared" si="182"/>
        <v>0</v>
      </c>
      <c r="MF224" s="11">
        <f t="shared" si="183"/>
        <v>0</v>
      </c>
      <c r="NK224" s="9">
        <f t="shared" si="184"/>
        <v>0</v>
      </c>
      <c r="NL224" s="112">
        <f t="shared" si="185"/>
        <v>0</v>
      </c>
      <c r="NM224" s="11">
        <f t="shared" si="186"/>
        <v>0</v>
      </c>
      <c r="NN224" s="11">
        <f t="shared" si="187"/>
        <v>0</v>
      </c>
      <c r="OT224" s="10">
        <f t="shared" si="188"/>
        <v>0</v>
      </c>
      <c r="OU224" s="121">
        <f t="shared" si="189"/>
        <v>0</v>
      </c>
      <c r="OV224" s="11">
        <f t="shared" si="190"/>
        <v>0</v>
      </c>
      <c r="OW224" s="11">
        <f t="shared" si="191"/>
        <v>0</v>
      </c>
    </row>
    <row r="225" spans="1:413" hidden="1" x14ac:dyDescent="0.25">
      <c r="A225" s="110">
        <v>267</v>
      </c>
      <c r="AG225" s="9">
        <f t="shared" si="145"/>
        <v>0</v>
      </c>
      <c r="AH225" s="112">
        <f t="shared" si="144"/>
        <v>0</v>
      </c>
      <c r="AI225" s="11">
        <f t="shared" si="146"/>
        <v>0</v>
      </c>
      <c r="AJ225" s="11">
        <f t="shared" si="147"/>
        <v>0</v>
      </c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0">
        <f t="shared" si="148"/>
        <v>0</v>
      </c>
      <c r="BN225" s="121">
        <f t="shared" si="149"/>
        <v>0</v>
      </c>
      <c r="BO225" s="11">
        <f t="shared" si="150"/>
        <v>0</v>
      </c>
      <c r="BP225" s="11">
        <f t="shared" si="151"/>
        <v>0</v>
      </c>
      <c r="CU225" s="9">
        <f t="shared" si="152"/>
        <v>0</v>
      </c>
      <c r="CV225" s="112">
        <f t="shared" si="153"/>
        <v>0</v>
      </c>
      <c r="CW225" s="11">
        <f t="shared" si="154"/>
        <v>0</v>
      </c>
      <c r="CX225" s="11">
        <f t="shared" si="155"/>
        <v>0</v>
      </c>
      <c r="EC225" s="10">
        <f t="shared" si="156"/>
        <v>0</v>
      </c>
      <c r="ED225" s="121">
        <f t="shared" si="157"/>
        <v>0</v>
      </c>
      <c r="EE225" s="11">
        <f t="shared" si="158"/>
        <v>0</v>
      </c>
      <c r="EF225" s="11">
        <f t="shared" si="159"/>
        <v>0</v>
      </c>
      <c r="FL225" s="9">
        <f t="shared" si="160"/>
        <v>0</v>
      </c>
      <c r="FM225" s="112">
        <f t="shared" si="161"/>
        <v>0</v>
      </c>
      <c r="FN225" s="11">
        <f t="shared" si="162"/>
        <v>0</v>
      </c>
      <c r="FO225" s="11">
        <f t="shared" si="163"/>
        <v>0</v>
      </c>
      <c r="GT225" s="10">
        <f t="shared" si="164"/>
        <v>0</v>
      </c>
      <c r="GU225" s="121">
        <f t="shared" si="165"/>
        <v>0</v>
      </c>
      <c r="GV225" s="11">
        <f t="shared" si="166"/>
        <v>0</v>
      </c>
      <c r="GW225" s="11">
        <f t="shared" si="167"/>
        <v>0</v>
      </c>
      <c r="IC225" s="9">
        <f t="shared" si="168"/>
        <v>0</v>
      </c>
      <c r="ID225" s="112">
        <f t="shared" si="169"/>
        <v>0</v>
      </c>
      <c r="IE225" s="11">
        <f t="shared" si="170"/>
        <v>0</v>
      </c>
      <c r="IF225" s="11">
        <f t="shared" si="171"/>
        <v>0</v>
      </c>
      <c r="IS225" s="122">
        <v>1.7361111111111112E-2</v>
      </c>
      <c r="JL225" s="10">
        <f t="shared" si="172"/>
        <v>0.41666666666666669</v>
      </c>
      <c r="JM225" s="121">
        <f t="shared" si="173"/>
        <v>1.7361111111111112E-2</v>
      </c>
      <c r="JN225" s="11">
        <f t="shared" si="174"/>
        <v>0</v>
      </c>
      <c r="JO225" s="11">
        <f t="shared" si="175"/>
        <v>25</v>
      </c>
      <c r="KI225" s="122">
        <v>1.3888888888888888E-2</v>
      </c>
      <c r="KT225" s="9">
        <f t="shared" si="176"/>
        <v>0.33333333333333331</v>
      </c>
      <c r="KU225" s="112">
        <f t="shared" si="177"/>
        <v>25.013888888888889</v>
      </c>
      <c r="KV225" s="11">
        <f t="shared" si="178"/>
        <v>0</v>
      </c>
      <c r="KW225" s="11">
        <f t="shared" si="179"/>
        <v>20</v>
      </c>
      <c r="MC225" s="10">
        <f t="shared" si="180"/>
        <v>0</v>
      </c>
      <c r="MD225" s="121">
        <f t="shared" si="181"/>
        <v>0</v>
      </c>
      <c r="ME225" s="11">
        <f t="shared" si="182"/>
        <v>0</v>
      </c>
      <c r="MF225" s="11">
        <f t="shared" si="183"/>
        <v>0</v>
      </c>
      <c r="NK225" s="9">
        <f t="shared" si="184"/>
        <v>0</v>
      </c>
      <c r="NL225" s="112">
        <f t="shared" si="185"/>
        <v>0</v>
      </c>
      <c r="NM225" s="11">
        <f t="shared" si="186"/>
        <v>0</v>
      </c>
      <c r="NN225" s="11">
        <f t="shared" si="187"/>
        <v>0</v>
      </c>
      <c r="OT225" s="10">
        <f t="shared" si="188"/>
        <v>0</v>
      </c>
      <c r="OU225" s="121">
        <f t="shared" si="189"/>
        <v>0</v>
      </c>
      <c r="OV225" s="11">
        <f t="shared" si="190"/>
        <v>0</v>
      </c>
      <c r="OW225" s="11">
        <f t="shared" si="191"/>
        <v>0</v>
      </c>
    </row>
    <row r="226" spans="1:413" hidden="1" x14ac:dyDescent="0.25">
      <c r="A226" s="110">
        <v>268</v>
      </c>
      <c r="AG226" s="9">
        <f t="shared" si="145"/>
        <v>0</v>
      </c>
      <c r="AH226" s="112">
        <f t="shared" si="144"/>
        <v>0</v>
      </c>
      <c r="AI226" s="11">
        <f t="shared" si="146"/>
        <v>0</v>
      </c>
      <c r="AJ226" s="11">
        <f t="shared" si="147"/>
        <v>0</v>
      </c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0">
        <f t="shared" si="148"/>
        <v>0</v>
      </c>
      <c r="BN226" s="121">
        <f t="shared" si="149"/>
        <v>0</v>
      </c>
      <c r="BO226" s="11">
        <f t="shared" si="150"/>
        <v>0</v>
      </c>
      <c r="BP226" s="11">
        <f t="shared" si="151"/>
        <v>0</v>
      </c>
      <c r="CU226" s="9">
        <f t="shared" si="152"/>
        <v>0</v>
      </c>
      <c r="CV226" s="112">
        <f t="shared" si="153"/>
        <v>0</v>
      </c>
      <c r="CW226" s="11">
        <f t="shared" si="154"/>
        <v>0</v>
      </c>
      <c r="CX226" s="11">
        <f t="shared" si="155"/>
        <v>0</v>
      </c>
      <c r="EC226" s="10">
        <f t="shared" si="156"/>
        <v>0</v>
      </c>
      <c r="ED226" s="121">
        <f t="shared" si="157"/>
        <v>0</v>
      </c>
      <c r="EE226" s="11">
        <f t="shared" si="158"/>
        <v>0</v>
      </c>
      <c r="EF226" s="11">
        <f t="shared" si="159"/>
        <v>0</v>
      </c>
      <c r="FL226" s="9">
        <f t="shared" si="160"/>
        <v>0</v>
      </c>
      <c r="FM226" s="112">
        <f t="shared" si="161"/>
        <v>0</v>
      </c>
      <c r="FN226" s="11">
        <f t="shared" si="162"/>
        <v>0</v>
      </c>
      <c r="FO226" s="11">
        <f t="shared" si="163"/>
        <v>0</v>
      </c>
      <c r="GT226" s="10">
        <f t="shared" si="164"/>
        <v>0</v>
      </c>
      <c r="GU226" s="121">
        <f t="shared" si="165"/>
        <v>0</v>
      </c>
      <c r="GV226" s="11">
        <f t="shared" si="166"/>
        <v>0</v>
      </c>
      <c r="GW226" s="11">
        <f t="shared" si="167"/>
        <v>0</v>
      </c>
      <c r="IC226" s="9">
        <f t="shared" si="168"/>
        <v>0</v>
      </c>
      <c r="ID226" s="112">
        <f t="shared" si="169"/>
        <v>0</v>
      </c>
      <c r="IE226" s="11">
        <f t="shared" si="170"/>
        <v>0</v>
      </c>
      <c r="IF226" s="11">
        <f t="shared" si="171"/>
        <v>0</v>
      </c>
      <c r="JL226" s="10">
        <f t="shared" si="172"/>
        <v>0</v>
      </c>
      <c r="JM226" s="121">
        <f t="shared" si="173"/>
        <v>0</v>
      </c>
      <c r="JN226" s="11">
        <f t="shared" si="174"/>
        <v>0</v>
      </c>
      <c r="JO226" s="11">
        <f t="shared" si="175"/>
        <v>0</v>
      </c>
      <c r="KT226" s="9">
        <f t="shared" si="176"/>
        <v>0</v>
      </c>
      <c r="KU226" s="112">
        <f t="shared" si="177"/>
        <v>0</v>
      </c>
      <c r="KV226" s="11">
        <f t="shared" si="178"/>
        <v>0</v>
      </c>
      <c r="KW226" s="11">
        <f t="shared" si="179"/>
        <v>0</v>
      </c>
      <c r="MC226" s="10">
        <f t="shared" si="180"/>
        <v>0</v>
      </c>
      <c r="MD226" s="121">
        <f t="shared" si="181"/>
        <v>0</v>
      </c>
      <c r="ME226" s="11">
        <f t="shared" si="182"/>
        <v>0</v>
      </c>
      <c r="MF226" s="11">
        <f t="shared" si="183"/>
        <v>0</v>
      </c>
      <c r="NK226" s="9">
        <f t="shared" si="184"/>
        <v>0</v>
      </c>
      <c r="NL226" s="112">
        <f t="shared" si="185"/>
        <v>0</v>
      </c>
      <c r="NM226" s="11">
        <f t="shared" si="186"/>
        <v>0</v>
      </c>
      <c r="NN226" s="11">
        <f t="shared" si="187"/>
        <v>0</v>
      </c>
      <c r="OT226" s="10">
        <f t="shared" si="188"/>
        <v>0</v>
      </c>
      <c r="OU226" s="121">
        <f t="shared" si="189"/>
        <v>0</v>
      </c>
      <c r="OV226" s="11">
        <f t="shared" si="190"/>
        <v>0</v>
      </c>
      <c r="OW226" s="11">
        <f t="shared" si="191"/>
        <v>0</v>
      </c>
    </row>
    <row r="227" spans="1:413" hidden="1" x14ac:dyDescent="0.25">
      <c r="A227" s="110">
        <v>269</v>
      </c>
      <c r="D227" s="109">
        <v>7.9861111111111105E-2</v>
      </c>
      <c r="AG227" s="9">
        <f t="shared" si="145"/>
        <v>1.9166666666666665</v>
      </c>
      <c r="AH227" s="112">
        <f t="shared" si="144"/>
        <v>7.9861111111111105E-2</v>
      </c>
      <c r="AI227" s="11">
        <f t="shared" si="146"/>
        <v>1</v>
      </c>
      <c r="AJ227" s="11">
        <f t="shared" si="147"/>
        <v>55</v>
      </c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0">
        <f t="shared" si="148"/>
        <v>0</v>
      </c>
      <c r="BN227" s="121">
        <f t="shared" si="149"/>
        <v>0</v>
      </c>
      <c r="BO227" s="11">
        <f t="shared" si="150"/>
        <v>0</v>
      </c>
      <c r="BP227" s="11">
        <f t="shared" si="151"/>
        <v>0</v>
      </c>
      <c r="BX227" s="122">
        <v>0.1076388888888889</v>
      </c>
      <c r="CU227" s="9">
        <f t="shared" si="152"/>
        <v>2.5833333333333335</v>
      </c>
      <c r="CV227" s="112">
        <f t="shared" si="153"/>
        <v>0.1076388888888889</v>
      </c>
      <c r="CW227" s="11">
        <f t="shared" si="154"/>
        <v>2</v>
      </c>
      <c r="CX227" s="11">
        <f t="shared" si="155"/>
        <v>35</v>
      </c>
      <c r="EC227" s="10">
        <f t="shared" si="156"/>
        <v>0</v>
      </c>
      <c r="ED227" s="121">
        <f t="shared" si="157"/>
        <v>0</v>
      </c>
      <c r="EE227" s="11">
        <f t="shared" si="158"/>
        <v>0</v>
      </c>
      <c r="EF227" s="11">
        <f t="shared" si="159"/>
        <v>0</v>
      </c>
      <c r="FL227" s="9">
        <f t="shared" si="160"/>
        <v>0</v>
      </c>
      <c r="FM227" s="112">
        <f t="shared" si="161"/>
        <v>0</v>
      </c>
      <c r="FN227" s="11">
        <f t="shared" si="162"/>
        <v>0</v>
      </c>
      <c r="FO227" s="11">
        <f t="shared" si="163"/>
        <v>0</v>
      </c>
      <c r="GT227" s="10">
        <f t="shared" si="164"/>
        <v>0</v>
      </c>
      <c r="GU227" s="121">
        <f t="shared" si="165"/>
        <v>0</v>
      </c>
      <c r="GV227" s="11">
        <f t="shared" si="166"/>
        <v>0</v>
      </c>
      <c r="GW227" s="11">
        <f t="shared" si="167"/>
        <v>0</v>
      </c>
      <c r="IC227" s="9">
        <f t="shared" si="168"/>
        <v>0</v>
      </c>
      <c r="ID227" s="112">
        <f t="shared" si="169"/>
        <v>0</v>
      </c>
      <c r="IE227" s="11">
        <f t="shared" si="170"/>
        <v>0</v>
      </c>
      <c r="IF227" s="11">
        <f t="shared" si="171"/>
        <v>0</v>
      </c>
      <c r="JL227" s="10">
        <f t="shared" si="172"/>
        <v>0</v>
      </c>
      <c r="JM227" s="121">
        <f t="shared" si="173"/>
        <v>0</v>
      </c>
      <c r="JN227" s="11">
        <f t="shared" si="174"/>
        <v>0</v>
      </c>
      <c r="JO227" s="11">
        <f t="shared" si="175"/>
        <v>0</v>
      </c>
      <c r="KT227" s="9">
        <f t="shared" si="176"/>
        <v>0</v>
      </c>
      <c r="KU227" s="112">
        <f t="shared" si="177"/>
        <v>0</v>
      </c>
      <c r="KV227" s="11">
        <f t="shared" si="178"/>
        <v>0</v>
      </c>
      <c r="KW227" s="11">
        <f t="shared" si="179"/>
        <v>0</v>
      </c>
      <c r="MC227" s="10">
        <f t="shared" si="180"/>
        <v>0</v>
      </c>
      <c r="MD227" s="121">
        <f t="shared" si="181"/>
        <v>0</v>
      </c>
      <c r="ME227" s="11">
        <f t="shared" si="182"/>
        <v>0</v>
      </c>
      <c r="MF227" s="11">
        <f t="shared" si="183"/>
        <v>0</v>
      </c>
      <c r="NK227" s="9">
        <f t="shared" si="184"/>
        <v>0</v>
      </c>
      <c r="NL227" s="112">
        <f t="shared" si="185"/>
        <v>0</v>
      </c>
      <c r="NM227" s="11">
        <f t="shared" si="186"/>
        <v>0</v>
      </c>
      <c r="NN227" s="11">
        <f t="shared" si="187"/>
        <v>0</v>
      </c>
      <c r="OT227" s="10">
        <f t="shared" si="188"/>
        <v>0</v>
      </c>
      <c r="OU227" s="121">
        <f t="shared" si="189"/>
        <v>0</v>
      </c>
      <c r="OV227" s="11">
        <f t="shared" si="190"/>
        <v>0</v>
      </c>
      <c r="OW227" s="11">
        <f t="shared" si="191"/>
        <v>0</v>
      </c>
    </row>
    <row r="228" spans="1:413" hidden="1" x14ac:dyDescent="0.25">
      <c r="A228" s="110">
        <v>270</v>
      </c>
      <c r="AG228" s="9">
        <f t="shared" si="145"/>
        <v>0</v>
      </c>
      <c r="AH228" s="112">
        <f t="shared" si="144"/>
        <v>0</v>
      </c>
      <c r="AI228" s="11">
        <f t="shared" si="146"/>
        <v>0</v>
      </c>
      <c r="AJ228" s="11">
        <f t="shared" si="147"/>
        <v>0</v>
      </c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0">
        <f t="shared" si="148"/>
        <v>0</v>
      </c>
      <c r="BN228" s="121">
        <f t="shared" si="149"/>
        <v>0</v>
      </c>
      <c r="BO228" s="11">
        <f t="shared" si="150"/>
        <v>0</v>
      </c>
      <c r="BP228" s="11">
        <f t="shared" si="151"/>
        <v>0</v>
      </c>
      <c r="BX228" s="122">
        <v>0.1076388888888889</v>
      </c>
      <c r="CU228" s="9">
        <f t="shared" si="152"/>
        <v>2.5833333333333335</v>
      </c>
      <c r="CV228" s="112">
        <f t="shared" si="153"/>
        <v>0.1076388888888889</v>
      </c>
      <c r="CW228" s="11">
        <f t="shared" si="154"/>
        <v>2</v>
      </c>
      <c r="CX228" s="11">
        <f t="shared" si="155"/>
        <v>35</v>
      </c>
      <c r="EC228" s="10">
        <f t="shared" si="156"/>
        <v>0</v>
      </c>
      <c r="ED228" s="121">
        <f t="shared" si="157"/>
        <v>0</v>
      </c>
      <c r="EE228" s="11">
        <f t="shared" si="158"/>
        <v>0</v>
      </c>
      <c r="EF228" s="11">
        <f t="shared" si="159"/>
        <v>0</v>
      </c>
      <c r="FL228" s="9">
        <f t="shared" si="160"/>
        <v>0</v>
      </c>
      <c r="FM228" s="112">
        <f t="shared" si="161"/>
        <v>0</v>
      </c>
      <c r="FN228" s="11">
        <f t="shared" si="162"/>
        <v>0</v>
      </c>
      <c r="FO228" s="11">
        <f t="shared" si="163"/>
        <v>0</v>
      </c>
      <c r="GT228" s="10">
        <f t="shared" si="164"/>
        <v>0</v>
      </c>
      <c r="GU228" s="121">
        <f t="shared" si="165"/>
        <v>0</v>
      </c>
      <c r="GV228" s="11">
        <f t="shared" si="166"/>
        <v>0</v>
      </c>
      <c r="GW228" s="11">
        <f t="shared" si="167"/>
        <v>0</v>
      </c>
      <c r="IC228" s="9">
        <f t="shared" si="168"/>
        <v>0</v>
      </c>
      <c r="ID228" s="112">
        <f t="shared" si="169"/>
        <v>0</v>
      </c>
      <c r="IE228" s="11">
        <f t="shared" si="170"/>
        <v>0</v>
      </c>
      <c r="IF228" s="11">
        <f t="shared" si="171"/>
        <v>0</v>
      </c>
      <c r="JL228" s="10">
        <f t="shared" si="172"/>
        <v>0</v>
      </c>
      <c r="JM228" s="121">
        <f t="shared" si="173"/>
        <v>0</v>
      </c>
      <c r="JN228" s="11">
        <f t="shared" si="174"/>
        <v>0</v>
      </c>
      <c r="JO228" s="11">
        <f t="shared" si="175"/>
        <v>0</v>
      </c>
      <c r="KT228" s="9">
        <f t="shared" si="176"/>
        <v>0</v>
      </c>
      <c r="KU228" s="112">
        <f t="shared" si="177"/>
        <v>0</v>
      </c>
      <c r="KV228" s="11">
        <f t="shared" si="178"/>
        <v>0</v>
      </c>
      <c r="KW228" s="11">
        <f t="shared" si="179"/>
        <v>0</v>
      </c>
      <c r="MC228" s="10">
        <f t="shared" si="180"/>
        <v>0</v>
      </c>
      <c r="MD228" s="121">
        <f t="shared" si="181"/>
        <v>0</v>
      </c>
      <c r="ME228" s="11">
        <f t="shared" si="182"/>
        <v>0</v>
      </c>
      <c r="MF228" s="11">
        <f t="shared" si="183"/>
        <v>0</v>
      </c>
      <c r="NK228" s="9">
        <f t="shared" si="184"/>
        <v>0</v>
      </c>
      <c r="NL228" s="112">
        <f t="shared" si="185"/>
        <v>0</v>
      </c>
      <c r="NM228" s="11">
        <f t="shared" si="186"/>
        <v>0</v>
      </c>
      <c r="NN228" s="11">
        <f t="shared" si="187"/>
        <v>0</v>
      </c>
      <c r="OT228" s="10">
        <f t="shared" si="188"/>
        <v>0</v>
      </c>
      <c r="OU228" s="121">
        <f t="shared" si="189"/>
        <v>0</v>
      </c>
      <c r="OV228" s="11">
        <f t="shared" si="190"/>
        <v>0</v>
      </c>
      <c r="OW228" s="11">
        <f t="shared" si="191"/>
        <v>0</v>
      </c>
    </row>
    <row r="229" spans="1:413" hidden="1" x14ac:dyDescent="0.25">
      <c r="A229" s="110">
        <v>271</v>
      </c>
      <c r="AG229" s="9">
        <f t="shared" si="145"/>
        <v>0</v>
      </c>
      <c r="AH229" s="112">
        <f t="shared" si="144"/>
        <v>0</v>
      </c>
      <c r="AI229" s="11">
        <f t="shared" si="146"/>
        <v>0</v>
      </c>
      <c r="AJ229" s="11">
        <f t="shared" si="147"/>
        <v>0</v>
      </c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0">
        <f t="shared" si="148"/>
        <v>0</v>
      </c>
      <c r="BN229" s="121">
        <f t="shared" si="149"/>
        <v>0</v>
      </c>
      <c r="BO229" s="11">
        <f t="shared" si="150"/>
        <v>0</v>
      </c>
      <c r="BP229" s="11">
        <f t="shared" si="151"/>
        <v>0</v>
      </c>
      <c r="CU229" s="9">
        <f t="shared" si="152"/>
        <v>0</v>
      </c>
      <c r="CV229" s="112">
        <f t="shared" si="153"/>
        <v>0</v>
      </c>
      <c r="CW229" s="11">
        <f t="shared" si="154"/>
        <v>0</v>
      </c>
      <c r="CX229" s="11">
        <f t="shared" si="155"/>
        <v>0</v>
      </c>
      <c r="EC229" s="10">
        <f t="shared" si="156"/>
        <v>0</v>
      </c>
      <c r="ED229" s="121">
        <f t="shared" si="157"/>
        <v>0</v>
      </c>
      <c r="EE229" s="11">
        <f t="shared" si="158"/>
        <v>0</v>
      </c>
      <c r="EF229" s="11">
        <f t="shared" si="159"/>
        <v>0</v>
      </c>
      <c r="FL229" s="9">
        <f t="shared" si="160"/>
        <v>0</v>
      </c>
      <c r="FM229" s="112">
        <f t="shared" si="161"/>
        <v>0</v>
      </c>
      <c r="FN229" s="11">
        <f t="shared" si="162"/>
        <v>0</v>
      </c>
      <c r="FO229" s="11">
        <f t="shared" si="163"/>
        <v>0</v>
      </c>
      <c r="GT229" s="10">
        <f t="shared" si="164"/>
        <v>0</v>
      </c>
      <c r="GU229" s="121">
        <f t="shared" si="165"/>
        <v>0</v>
      </c>
      <c r="GV229" s="11">
        <f t="shared" si="166"/>
        <v>0</v>
      </c>
      <c r="GW229" s="11">
        <f t="shared" si="167"/>
        <v>0</v>
      </c>
      <c r="IC229" s="9">
        <f t="shared" si="168"/>
        <v>0</v>
      </c>
      <c r="ID229" s="112">
        <f t="shared" si="169"/>
        <v>0</v>
      </c>
      <c r="IE229" s="11">
        <f t="shared" si="170"/>
        <v>0</v>
      </c>
      <c r="IF229" s="11">
        <f t="shared" si="171"/>
        <v>0</v>
      </c>
      <c r="JL229" s="10">
        <f t="shared" si="172"/>
        <v>0</v>
      </c>
      <c r="JM229" s="121">
        <f t="shared" si="173"/>
        <v>0</v>
      </c>
      <c r="JN229" s="11">
        <f t="shared" si="174"/>
        <v>0</v>
      </c>
      <c r="JO229" s="11">
        <f t="shared" si="175"/>
        <v>0</v>
      </c>
      <c r="KT229" s="9">
        <f t="shared" si="176"/>
        <v>0</v>
      </c>
      <c r="KU229" s="112">
        <f t="shared" si="177"/>
        <v>0</v>
      </c>
      <c r="KV229" s="11">
        <f t="shared" si="178"/>
        <v>0</v>
      </c>
      <c r="KW229" s="11">
        <f t="shared" si="179"/>
        <v>0</v>
      </c>
      <c r="MC229" s="10">
        <f t="shared" si="180"/>
        <v>0</v>
      </c>
      <c r="MD229" s="121">
        <f t="shared" si="181"/>
        <v>0</v>
      </c>
      <c r="ME229" s="11">
        <f t="shared" si="182"/>
        <v>0</v>
      </c>
      <c r="MF229" s="11">
        <f t="shared" si="183"/>
        <v>0</v>
      </c>
      <c r="NK229" s="9">
        <f t="shared" si="184"/>
        <v>0</v>
      </c>
      <c r="NL229" s="112">
        <f t="shared" si="185"/>
        <v>0</v>
      </c>
      <c r="NM229" s="11">
        <f t="shared" si="186"/>
        <v>0</v>
      </c>
      <c r="NN229" s="11">
        <f t="shared" si="187"/>
        <v>0</v>
      </c>
      <c r="OT229" s="10">
        <f t="shared" si="188"/>
        <v>0</v>
      </c>
      <c r="OU229" s="121">
        <f t="shared" si="189"/>
        <v>0</v>
      </c>
      <c r="OV229" s="11">
        <f t="shared" si="190"/>
        <v>0</v>
      </c>
      <c r="OW229" s="11">
        <f t="shared" si="191"/>
        <v>0</v>
      </c>
    </row>
    <row r="230" spans="1:413" hidden="1" x14ac:dyDescent="0.25">
      <c r="A230" s="110">
        <v>272</v>
      </c>
      <c r="AG230" s="9">
        <f t="shared" si="145"/>
        <v>0</v>
      </c>
      <c r="AH230" s="112">
        <f t="shared" si="144"/>
        <v>0</v>
      </c>
      <c r="AI230" s="11">
        <f t="shared" si="146"/>
        <v>0</v>
      </c>
      <c r="AJ230" s="11">
        <f t="shared" si="147"/>
        <v>0</v>
      </c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0">
        <f t="shared" si="148"/>
        <v>0</v>
      </c>
      <c r="BN230" s="121">
        <f t="shared" si="149"/>
        <v>0</v>
      </c>
      <c r="BO230" s="11">
        <f t="shared" si="150"/>
        <v>0</v>
      </c>
      <c r="BP230" s="11">
        <f t="shared" si="151"/>
        <v>0</v>
      </c>
      <c r="CU230" s="9">
        <f t="shared" si="152"/>
        <v>0</v>
      </c>
      <c r="CV230" s="112">
        <f t="shared" si="153"/>
        <v>0</v>
      </c>
      <c r="CW230" s="11">
        <f t="shared" si="154"/>
        <v>0</v>
      </c>
      <c r="CX230" s="11">
        <f t="shared" si="155"/>
        <v>0</v>
      </c>
      <c r="EC230" s="10">
        <f t="shared" si="156"/>
        <v>0</v>
      </c>
      <c r="ED230" s="121">
        <f t="shared" si="157"/>
        <v>0</v>
      </c>
      <c r="EE230" s="11">
        <f t="shared" si="158"/>
        <v>0</v>
      </c>
      <c r="EF230" s="11">
        <f t="shared" si="159"/>
        <v>0</v>
      </c>
      <c r="FL230" s="9">
        <f t="shared" si="160"/>
        <v>0</v>
      </c>
      <c r="FM230" s="112">
        <f t="shared" si="161"/>
        <v>0</v>
      </c>
      <c r="FN230" s="11">
        <f t="shared" si="162"/>
        <v>0</v>
      </c>
      <c r="FO230" s="11">
        <f t="shared" si="163"/>
        <v>0</v>
      </c>
      <c r="GT230" s="10">
        <f t="shared" si="164"/>
        <v>0</v>
      </c>
      <c r="GU230" s="121">
        <f t="shared" si="165"/>
        <v>0</v>
      </c>
      <c r="GV230" s="11">
        <f t="shared" si="166"/>
        <v>0</v>
      </c>
      <c r="GW230" s="11">
        <f t="shared" si="167"/>
        <v>0</v>
      </c>
      <c r="IC230" s="9">
        <f t="shared" si="168"/>
        <v>0</v>
      </c>
      <c r="ID230" s="112">
        <f t="shared" si="169"/>
        <v>0</v>
      </c>
      <c r="IE230" s="11">
        <f t="shared" si="170"/>
        <v>0</v>
      </c>
      <c r="IF230" s="11">
        <f t="shared" si="171"/>
        <v>0</v>
      </c>
      <c r="JL230" s="10">
        <f t="shared" si="172"/>
        <v>0</v>
      </c>
      <c r="JM230" s="121">
        <f t="shared" si="173"/>
        <v>0</v>
      </c>
      <c r="JN230" s="11">
        <f t="shared" si="174"/>
        <v>0</v>
      </c>
      <c r="JO230" s="11">
        <f t="shared" si="175"/>
        <v>0</v>
      </c>
      <c r="KT230" s="9">
        <f t="shared" si="176"/>
        <v>0</v>
      </c>
      <c r="KU230" s="112">
        <f t="shared" si="177"/>
        <v>0</v>
      </c>
      <c r="KV230" s="11">
        <f t="shared" si="178"/>
        <v>0</v>
      </c>
      <c r="KW230" s="11">
        <f t="shared" si="179"/>
        <v>0</v>
      </c>
      <c r="MC230" s="10">
        <f t="shared" si="180"/>
        <v>0</v>
      </c>
      <c r="MD230" s="121">
        <f t="shared" si="181"/>
        <v>0</v>
      </c>
      <c r="ME230" s="11">
        <f t="shared" si="182"/>
        <v>0</v>
      </c>
      <c r="MF230" s="11">
        <f t="shared" si="183"/>
        <v>0</v>
      </c>
      <c r="NK230" s="9">
        <f t="shared" si="184"/>
        <v>0</v>
      </c>
      <c r="NL230" s="112">
        <f t="shared" si="185"/>
        <v>0</v>
      </c>
      <c r="NM230" s="11">
        <f t="shared" si="186"/>
        <v>0</v>
      </c>
      <c r="NN230" s="11">
        <f t="shared" si="187"/>
        <v>0</v>
      </c>
      <c r="OT230" s="10">
        <f t="shared" si="188"/>
        <v>0</v>
      </c>
      <c r="OU230" s="121">
        <f t="shared" si="189"/>
        <v>0</v>
      </c>
      <c r="OV230" s="11">
        <f t="shared" si="190"/>
        <v>0</v>
      </c>
      <c r="OW230" s="11">
        <f t="shared" si="191"/>
        <v>0</v>
      </c>
    </row>
    <row r="231" spans="1:413" hidden="1" x14ac:dyDescent="0.25">
      <c r="A231" s="110">
        <v>273</v>
      </c>
      <c r="D231" s="109">
        <v>0.12847222222222224</v>
      </c>
      <c r="AG231" s="9">
        <f t="shared" si="145"/>
        <v>3.0833333333333335</v>
      </c>
      <c r="AH231" s="112">
        <f t="shared" si="144"/>
        <v>0.12847222222222224</v>
      </c>
      <c r="AI231" s="11">
        <f t="shared" si="146"/>
        <v>3</v>
      </c>
      <c r="AJ231" s="11">
        <f t="shared" si="147"/>
        <v>5</v>
      </c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0">
        <f t="shared" si="148"/>
        <v>0</v>
      </c>
      <c r="BN231" s="121">
        <f t="shared" si="149"/>
        <v>0</v>
      </c>
      <c r="BO231" s="11">
        <f t="shared" si="150"/>
        <v>0</v>
      </c>
      <c r="BP231" s="11">
        <f t="shared" si="151"/>
        <v>0</v>
      </c>
      <c r="CU231" s="9">
        <f t="shared" si="152"/>
        <v>0</v>
      </c>
      <c r="CV231" s="112">
        <f t="shared" si="153"/>
        <v>0</v>
      </c>
      <c r="CW231" s="11">
        <f t="shared" si="154"/>
        <v>0</v>
      </c>
      <c r="CX231" s="11">
        <f t="shared" si="155"/>
        <v>0</v>
      </c>
      <c r="EC231" s="10">
        <f t="shared" si="156"/>
        <v>0</v>
      </c>
      <c r="ED231" s="121">
        <f t="shared" si="157"/>
        <v>0</v>
      </c>
      <c r="EE231" s="11">
        <f t="shared" si="158"/>
        <v>0</v>
      </c>
      <c r="EF231" s="11">
        <f t="shared" si="159"/>
        <v>0</v>
      </c>
      <c r="FL231" s="9">
        <f t="shared" si="160"/>
        <v>0</v>
      </c>
      <c r="FM231" s="112">
        <f t="shared" si="161"/>
        <v>0</v>
      </c>
      <c r="FN231" s="11">
        <f t="shared" si="162"/>
        <v>0</v>
      </c>
      <c r="FO231" s="11">
        <f t="shared" si="163"/>
        <v>0</v>
      </c>
      <c r="GT231" s="10">
        <f t="shared" si="164"/>
        <v>0</v>
      </c>
      <c r="GU231" s="121">
        <f t="shared" si="165"/>
        <v>0</v>
      </c>
      <c r="GV231" s="11">
        <f t="shared" si="166"/>
        <v>0</v>
      </c>
      <c r="GW231" s="11">
        <f t="shared" si="167"/>
        <v>0</v>
      </c>
      <c r="IC231" s="9">
        <f t="shared" si="168"/>
        <v>0</v>
      </c>
      <c r="ID231" s="112">
        <f t="shared" si="169"/>
        <v>0</v>
      </c>
      <c r="IE231" s="11">
        <f t="shared" si="170"/>
        <v>0</v>
      </c>
      <c r="IF231" s="11">
        <f t="shared" si="171"/>
        <v>0</v>
      </c>
      <c r="JL231" s="10">
        <f t="shared" si="172"/>
        <v>0</v>
      </c>
      <c r="JM231" s="121">
        <f t="shared" si="173"/>
        <v>0</v>
      </c>
      <c r="JN231" s="11">
        <f t="shared" si="174"/>
        <v>0</v>
      </c>
      <c r="JO231" s="11">
        <f t="shared" si="175"/>
        <v>0</v>
      </c>
      <c r="KT231" s="9">
        <f t="shared" si="176"/>
        <v>0</v>
      </c>
      <c r="KU231" s="112">
        <f t="shared" si="177"/>
        <v>0</v>
      </c>
      <c r="KV231" s="11">
        <f t="shared" si="178"/>
        <v>0</v>
      </c>
      <c r="KW231" s="11">
        <f t="shared" si="179"/>
        <v>0</v>
      </c>
      <c r="MC231" s="10">
        <f t="shared" si="180"/>
        <v>0</v>
      </c>
      <c r="MD231" s="121">
        <f t="shared" si="181"/>
        <v>0</v>
      </c>
      <c r="ME231" s="11">
        <f t="shared" si="182"/>
        <v>0</v>
      </c>
      <c r="MF231" s="11">
        <f t="shared" si="183"/>
        <v>0</v>
      </c>
      <c r="NK231" s="9">
        <f t="shared" si="184"/>
        <v>0</v>
      </c>
      <c r="NL231" s="112">
        <f t="shared" si="185"/>
        <v>0</v>
      </c>
      <c r="NM231" s="11">
        <f t="shared" si="186"/>
        <v>0</v>
      </c>
      <c r="NN231" s="11">
        <f t="shared" si="187"/>
        <v>0</v>
      </c>
      <c r="OT231" s="10">
        <f t="shared" si="188"/>
        <v>0</v>
      </c>
      <c r="OU231" s="121">
        <f t="shared" si="189"/>
        <v>0</v>
      </c>
      <c r="OV231" s="11">
        <f t="shared" si="190"/>
        <v>0</v>
      </c>
      <c r="OW231" s="11">
        <f t="shared" si="191"/>
        <v>0</v>
      </c>
    </row>
    <row r="232" spans="1:413" hidden="1" x14ac:dyDescent="0.25">
      <c r="A232" s="110">
        <v>274</v>
      </c>
      <c r="D232" s="109">
        <v>0.125</v>
      </c>
      <c r="AG232" s="9">
        <f t="shared" si="145"/>
        <v>3</v>
      </c>
      <c r="AH232" s="112">
        <f t="shared" si="144"/>
        <v>0.125</v>
      </c>
      <c r="AI232" s="11">
        <f t="shared" si="146"/>
        <v>3</v>
      </c>
      <c r="AJ232" s="11">
        <f t="shared" si="147"/>
        <v>0</v>
      </c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0">
        <f t="shared" si="148"/>
        <v>0</v>
      </c>
      <c r="BN232" s="121">
        <f t="shared" si="149"/>
        <v>0</v>
      </c>
      <c r="BO232" s="11">
        <f t="shared" si="150"/>
        <v>0</v>
      </c>
      <c r="BP232" s="11">
        <f t="shared" si="151"/>
        <v>0</v>
      </c>
      <c r="CU232" s="9">
        <f t="shared" si="152"/>
        <v>0</v>
      </c>
      <c r="CV232" s="112">
        <f t="shared" si="153"/>
        <v>0</v>
      </c>
      <c r="CW232" s="11">
        <f t="shared" si="154"/>
        <v>0</v>
      </c>
      <c r="CX232" s="11">
        <f t="shared" si="155"/>
        <v>0</v>
      </c>
      <c r="EC232" s="10">
        <f t="shared" si="156"/>
        <v>0</v>
      </c>
      <c r="ED232" s="121">
        <f t="shared" si="157"/>
        <v>0</v>
      </c>
      <c r="EE232" s="11">
        <f t="shared" si="158"/>
        <v>0</v>
      </c>
      <c r="EF232" s="11">
        <f t="shared" si="159"/>
        <v>0</v>
      </c>
      <c r="FL232" s="9">
        <f t="shared" si="160"/>
        <v>0</v>
      </c>
      <c r="FM232" s="112">
        <f t="shared" si="161"/>
        <v>0</v>
      </c>
      <c r="FN232" s="11">
        <f t="shared" si="162"/>
        <v>0</v>
      </c>
      <c r="FO232" s="11">
        <f t="shared" si="163"/>
        <v>0</v>
      </c>
      <c r="GT232" s="10">
        <f t="shared" si="164"/>
        <v>0</v>
      </c>
      <c r="GU232" s="121">
        <f t="shared" si="165"/>
        <v>0</v>
      </c>
      <c r="GV232" s="11">
        <f t="shared" si="166"/>
        <v>0</v>
      </c>
      <c r="GW232" s="11">
        <f t="shared" si="167"/>
        <v>0</v>
      </c>
      <c r="IC232" s="9">
        <f t="shared" si="168"/>
        <v>0</v>
      </c>
      <c r="ID232" s="112">
        <f t="shared" si="169"/>
        <v>0</v>
      </c>
      <c r="IE232" s="11">
        <f t="shared" si="170"/>
        <v>0</v>
      </c>
      <c r="IF232" s="11">
        <f t="shared" si="171"/>
        <v>0</v>
      </c>
      <c r="JL232" s="10">
        <f t="shared" si="172"/>
        <v>0</v>
      </c>
      <c r="JM232" s="121">
        <f t="shared" si="173"/>
        <v>0</v>
      </c>
      <c r="JN232" s="11">
        <f t="shared" si="174"/>
        <v>0</v>
      </c>
      <c r="JO232" s="11">
        <f t="shared" si="175"/>
        <v>0</v>
      </c>
      <c r="KT232" s="9">
        <f t="shared" si="176"/>
        <v>0</v>
      </c>
      <c r="KU232" s="112">
        <f t="shared" si="177"/>
        <v>0</v>
      </c>
      <c r="KV232" s="11">
        <f t="shared" si="178"/>
        <v>0</v>
      </c>
      <c r="KW232" s="11">
        <f t="shared" si="179"/>
        <v>0</v>
      </c>
      <c r="MC232" s="10">
        <f t="shared" si="180"/>
        <v>0</v>
      </c>
      <c r="MD232" s="121">
        <f t="shared" si="181"/>
        <v>0</v>
      </c>
      <c r="ME232" s="11">
        <f t="shared" si="182"/>
        <v>0</v>
      </c>
      <c r="MF232" s="11">
        <f t="shared" si="183"/>
        <v>0</v>
      </c>
      <c r="NK232" s="9">
        <f t="shared" si="184"/>
        <v>0</v>
      </c>
      <c r="NL232" s="112">
        <f t="shared" si="185"/>
        <v>0</v>
      </c>
      <c r="NM232" s="11">
        <f t="shared" si="186"/>
        <v>0</v>
      </c>
      <c r="NN232" s="11">
        <f t="shared" si="187"/>
        <v>0</v>
      </c>
      <c r="OT232" s="10">
        <f t="shared" si="188"/>
        <v>0</v>
      </c>
      <c r="OU232" s="121">
        <f t="shared" si="189"/>
        <v>0</v>
      </c>
      <c r="OV232" s="11">
        <f t="shared" si="190"/>
        <v>0</v>
      </c>
      <c r="OW232" s="11">
        <f t="shared" si="191"/>
        <v>0</v>
      </c>
    </row>
    <row r="233" spans="1:413" hidden="1" x14ac:dyDescent="0.25">
      <c r="A233" s="110">
        <v>275</v>
      </c>
      <c r="AG233" s="9">
        <f t="shared" si="145"/>
        <v>0</v>
      </c>
      <c r="AH233" s="112">
        <f t="shared" si="144"/>
        <v>0</v>
      </c>
      <c r="AI233" s="11">
        <f t="shared" si="146"/>
        <v>0</v>
      </c>
      <c r="AJ233" s="11">
        <f t="shared" si="147"/>
        <v>0</v>
      </c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0">
        <f t="shared" si="148"/>
        <v>0</v>
      </c>
      <c r="BN233" s="121">
        <f t="shared" si="149"/>
        <v>0</v>
      </c>
      <c r="BO233" s="11">
        <f t="shared" si="150"/>
        <v>0</v>
      </c>
      <c r="BP233" s="11">
        <f t="shared" si="151"/>
        <v>0</v>
      </c>
      <c r="CU233" s="9">
        <f t="shared" si="152"/>
        <v>0</v>
      </c>
      <c r="CV233" s="112">
        <f t="shared" si="153"/>
        <v>0</v>
      </c>
      <c r="CW233" s="11">
        <f t="shared" si="154"/>
        <v>0</v>
      </c>
      <c r="CX233" s="11">
        <f t="shared" si="155"/>
        <v>0</v>
      </c>
      <c r="EC233" s="10">
        <f t="shared" si="156"/>
        <v>0</v>
      </c>
      <c r="ED233" s="121">
        <f t="shared" si="157"/>
        <v>0</v>
      </c>
      <c r="EE233" s="11">
        <f t="shared" si="158"/>
        <v>0</v>
      </c>
      <c r="EF233" s="11">
        <f t="shared" si="159"/>
        <v>0</v>
      </c>
      <c r="FL233" s="9">
        <f t="shared" si="160"/>
        <v>0</v>
      </c>
      <c r="FM233" s="112">
        <f t="shared" si="161"/>
        <v>0</v>
      </c>
      <c r="FN233" s="11">
        <f t="shared" si="162"/>
        <v>0</v>
      </c>
      <c r="FO233" s="11">
        <f t="shared" si="163"/>
        <v>0</v>
      </c>
      <c r="GT233" s="10">
        <f t="shared" si="164"/>
        <v>0</v>
      </c>
      <c r="GU233" s="121">
        <f t="shared" si="165"/>
        <v>0</v>
      </c>
      <c r="GV233" s="11">
        <f t="shared" si="166"/>
        <v>0</v>
      </c>
      <c r="GW233" s="11">
        <f t="shared" si="167"/>
        <v>0</v>
      </c>
      <c r="HD233" s="122">
        <v>3.8194444444444441E-2</v>
      </c>
      <c r="IC233" s="9">
        <f t="shared" si="168"/>
        <v>0.91666666666666663</v>
      </c>
      <c r="ID233" s="112">
        <f t="shared" si="169"/>
        <v>3.8194444444444441E-2</v>
      </c>
      <c r="IE233" s="11">
        <f t="shared" si="170"/>
        <v>0</v>
      </c>
      <c r="IF233" s="11">
        <f t="shared" si="171"/>
        <v>55</v>
      </c>
      <c r="JL233" s="10">
        <f t="shared" si="172"/>
        <v>0</v>
      </c>
      <c r="JM233" s="121">
        <f t="shared" si="173"/>
        <v>0</v>
      </c>
      <c r="JN233" s="11">
        <f t="shared" si="174"/>
        <v>0</v>
      </c>
      <c r="JO233" s="11">
        <f t="shared" si="175"/>
        <v>0</v>
      </c>
      <c r="KT233" s="9">
        <f t="shared" si="176"/>
        <v>0</v>
      </c>
      <c r="KU233" s="112">
        <f t="shared" si="177"/>
        <v>0</v>
      </c>
      <c r="KV233" s="11">
        <f t="shared" si="178"/>
        <v>0</v>
      </c>
      <c r="KW233" s="11">
        <f t="shared" si="179"/>
        <v>0</v>
      </c>
      <c r="MC233" s="10">
        <f t="shared" si="180"/>
        <v>0</v>
      </c>
      <c r="MD233" s="121">
        <f t="shared" si="181"/>
        <v>0</v>
      </c>
      <c r="ME233" s="11">
        <f t="shared" si="182"/>
        <v>0</v>
      </c>
      <c r="MF233" s="11">
        <f t="shared" si="183"/>
        <v>0</v>
      </c>
      <c r="NK233" s="9">
        <f t="shared" si="184"/>
        <v>0</v>
      </c>
      <c r="NL233" s="112">
        <f t="shared" si="185"/>
        <v>0</v>
      </c>
      <c r="NM233" s="11">
        <f t="shared" si="186"/>
        <v>0</v>
      </c>
      <c r="NN233" s="11">
        <f t="shared" si="187"/>
        <v>0</v>
      </c>
      <c r="OT233" s="10">
        <f t="shared" si="188"/>
        <v>0</v>
      </c>
      <c r="OU233" s="121">
        <f t="shared" si="189"/>
        <v>0</v>
      </c>
      <c r="OV233" s="11">
        <f t="shared" si="190"/>
        <v>0</v>
      </c>
      <c r="OW233" s="11">
        <f t="shared" si="191"/>
        <v>0</v>
      </c>
    </row>
    <row r="234" spans="1:413" hidden="1" x14ac:dyDescent="0.25">
      <c r="A234" s="110">
        <v>276</v>
      </c>
      <c r="AG234" s="9">
        <f t="shared" si="145"/>
        <v>0</v>
      </c>
      <c r="AH234" s="112">
        <f t="shared" si="144"/>
        <v>0</v>
      </c>
      <c r="AI234" s="11">
        <f t="shared" si="146"/>
        <v>0</v>
      </c>
      <c r="AJ234" s="11">
        <f t="shared" si="147"/>
        <v>0</v>
      </c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0">
        <f t="shared" si="148"/>
        <v>0</v>
      </c>
      <c r="BN234" s="121">
        <f t="shared" si="149"/>
        <v>0</v>
      </c>
      <c r="BO234" s="11">
        <f t="shared" si="150"/>
        <v>0</v>
      </c>
      <c r="BP234" s="11">
        <f t="shared" si="151"/>
        <v>0</v>
      </c>
      <c r="CU234" s="9">
        <f t="shared" si="152"/>
        <v>0</v>
      </c>
      <c r="CV234" s="112">
        <f t="shared" si="153"/>
        <v>0</v>
      </c>
      <c r="CW234" s="11">
        <f t="shared" si="154"/>
        <v>0</v>
      </c>
      <c r="CX234" s="11">
        <f t="shared" si="155"/>
        <v>0</v>
      </c>
      <c r="EC234" s="10">
        <f t="shared" si="156"/>
        <v>0</v>
      </c>
      <c r="ED234" s="121">
        <f t="shared" si="157"/>
        <v>0</v>
      </c>
      <c r="EE234" s="11">
        <f t="shared" si="158"/>
        <v>0</v>
      </c>
      <c r="EF234" s="11">
        <f t="shared" si="159"/>
        <v>0</v>
      </c>
      <c r="FL234" s="9">
        <f t="shared" si="160"/>
        <v>0</v>
      </c>
      <c r="FM234" s="112">
        <f t="shared" si="161"/>
        <v>0</v>
      </c>
      <c r="FN234" s="11">
        <f t="shared" si="162"/>
        <v>0</v>
      </c>
      <c r="FO234" s="11">
        <f t="shared" si="163"/>
        <v>0</v>
      </c>
      <c r="GT234" s="10">
        <f t="shared" si="164"/>
        <v>0</v>
      </c>
      <c r="GU234" s="121">
        <f t="shared" si="165"/>
        <v>0</v>
      </c>
      <c r="GV234" s="11">
        <f t="shared" si="166"/>
        <v>0</v>
      </c>
      <c r="GW234" s="11">
        <f t="shared" si="167"/>
        <v>0</v>
      </c>
      <c r="HD234" s="122">
        <v>3.8194444444444441E-2</v>
      </c>
      <c r="IC234" s="9">
        <f t="shared" si="168"/>
        <v>0.91666666666666663</v>
      </c>
      <c r="ID234" s="112">
        <f t="shared" si="169"/>
        <v>3.8194444444444441E-2</v>
      </c>
      <c r="IE234" s="11">
        <f t="shared" si="170"/>
        <v>0</v>
      </c>
      <c r="IF234" s="11">
        <f t="shared" si="171"/>
        <v>55</v>
      </c>
      <c r="JL234" s="10">
        <f t="shared" si="172"/>
        <v>0</v>
      </c>
      <c r="JM234" s="121">
        <f t="shared" si="173"/>
        <v>0</v>
      </c>
      <c r="JN234" s="11">
        <f t="shared" si="174"/>
        <v>0</v>
      </c>
      <c r="JO234" s="11">
        <f t="shared" si="175"/>
        <v>0</v>
      </c>
      <c r="KT234" s="9">
        <f t="shared" si="176"/>
        <v>0</v>
      </c>
      <c r="KU234" s="112">
        <f t="shared" si="177"/>
        <v>0</v>
      </c>
      <c r="KV234" s="11">
        <f t="shared" si="178"/>
        <v>0</v>
      </c>
      <c r="KW234" s="11">
        <f t="shared" si="179"/>
        <v>0</v>
      </c>
      <c r="MC234" s="10">
        <f t="shared" si="180"/>
        <v>0</v>
      </c>
      <c r="MD234" s="121">
        <f t="shared" si="181"/>
        <v>0</v>
      </c>
      <c r="ME234" s="11">
        <f t="shared" si="182"/>
        <v>0</v>
      </c>
      <c r="MF234" s="11">
        <f t="shared" si="183"/>
        <v>0</v>
      </c>
      <c r="NK234" s="9">
        <f t="shared" si="184"/>
        <v>0</v>
      </c>
      <c r="NL234" s="112">
        <f t="shared" si="185"/>
        <v>0</v>
      </c>
      <c r="NM234" s="11">
        <f t="shared" si="186"/>
        <v>0</v>
      </c>
      <c r="NN234" s="11">
        <f t="shared" si="187"/>
        <v>0</v>
      </c>
      <c r="OT234" s="10">
        <f t="shared" si="188"/>
        <v>0</v>
      </c>
      <c r="OU234" s="121">
        <f t="shared" si="189"/>
        <v>0</v>
      </c>
      <c r="OV234" s="11">
        <f t="shared" si="190"/>
        <v>0</v>
      </c>
      <c r="OW234" s="11">
        <f t="shared" si="191"/>
        <v>0</v>
      </c>
    </row>
    <row r="235" spans="1:413" hidden="1" x14ac:dyDescent="0.25">
      <c r="A235" s="110">
        <v>277</v>
      </c>
      <c r="AG235" s="9">
        <f t="shared" si="145"/>
        <v>0</v>
      </c>
      <c r="AH235" s="112">
        <f t="shared" si="144"/>
        <v>0</v>
      </c>
      <c r="AI235" s="11">
        <f t="shared" si="146"/>
        <v>0</v>
      </c>
      <c r="AJ235" s="11">
        <f t="shared" si="147"/>
        <v>0</v>
      </c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0">
        <f t="shared" si="148"/>
        <v>0</v>
      </c>
      <c r="BN235" s="121">
        <f t="shared" si="149"/>
        <v>0</v>
      </c>
      <c r="BO235" s="11">
        <f t="shared" si="150"/>
        <v>0</v>
      </c>
      <c r="BP235" s="11">
        <f t="shared" si="151"/>
        <v>0</v>
      </c>
      <c r="BX235" s="122">
        <v>0.1076388888888889</v>
      </c>
      <c r="CU235" s="9">
        <f t="shared" si="152"/>
        <v>2.5833333333333335</v>
      </c>
      <c r="CV235" s="112">
        <f t="shared" si="153"/>
        <v>0.1076388888888889</v>
      </c>
      <c r="CW235" s="11">
        <f t="shared" si="154"/>
        <v>2</v>
      </c>
      <c r="CX235" s="11">
        <f t="shared" si="155"/>
        <v>35</v>
      </c>
      <c r="EC235" s="10">
        <f t="shared" si="156"/>
        <v>0</v>
      </c>
      <c r="ED235" s="121">
        <f t="shared" si="157"/>
        <v>0</v>
      </c>
      <c r="EE235" s="11">
        <f t="shared" si="158"/>
        <v>0</v>
      </c>
      <c r="EF235" s="11">
        <f t="shared" si="159"/>
        <v>0</v>
      </c>
      <c r="FL235" s="9">
        <f t="shared" si="160"/>
        <v>0</v>
      </c>
      <c r="FM235" s="112">
        <f t="shared" si="161"/>
        <v>0</v>
      </c>
      <c r="FN235" s="11">
        <f t="shared" si="162"/>
        <v>0</v>
      </c>
      <c r="FO235" s="11">
        <f t="shared" si="163"/>
        <v>0</v>
      </c>
      <c r="GT235" s="10">
        <f t="shared" si="164"/>
        <v>0</v>
      </c>
      <c r="GU235" s="121">
        <f t="shared" si="165"/>
        <v>0</v>
      </c>
      <c r="GV235" s="11">
        <f t="shared" si="166"/>
        <v>0</v>
      </c>
      <c r="GW235" s="11">
        <f t="shared" si="167"/>
        <v>0</v>
      </c>
      <c r="IC235" s="9">
        <f t="shared" si="168"/>
        <v>0</v>
      </c>
      <c r="ID235" s="112">
        <f t="shared" si="169"/>
        <v>0</v>
      </c>
      <c r="IE235" s="11">
        <f t="shared" si="170"/>
        <v>0</v>
      </c>
      <c r="IF235" s="11">
        <f t="shared" si="171"/>
        <v>0</v>
      </c>
      <c r="JL235" s="10">
        <f t="shared" si="172"/>
        <v>0</v>
      </c>
      <c r="JM235" s="121">
        <f t="shared" si="173"/>
        <v>0</v>
      </c>
      <c r="JN235" s="11">
        <f t="shared" si="174"/>
        <v>0</v>
      </c>
      <c r="JO235" s="11">
        <f t="shared" si="175"/>
        <v>0</v>
      </c>
      <c r="KT235" s="9">
        <f t="shared" si="176"/>
        <v>0</v>
      </c>
      <c r="KU235" s="112">
        <f t="shared" si="177"/>
        <v>0</v>
      </c>
      <c r="KV235" s="11">
        <f t="shared" si="178"/>
        <v>0</v>
      </c>
      <c r="KW235" s="11">
        <f t="shared" si="179"/>
        <v>0</v>
      </c>
      <c r="MC235" s="10">
        <f t="shared" si="180"/>
        <v>0</v>
      </c>
      <c r="MD235" s="121">
        <f t="shared" si="181"/>
        <v>0</v>
      </c>
      <c r="ME235" s="11">
        <f t="shared" si="182"/>
        <v>0</v>
      </c>
      <c r="MF235" s="11">
        <f t="shared" si="183"/>
        <v>0</v>
      </c>
      <c r="NK235" s="9">
        <f t="shared" si="184"/>
        <v>0</v>
      </c>
      <c r="NL235" s="112">
        <f t="shared" si="185"/>
        <v>0</v>
      </c>
      <c r="NM235" s="11">
        <f t="shared" si="186"/>
        <v>0</v>
      </c>
      <c r="NN235" s="11">
        <f t="shared" si="187"/>
        <v>0</v>
      </c>
      <c r="OT235" s="10">
        <f t="shared" si="188"/>
        <v>0</v>
      </c>
      <c r="OU235" s="121">
        <f t="shared" si="189"/>
        <v>0</v>
      </c>
      <c r="OV235" s="11">
        <f t="shared" si="190"/>
        <v>0</v>
      </c>
      <c r="OW235" s="11">
        <f t="shared" si="191"/>
        <v>0</v>
      </c>
    </row>
    <row r="236" spans="1:413" hidden="1" x14ac:dyDescent="0.25">
      <c r="A236" s="110">
        <v>278</v>
      </c>
      <c r="D236" s="109">
        <v>5.5555555555555552E-2</v>
      </c>
      <c r="AG236" s="9">
        <f t="shared" si="145"/>
        <v>1.3333333333333333</v>
      </c>
      <c r="AH236" s="112">
        <f t="shared" si="144"/>
        <v>5.5555555555555552E-2</v>
      </c>
      <c r="AI236" s="11">
        <f t="shared" si="146"/>
        <v>1</v>
      </c>
      <c r="AJ236" s="11">
        <f t="shared" si="147"/>
        <v>20</v>
      </c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0">
        <f t="shared" si="148"/>
        <v>0</v>
      </c>
      <c r="BN236" s="121">
        <f t="shared" si="149"/>
        <v>0</v>
      </c>
      <c r="BO236" s="11">
        <f t="shared" si="150"/>
        <v>0</v>
      </c>
      <c r="BP236" s="11">
        <f t="shared" si="151"/>
        <v>0</v>
      </c>
      <c r="CU236" s="9">
        <f t="shared" si="152"/>
        <v>0</v>
      </c>
      <c r="CV236" s="112">
        <f t="shared" si="153"/>
        <v>0</v>
      </c>
      <c r="CW236" s="11">
        <f t="shared" si="154"/>
        <v>0</v>
      </c>
      <c r="CX236" s="11">
        <f t="shared" si="155"/>
        <v>0</v>
      </c>
      <c r="EC236" s="10">
        <f t="shared" si="156"/>
        <v>0</v>
      </c>
      <c r="ED236" s="121">
        <f t="shared" si="157"/>
        <v>0</v>
      </c>
      <c r="EE236" s="11">
        <f t="shared" si="158"/>
        <v>0</v>
      </c>
      <c r="EF236" s="11">
        <f t="shared" si="159"/>
        <v>0</v>
      </c>
      <c r="FL236" s="9">
        <f t="shared" si="160"/>
        <v>0</v>
      </c>
      <c r="FM236" s="112">
        <f t="shared" si="161"/>
        <v>0</v>
      </c>
      <c r="FN236" s="11">
        <f t="shared" si="162"/>
        <v>0</v>
      </c>
      <c r="FO236" s="11">
        <f t="shared" si="163"/>
        <v>0</v>
      </c>
      <c r="GT236" s="10">
        <f t="shared" si="164"/>
        <v>0</v>
      </c>
      <c r="GU236" s="121">
        <f t="shared" si="165"/>
        <v>0</v>
      </c>
      <c r="GV236" s="11">
        <f t="shared" si="166"/>
        <v>0</v>
      </c>
      <c r="GW236" s="11">
        <f t="shared" si="167"/>
        <v>0</v>
      </c>
      <c r="IC236" s="9">
        <f t="shared" si="168"/>
        <v>0</v>
      </c>
      <c r="ID236" s="112">
        <f t="shared" si="169"/>
        <v>0</v>
      </c>
      <c r="IE236" s="11">
        <f t="shared" si="170"/>
        <v>0</v>
      </c>
      <c r="IF236" s="11">
        <f t="shared" si="171"/>
        <v>0</v>
      </c>
      <c r="JL236" s="10">
        <f t="shared" si="172"/>
        <v>0</v>
      </c>
      <c r="JM236" s="121">
        <f t="shared" si="173"/>
        <v>0</v>
      </c>
      <c r="JN236" s="11">
        <f t="shared" si="174"/>
        <v>0</v>
      </c>
      <c r="JO236" s="11">
        <f t="shared" si="175"/>
        <v>0</v>
      </c>
      <c r="KT236" s="9">
        <f t="shared" si="176"/>
        <v>0</v>
      </c>
      <c r="KU236" s="112">
        <f t="shared" si="177"/>
        <v>0</v>
      </c>
      <c r="KV236" s="11">
        <f t="shared" si="178"/>
        <v>0</v>
      </c>
      <c r="KW236" s="11">
        <f t="shared" si="179"/>
        <v>0</v>
      </c>
      <c r="MC236" s="10">
        <f t="shared" si="180"/>
        <v>0</v>
      </c>
      <c r="MD236" s="121">
        <f t="shared" si="181"/>
        <v>0</v>
      </c>
      <c r="ME236" s="11">
        <f t="shared" si="182"/>
        <v>0</v>
      </c>
      <c r="MF236" s="11">
        <f t="shared" si="183"/>
        <v>0</v>
      </c>
      <c r="NK236" s="9">
        <f t="shared" si="184"/>
        <v>0</v>
      </c>
      <c r="NL236" s="112">
        <f t="shared" si="185"/>
        <v>0</v>
      </c>
      <c r="NM236" s="11">
        <f t="shared" si="186"/>
        <v>0</v>
      </c>
      <c r="NN236" s="11">
        <f t="shared" si="187"/>
        <v>0</v>
      </c>
      <c r="OT236" s="10">
        <f t="shared" si="188"/>
        <v>0</v>
      </c>
      <c r="OU236" s="121">
        <f t="shared" si="189"/>
        <v>0</v>
      </c>
      <c r="OV236" s="11">
        <f t="shared" si="190"/>
        <v>0</v>
      </c>
      <c r="OW236" s="11">
        <f t="shared" si="191"/>
        <v>0</v>
      </c>
    </row>
    <row r="237" spans="1:413" hidden="1" x14ac:dyDescent="0.25">
      <c r="A237" s="110">
        <v>279</v>
      </c>
      <c r="D237" s="109">
        <v>0.11458333333333333</v>
      </c>
      <c r="AG237" s="9">
        <f t="shared" si="145"/>
        <v>2.75</v>
      </c>
      <c r="AH237" s="112">
        <f t="shared" si="144"/>
        <v>0.11458333333333333</v>
      </c>
      <c r="AI237" s="11">
        <f t="shared" si="146"/>
        <v>2</v>
      </c>
      <c r="AJ237" s="11">
        <f t="shared" si="147"/>
        <v>45</v>
      </c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0">
        <f t="shared" si="148"/>
        <v>0</v>
      </c>
      <c r="BN237" s="121">
        <f t="shared" si="149"/>
        <v>0</v>
      </c>
      <c r="BO237" s="11">
        <f t="shared" si="150"/>
        <v>0</v>
      </c>
      <c r="BP237" s="11">
        <f t="shared" si="151"/>
        <v>0</v>
      </c>
      <c r="CU237" s="9">
        <f t="shared" si="152"/>
        <v>0</v>
      </c>
      <c r="CV237" s="112">
        <f t="shared" si="153"/>
        <v>0</v>
      </c>
      <c r="CW237" s="11">
        <f t="shared" si="154"/>
        <v>0</v>
      </c>
      <c r="CX237" s="11">
        <f t="shared" si="155"/>
        <v>0</v>
      </c>
      <c r="EC237" s="10">
        <f t="shared" si="156"/>
        <v>0</v>
      </c>
      <c r="ED237" s="121">
        <f t="shared" si="157"/>
        <v>0</v>
      </c>
      <c r="EE237" s="11">
        <f t="shared" si="158"/>
        <v>0</v>
      </c>
      <c r="EF237" s="11">
        <f t="shared" si="159"/>
        <v>0</v>
      </c>
      <c r="FL237" s="9">
        <f t="shared" si="160"/>
        <v>0</v>
      </c>
      <c r="FM237" s="112">
        <f t="shared" si="161"/>
        <v>0</v>
      </c>
      <c r="FN237" s="11">
        <f t="shared" si="162"/>
        <v>0</v>
      </c>
      <c r="FO237" s="11">
        <f t="shared" si="163"/>
        <v>0</v>
      </c>
      <c r="GT237" s="10">
        <f t="shared" si="164"/>
        <v>0</v>
      </c>
      <c r="GU237" s="121">
        <f t="shared" si="165"/>
        <v>0</v>
      </c>
      <c r="GV237" s="11">
        <f t="shared" si="166"/>
        <v>0</v>
      </c>
      <c r="GW237" s="11">
        <f t="shared" si="167"/>
        <v>0</v>
      </c>
      <c r="IC237" s="9">
        <f t="shared" si="168"/>
        <v>0</v>
      </c>
      <c r="ID237" s="112">
        <f t="shared" si="169"/>
        <v>0</v>
      </c>
      <c r="IE237" s="11">
        <f t="shared" si="170"/>
        <v>0</v>
      </c>
      <c r="IF237" s="11">
        <f t="shared" si="171"/>
        <v>0</v>
      </c>
      <c r="JL237" s="10">
        <f t="shared" si="172"/>
        <v>0</v>
      </c>
      <c r="JM237" s="121">
        <f t="shared" si="173"/>
        <v>0</v>
      </c>
      <c r="JN237" s="11">
        <f t="shared" si="174"/>
        <v>0</v>
      </c>
      <c r="JO237" s="11">
        <f t="shared" si="175"/>
        <v>0</v>
      </c>
      <c r="KT237" s="9">
        <f t="shared" si="176"/>
        <v>0</v>
      </c>
      <c r="KU237" s="112">
        <f t="shared" si="177"/>
        <v>0</v>
      </c>
      <c r="KV237" s="11">
        <f t="shared" si="178"/>
        <v>0</v>
      </c>
      <c r="KW237" s="11">
        <f t="shared" si="179"/>
        <v>0</v>
      </c>
      <c r="MC237" s="10">
        <f t="shared" si="180"/>
        <v>0</v>
      </c>
      <c r="MD237" s="121">
        <f t="shared" si="181"/>
        <v>0</v>
      </c>
      <c r="ME237" s="11">
        <f t="shared" si="182"/>
        <v>0</v>
      </c>
      <c r="MF237" s="11">
        <f t="shared" si="183"/>
        <v>0</v>
      </c>
      <c r="NK237" s="9">
        <f t="shared" si="184"/>
        <v>0</v>
      </c>
      <c r="NL237" s="112">
        <f t="shared" si="185"/>
        <v>0</v>
      </c>
      <c r="NM237" s="11">
        <f t="shared" si="186"/>
        <v>0</v>
      </c>
      <c r="NN237" s="11">
        <f t="shared" si="187"/>
        <v>0</v>
      </c>
      <c r="OT237" s="10">
        <f t="shared" si="188"/>
        <v>0</v>
      </c>
      <c r="OU237" s="121">
        <f t="shared" si="189"/>
        <v>0</v>
      </c>
      <c r="OV237" s="11">
        <f t="shared" si="190"/>
        <v>0</v>
      </c>
      <c r="OW237" s="11">
        <f t="shared" si="191"/>
        <v>0</v>
      </c>
    </row>
    <row r="238" spans="1:413" hidden="1" x14ac:dyDescent="0.25">
      <c r="A238" s="110">
        <v>280</v>
      </c>
      <c r="B238" s="109">
        <v>6.9444444444444441E-3</v>
      </c>
      <c r="AG238" s="9">
        <f t="shared" si="145"/>
        <v>0.16666666666666666</v>
      </c>
      <c r="AH238" s="112">
        <f t="shared" si="144"/>
        <v>6.9444444444444441E-3</v>
      </c>
      <c r="AI238" s="11">
        <f t="shared" si="146"/>
        <v>0</v>
      </c>
      <c r="AJ238" s="11">
        <f t="shared" si="147"/>
        <v>10</v>
      </c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0">
        <f t="shared" si="148"/>
        <v>0</v>
      </c>
      <c r="BN238" s="121">
        <f t="shared" si="149"/>
        <v>0</v>
      </c>
      <c r="BO238" s="11">
        <f t="shared" si="150"/>
        <v>0</v>
      </c>
      <c r="BP238" s="11">
        <f t="shared" si="151"/>
        <v>0</v>
      </c>
      <c r="CU238" s="9">
        <f t="shared" si="152"/>
        <v>0</v>
      </c>
      <c r="CV238" s="112">
        <f t="shared" si="153"/>
        <v>0</v>
      </c>
      <c r="CW238" s="11">
        <f t="shared" si="154"/>
        <v>0</v>
      </c>
      <c r="CX238" s="11">
        <f t="shared" si="155"/>
        <v>0</v>
      </c>
      <c r="DA238" s="122">
        <v>1.3888888888888888E-2</v>
      </c>
      <c r="EC238" s="10">
        <f t="shared" si="156"/>
        <v>0.33333333333333331</v>
      </c>
      <c r="ED238" s="121">
        <f t="shared" si="157"/>
        <v>1.3888888888888888E-2</v>
      </c>
      <c r="EE238" s="11">
        <f t="shared" si="158"/>
        <v>0</v>
      </c>
      <c r="EF238" s="11">
        <f t="shared" si="159"/>
        <v>20</v>
      </c>
      <c r="FL238" s="9">
        <f t="shared" si="160"/>
        <v>0</v>
      </c>
      <c r="FM238" s="112">
        <f t="shared" si="161"/>
        <v>0</v>
      </c>
      <c r="FN238" s="11">
        <f t="shared" si="162"/>
        <v>0</v>
      </c>
      <c r="FO238" s="11">
        <f t="shared" si="163"/>
        <v>0</v>
      </c>
      <c r="GT238" s="10">
        <f t="shared" si="164"/>
        <v>0</v>
      </c>
      <c r="GU238" s="121">
        <f t="shared" si="165"/>
        <v>0</v>
      </c>
      <c r="GV238" s="11">
        <f t="shared" si="166"/>
        <v>0</v>
      </c>
      <c r="GW238" s="11">
        <f t="shared" si="167"/>
        <v>0</v>
      </c>
      <c r="IC238" s="9">
        <f t="shared" si="168"/>
        <v>0</v>
      </c>
      <c r="ID238" s="112">
        <f t="shared" si="169"/>
        <v>0</v>
      </c>
      <c r="IE238" s="11">
        <f t="shared" si="170"/>
        <v>0</v>
      </c>
      <c r="IF238" s="11">
        <f t="shared" si="171"/>
        <v>0</v>
      </c>
      <c r="JL238" s="10">
        <f t="shared" si="172"/>
        <v>0</v>
      </c>
      <c r="JM238" s="121">
        <f t="shared" si="173"/>
        <v>0</v>
      </c>
      <c r="JN238" s="11">
        <f t="shared" si="174"/>
        <v>0</v>
      </c>
      <c r="JO238" s="11">
        <f t="shared" si="175"/>
        <v>0</v>
      </c>
      <c r="KT238" s="9">
        <f t="shared" si="176"/>
        <v>0</v>
      </c>
      <c r="KU238" s="112">
        <f t="shared" si="177"/>
        <v>0</v>
      </c>
      <c r="KV238" s="11">
        <f t="shared" si="178"/>
        <v>0</v>
      </c>
      <c r="KW238" s="11">
        <f t="shared" si="179"/>
        <v>0</v>
      </c>
      <c r="MC238" s="10">
        <f t="shared" si="180"/>
        <v>0</v>
      </c>
      <c r="MD238" s="121">
        <f t="shared" si="181"/>
        <v>0</v>
      </c>
      <c r="ME238" s="11">
        <f t="shared" si="182"/>
        <v>0</v>
      </c>
      <c r="MF238" s="11">
        <f t="shared" si="183"/>
        <v>0</v>
      </c>
      <c r="NK238" s="9">
        <f t="shared" si="184"/>
        <v>0</v>
      </c>
      <c r="NL238" s="112">
        <f t="shared" si="185"/>
        <v>0</v>
      </c>
      <c r="NM238" s="11">
        <f t="shared" si="186"/>
        <v>0</v>
      </c>
      <c r="NN238" s="11">
        <f t="shared" si="187"/>
        <v>0</v>
      </c>
      <c r="OT238" s="10">
        <f t="shared" si="188"/>
        <v>0</v>
      </c>
      <c r="OU238" s="121">
        <f t="shared" si="189"/>
        <v>0</v>
      </c>
      <c r="OV238" s="11">
        <f t="shared" si="190"/>
        <v>0</v>
      </c>
      <c r="OW238" s="11">
        <f t="shared" si="191"/>
        <v>0</v>
      </c>
    </row>
    <row r="239" spans="1:413" hidden="1" x14ac:dyDescent="0.25">
      <c r="A239" s="110">
        <v>281</v>
      </c>
      <c r="AG239" s="9">
        <f t="shared" si="145"/>
        <v>0</v>
      </c>
      <c r="AH239" s="112">
        <f t="shared" si="144"/>
        <v>0</v>
      </c>
      <c r="AI239" s="11">
        <f t="shared" si="146"/>
        <v>0</v>
      </c>
      <c r="AJ239" s="11">
        <f t="shared" si="147"/>
        <v>0</v>
      </c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0">
        <f t="shared" si="148"/>
        <v>0</v>
      </c>
      <c r="BN239" s="121">
        <f t="shared" si="149"/>
        <v>0</v>
      </c>
      <c r="BO239" s="11">
        <f t="shared" si="150"/>
        <v>0</v>
      </c>
      <c r="BP239" s="11">
        <f t="shared" si="151"/>
        <v>0</v>
      </c>
      <c r="CB239" s="122">
        <v>9.0277777777777776E-2</v>
      </c>
      <c r="CU239" s="9">
        <f t="shared" si="152"/>
        <v>2.1666666666666665</v>
      </c>
      <c r="CV239" s="112">
        <f t="shared" si="153"/>
        <v>9.0277777777777776E-2</v>
      </c>
      <c r="CW239" s="11">
        <f t="shared" si="154"/>
        <v>2</v>
      </c>
      <c r="CX239" s="11">
        <f t="shared" si="155"/>
        <v>10</v>
      </c>
      <c r="EC239" s="10">
        <f t="shared" si="156"/>
        <v>0</v>
      </c>
      <c r="ED239" s="121">
        <f t="shared" si="157"/>
        <v>0</v>
      </c>
      <c r="EE239" s="11">
        <f t="shared" si="158"/>
        <v>0</v>
      </c>
      <c r="EF239" s="11">
        <f t="shared" si="159"/>
        <v>0</v>
      </c>
      <c r="FL239" s="9">
        <f t="shared" si="160"/>
        <v>0</v>
      </c>
      <c r="FM239" s="112">
        <f t="shared" si="161"/>
        <v>0</v>
      </c>
      <c r="FN239" s="11">
        <f t="shared" si="162"/>
        <v>0</v>
      </c>
      <c r="FO239" s="11">
        <f t="shared" si="163"/>
        <v>0</v>
      </c>
      <c r="GT239" s="10">
        <f t="shared" si="164"/>
        <v>0</v>
      </c>
      <c r="GU239" s="121">
        <f t="shared" si="165"/>
        <v>0</v>
      </c>
      <c r="GV239" s="11">
        <f t="shared" si="166"/>
        <v>0</v>
      </c>
      <c r="GW239" s="11">
        <f t="shared" si="167"/>
        <v>0</v>
      </c>
      <c r="IC239" s="9">
        <f t="shared" si="168"/>
        <v>0</v>
      </c>
      <c r="ID239" s="112">
        <f t="shared" si="169"/>
        <v>0</v>
      </c>
      <c r="IE239" s="11">
        <f t="shared" si="170"/>
        <v>0</v>
      </c>
      <c r="IF239" s="11">
        <f t="shared" si="171"/>
        <v>0</v>
      </c>
      <c r="IK239" s="122">
        <v>0.12847222222222224</v>
      </c>
      <c r="JL239" s="10">
        <f t="shared" si="172"/>
        <v>3.0833333333333335</v>
      </c>
      <c r="JM239" s="121">
        <f t="shared" si="173"/>
        <v>0.12847222222222224</v>
      </c>
      <c r="JN239" s="11">
        <f t="shared" si="174"/>
        <v>3</v>
      </c>
      <c r="JO239" s="11">
        <f t="shared" si="175"/>
        <v>5</v>
      </c>
      <c r="KT239" s="9">
        <f t="shared" si="176"/>
        <v>0</v>
      </c>
      <c r="KU239" s="112">
        <f t="shared" si="177"/>
        <v>5</v>
      </c>
      <c r="KV239" s="11">
        <f t="shared" si="178"/>
        <v>0</v>
      </c>
      <c r="KW239" s="11">
        <f t="shared" si="179"/>
        <v>0</v>
      </c>
      <c r="MC239" s="10">
        <f t="shared" si="180"/>
        <v>0</v>
      </c>
      <c r="MD239" s="121">
        <f t="shared" si="181"/>
        <v>0</v>
      </c>
      <c r="ME239" s="11">
        <f t="shared" si="182"/>
        <v>0</v>
      </c>
      <c r="MF239" s="11">
        <f t="shared" si="183"/>
        <v>0</v>
      </c>
      <c r="NK239" s="9">
        <f t="shared" si="184"/>
        <v>0</v>
      </c>
      <c r="NL239" s="112">
        <f t="shared" si="185"/>
        <v>0</v>
      </c>
      <c r="NM239" s="11">
        <f t="shared" si="186"/>
        <v>0</v>
      </c>
      <c r="NN239" s="11">
        <f t="shared" si="187"/>
        <v>0</v>
      </c>
      <c r="OT239" s="10">
        <f t="shared" si="188"/>
        <v>0</v>
      </c>
      <c r="OU239" s="121">
        <f t="shared" si="189"/>
        <v>0</v>
      </c>
      <c r="OV239" s="11">
        <f t="shared" si="190"/>
        <v>0</v>
      </c>
      <c r="OW239" s="11">
        <f t="shared" si="191"/>
        <v>0</v>
      </c>
    </row>
    <row r="240" spans="1:413" hidden="1" x14ac:dyDescent="0.25">
      <c r="A240" s="110">
        <v>282</v>
      </c>
      <c r="AG240" s="9">
        <f t="shared" si="145"/>
        <v>0</v>
      </c>
      <c r="AH240" s="112">
        <f t="shared" si="144"/>
        <v>0</v>
      </c>
      <c r="AI240" s="11">
        <f t="shared" si="146"/>
        <v>0</v>
      </c>
      <c r="AJ240" s="11">
        <f t="shared" si="147"/>
        <v>0</v>
      </c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0">
        <f t="shared" si="148"/>
        <v>0</v>
      </c>
      <c r="BN240" s="121">
        <f t="shared" si="149"/>
        <v>0</v>
      </c>
      <c r="BO240" s="11">
        <f t="shared" si="150"/>
        <v>0</v>
      </c>
      <c r="BP240" s="11">
        <f t="shared" si="151"/>
        <v>0</v>
      </c>
      <c r="CU240" s="9">
        <f t="shared" si="152"/>
        <v>0</v>
      </c>
      <c r="CV240" s="112">
        <f t="shared" si="153"/>
        <v>0</v>
      </c>
      <c r="CW240" s="11">
        <f t="shared" si="154"/>
        <v>0</v>
      </c>
      <c r="CX240" s="11">
        <f t="shared" si="155"/>
        <v>0</v>
      </c>
      <c r="EC240" s="10">
        <f t="shared" si="156"/>
        <v>0</v>
      </c>
      <c r="ED240" s="121">
        <f t="shared" si="157"/>
        <v>0</v>
      </c>
      <c r="EE240" s="11">
        <f t="shared" si="158"/>
        <v>0</v>
      </c>
      <c r="EF240" s="11">
        <f t="shared" si="159"/>
        <v>0</v>
      </c>
      <c r="FL240" s="9">
        <f t="shared" si="160"/>
        <v>0</v>
      </c>
      <c r="FM240" s="112">
        <f t="shared" si="161"/>
        <v>0</v>
      </c>
      <c r="FN240" s="11">
        <f t="shared" si="162"/>
        <v>0</v>
      </c>
      <c r="FO240" s="11">
        <f t="shared" si="163"/>
        <v>0</v>
      </c>
      <c r="GT240" s="10">
        <f t="shared" si="164"/>
        <v>0</v>
      </c>
      <c r="GU240" s="121">
        <f t="shared" si="165"/>
        <v>0</v>
      </c>
      <c r="GV240" s="11">
        <f t="shared" si="166"/>
        <v>0</v>
      </c>
      <c r="GW240" s="11">
        <f t="shared" si="167"/>
        <v>0</v>
      </c>
      <c r="IC240" s="9">
        <f t="shared" si="168"/>
        <v>0</v>
      </c>
      <c r="ID240" s="112">
        <f t="shared" si="169"/>
        <v>0</v>
      </c>
      <c r="IE240" s="11">
        <f t="shared" si="170"/>
        <v>0</v>
      </c>
      <c r="IF240" s="11">
        <f t="shared" si="171"/>
        <v>0</v>
      </c>
      <c r="IH240" s="122">
        <v>5.2083333333333336E-2</v>
      </c>
      <c r="JL240" s="10">
        <f t="shared" si="172"/>
        <v>1.25</v>
      </c>
      <c r="JM240" s="121">
        <f t="shared" si="173"/>
        <v>5.2083333333333336E-2</v>
      </c>
      <c r="JN240" s="11">
        <f t="shared" si="174"/>
        <v>1</v>
      </c>
      <c r="JO240" s="11">
        <f t="shared" si="175"/>
        <v>15</v>
      </c>
      <c r="KT240" s="9">
        <f t="shared" si="176"/>
        <v>0</v>
      </c>
      <c r="KU240" s="112">
        <f t="shared" si="177"/>
        <v>15</v>
      </c>
      <c r="KV240" s="11">
        <f t="shared" si="178"/>
        <v>0</v>
      </c>
      <c r="KW240" s="11">
        <f t="shared" si="179"/>
        <v>0</v>
      </c>
      <c r="MC240" s="10">
        <f t="shared" si="180"/>
        <v>0</v>
      </c>
      <c r="MD240" s="121">
        <f t="shared" si="181"/>
        <v>0</v>
      </c>
      <c r="ME240" s="11">
        <f t="shared" si="182"/>
        <v>0</v>
      </c>
      <c r="MF240" s="11">
        <f t="shared" si="183"/>
        <v>0</v>
      </c>
      <c r="MY240" s="122">
        <v>1.0416666666666666E-2</v>
      </c>
      <c r="NK240" s="9">
        <f t="shared" si="184"/>
        <v>0.25</v>
      </c>
      <c r="NL240" s="112">
        <f t="shared" si="185"/>
        <v>1.0416666666666666E-2</v>
      </c>
      <c r="NM240" s="11">
        <f t="shared" si="186"/>
        <v>0</v>
      </c>
      <c r="NN240" s="11">
        <f t="shared" si="187"/>
        <v>15</v>
      </c>
      <c r="OT240" s="10">
        <f t="shared" si="188"/>
        <v>0</v>
      </c>
      <c r="OU240" s="121">
        <f t="shared" si="189"/>
        <v>0</v>
      </c>
      <c r="OV240" s="11">
        <f t="shared" si="190"/>
        <v>0</v>
      </c>
      <c r="OW240" s="11">
        <f t="shared" si="191"/>
        <v>0</v>
      </c>
    </row>
    <row r="241" spans="1:413" hidden="1" x14ac:dyDescent="0.25">
      <c r="A241" s="110">
        <v>283</v>
      </c>
      <c r="AG241" s="9">
        <f t="shared" si="145"/>
        <v>0</v>
      </c>
      <c r="AH241" s="112">
        <f t="shared" si="144"/>
        <v>0</v>
      </c>
      <c r="AI241" s="11">
        <f t="shared" si="146"/>
        <v>0</v>
      </c>
      <c r="AJ241" s="11">
        <f t="shared" si="147"/>
        <v>0</v>
      </c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0">
        <f t="shared" si="148"/>
        <v>0</v>
      </c>
      <c r="BN241" s="121">
        <f t="shared" si="149"/>
        <v>0</v>
      </c>
      <c r="BO241" s="11">
        <f t="shared" si="150"/>
        <v>0</v>
      </c>
      <c r="BP241" s="11">
        <f t="shared" si="151"/>
        <v>0</v>
      </c>
      <c r="CU241" s="9">
        <f t="shared" si="152"/>
        <v>0</v>
      </c>
      <c r="CV241" s="112">
        <f t="shared" si="153"/>
        <v>0</v>
      </c>
      <c r="CW241" s="11">
        <f t="shared" si="154"/>
        <v>0</v>
      </c>
      <c r="CX241" s="11">
        <f t="shared" si="155"/>
        <v>0</v>
      </c>
      <c r="EC241" s="10">
        <f t="shared" si="156"/>
        <v>0</v>
      </c>
      <c r="ED241" s="121">
        <f t="shared" si="157"/>
        <v>0</v>
      </c>
      <c r="EE241" s="11">
        <f t="shared" si="158"/>
        <v>0</v>
      </c>
      <c r="EF241" s="11">
        <f t="shared" si="159"/>
        <v>0</v>
      </c>
      <c r="FL241" s="9">
        <f t="shared" si="160"/>
        <v>0</v>
      </c>
      <c r="FM241" s="112">
        <f t="shared" si="161"/>
        <v>0</v>
      </c>
      <c r="FN241" s="11">
        <f t="shared" si="162"/>
        <v>0</v>
      </c>
      <c r="FO241" s="11">
        <f t="shared" si="163"/>
        <v>0</v>
      </c>
      <c r="GT241" s="10">
        <f t="shared" si="164"/>
        <v>0</v>
      </c>
      <c r="GU241" s="121">
        <f t="shared" si="165"/>
        <v>0</v>
      </c>
      <c r="GV241" s="11">
        <f t="shared" si="166"/>
        <v>0</v>
      </c>
      <c r="GW241" s="11">
        <f t="shared" si="167"/>
        <v>0</v>
      </c>
      <c r="IC241" s="9">
        <f t="shared" si="168"/>
        <v>0</v>
      </c>
      <c r="ID241" s="112">
        <f t="shared" si="169"/>
        <v>0</v>
      </c>
      <c r="IE241" s="11">
        <f t="shared" si="170"/>
        <v>0</v>
      </c>
      <c r="IF241" s="11">
        <f t="shared" si="171"/>
        <v>0</v>
      </c>
      <c r="IH241" s="122">
        <v>5.2083333333333336E-2</v>
      </c>
      <c r="JL241" s="10">
        <f t="shared" si="172"/>
        <v>1.25</v>
      </c>
      <c r="JM241" s="121">
        <f t="shared" si="173"/>
        <v>5.2083333333333336E-2</v>
      </c>
      <c r="JN241" s="11">
        <f t="shared" si="174"/>
        <v>1</v>
      </c>
      <c r="JO241" s="11">
        <f t="shared" si="175"/>
        <v>15</v>
      </c>
      <c r="KT241" s="9">
        <f t="shared" si="176"/>
        <v>0</v>
      </c>
      <c r="KU241" s="112">
        <f t="shared" si="177"/>
        <v>15</v>
      </c>
      <c r="KV241" s="11">
        <f t="shared" si="178"/>
        <v>0</v>
      </c>
      <c r="KW241" s="11">
        <f t="shared" si="179"/>
        <v>0</v>
      </c>
      <c r="MC241" s="10">
        <f t="shared" si="180"/>
        <v>0</v>
      </c>
      <c r="MD241" s="121">
        <f t="shared" si="181"/>
        <v>0</v>
      </c>
      <c r="ME241" s="11">
        <f t="shared" si="182"/>
        <v>0</v>
      </c>
      <c r="MF241" s="11">
        <f t="shared" si="183"/>
        <v>0</v>
      </c>
      <c r="MY241" s="122">
        <v>1.0416666666666666E-2</v>
      </c>
      <c r="NK241" s="9">
        <f t="shared" si="184"/>
        <v>0.25</v>
      </c>
      <c r="NL241" s="112">
        <f t="shared" si="185"/>
        <v>1.0416666666666666E-2</v>
      </c>
      <c r="NM241" s="11">
        <f t="shared" si="186"/>
        <v>0</v>
      </c>
      <c r="NN241" s="11">
        <f t="shared" si="187"/>
        <v>15</v>
      </c>
      <c r="OT241" s="10">
        <f t="shared" si="188"/>
        <v>0</v>
      </c>
      <c r="OU241" s="121">
        <f t="shared" si="189"/>
        <v>0</v>
      </c>
      <c r="OV241" s="11">
        <f t="shared" si="190"/>
        <v>0</v>
      </c>
      <c r="OW241" s="11">
        <f t="shared" si="191"/>
        <v>0</v>
      </c>
    </row>
    <row r="242" spans="1:413" hidden="1" x14ac:dyDescent="0.25">
      <c r="A242" s="110">
        <v>284</v>
      </c>
      <c r="F242" s="109">
        <v>3.4722222222222224E-2</v>
      </c>
      <c r="AD242" s="109">
        <v>3.125E-2</v>
      </c>
      <c r="AG242" s="9">
        <f t="shared" si="145"/>
        <v>1.5833333333333335</v>
      </c>
      <c r="AH242" s="112">
        <f t="shared" si="144"/>
        <v>6.5972222222222224E-2</v>
      </c>
      <c r="AI242" s="11">
        <f t="shared" si="146"/>
        <v>1</v>
      </c>
      <c r="AJ242" s="11">
        <f t="shared" si="147"/>
        <v>35</v>
      </c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0">
        <f t="shared" si="148"/>
        <v>0</v>
      </c>
      <c r="BN242" s="121">
        <f t="shared" si="149"/>
        <v>0</v>
      </c>
      <c r="BO242" s="11">
        <f t="shared" si="150"/>
        <v>0</v>
      </c>
      <c r="BP242" s="11">
        <f t="shared" si="151"/>
        <v>0</v>
      </c>
      <c r="CU242" s="9">
        <f t="shared" si="152"/>
        <v>0</v>
      </c>
      <c r="CV242" s="112">
        <f t="shared" si="153"/>
        <v>0</v>
      </c>
      <c r="CW242" s="11">
        <f t="shared" si="154"/>
        <v>0</v>
      </c>
      <c r="CX242" s="11">
        <f t="shared" si="155"/>
        <v>0</v>
      </c>
      <c r="DA242" s="122">
        <v>1.3888888888888888E-2</v>
      </c>
      <c r="EC242" s="10">
        <f t="shared" si="156"/>
        <v>0.33333333333333331</v>
      </c>
      <c r="ED242" s="121">
        <f t="shared" si="157"/>
        <v>1.3888888888888888E-2</v>
      </c>
      <c r="EE242" s="11">
        <f t="shared" si="158"/>
        <v>0</v>
      </c>
      <c r="EF242" s="11">
        <f t="shared" si="159"/>
        <v>20</v>
      </c>
      <c r="FL242" s="9">
        <f t="shared" si="160"/>
        <v>0</v>
      </c>
      <c r="FM242" s="112">
        <f t="shared" si="161"/>
        <v>0</v>
      </c>
      <c r="FN242" s="11">
        <f t="shared" si="162"/>
        <v>0</v>
      </c>
      <c r="FO242" s="11">
        <f t="shared" si="163"/>
        <v>0</v>
      </c>
      <c r="GT242" s="10">
        <f t="shared" si="164"/>
        <v>0</v>
      </c>
      <c r="GU242" s="121">
        <f t="shared" si="165"/>
        <v>0</v>
      </c>
      <c r="GV242" s="11">
        <f t="shared" si="166"/>
        <v>0</v>
      </c>
      <c r="GW242" s="11">
        <f t="shared" si="167"/>
        <v>0</v>
      </c>
      <c r="IC242" s="9">
        <f t="shared" si="168"/>
        <v>0</v>
      </c>
      <c r="ID242" s="112">
        <f t="shared" si="169"/>
        <v>0</v>
      </c>
      <c r="IE242" s="11">
        <f t="shared" si="170"/>
        <v>0</v>
      </c>
      <c r="IF242" s="11">
        <f t="shared" si="171"/>
        <v>0</v>
      </c>
      <c r="JL242" s="10">
        <f t="shared" si="172"/>
        <v>0</v>
      </c>
      <c r="JM242" s="121">
        <f t="shared" si="173"/>
        <v>0</v>
      </c>
      <c r="JN242" s="11">
        <f t="shared" si="174"/>
        <v>0</v>
      </c>
      <c r="JO242" s="11">
        <f t="shared" si="175"/>
        <v>0</v>
      </c>
      <c r="KT242" s="9">
        <f t="shared" si="176"/>
        <v>0</v>
      </c>
      <c r="KU242" s="112">
        <f t="shared" si="177"/>
        <v>0</v>
      </c>
      <c r="KV242" s="11">
        <f t="shared" si="178"/>
        <v>0</v>
      </c>
      <c r="KW242" s="11">
        <f t="shared" si="179"/>
        <v>0</v>
      </c>
      <c r="MC242" s="10">
        <f t="shared" si="180"/>
        <v>0</v>
      </c>
      <c r="MD242" s="121">
        <f t="shared" si="181"/>
        <v>0</v>
      </c>
      <c r="ME242" s="11">
        <f t="shared" si="182"/>
        <v>0</v>
      </c>
      <c r="MF242" s="11">
        <f t="shared" si="183"/>
        <v>0</v>
      </c>
      <c r="NK242" s="9">
        <f t="shared" si="184"/>
        <v>0</v>
      </c>
      <c r="NL242" s="112">
        <f t="shared" si="185"/>
        <v>0</v>
      </c>
      <c r="NM242" s="11">
        <f t="shared" si="186"/>
        <v>0</v>
      </c>
      <c r="NN242" s="11">
        <f t="shared" si="187"/>
        <v>0</v>
      </c>
      <c r="OT242" s="10">
        <f t="shared" si="188"/>
        <v>0</v>
      </c>
      <c r="OU242" s="121">
        <f t="shared" si="189"/>
        <v>0</v>
      </c>
      <c r="OV242" s="11">
        <f t="shared" si="190"/>
        <v>0</v>
      </c>
      <c r="OW242" s="11">
        <f t="shared" si="191"/>
        <v>0</v>
      </c>
    </row>
    <row r="243" spans="1:413" hidden="1" x14ac:dyDescent="0.25">
      <c r="A243" s="110" t="s">
        <v>18</v>
      </c>
      <c r="AG243" s="9">
        <f t="shared" si="145"/>
        <v>0</v>
      </c>
      <c r="AH243" s="112">
        <f t="shared" si="144"/>
        <v>0</v>
      </c>
      <c r="AI243" s="11">
        <f t="shared" si="146"/>
        <v>0</v>
      </c>
      <c r="AJ243" s="11">
        <f t="shared" si="147"/>
        <v>0</v>
      </c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0">
        <f t="shared" si="148"/>
        <v>0</v>
      </c>
      <c r="BN243" s="121">
        <f t="shared" si="149"/>
        <v>0</v>
      </c>
      <c r="BO243" s="11">
        <f t="shared" si="150"/>
        <v>0</v>
      </c>
      <c r="BP243" s="11">
        <f t="shared" si="151"/>
        <v>0</v>
      </c>
      <c r="CU243" s="9">
        <f t="shared" si="152"/>
        <v>0</v>
      </c>
      <c r="CV243" s="112">
        <f t="shared" si="153"/>
        <v>0</v>
      </c>
      <c r="CW243" s="11">
        <f t="shared" si="154"/>
        <v>0</v>
      </c>
      <c r="CX243" s="11">
        <f t="shared" si="155"/>
        <v>0</v>
      </c>
      <c r="EC243" s="10">
        <f t="shared" si="156"/>
        <v>0</v>
      </c>
      <c r="ED243" s="121">
        <f t="shared" si="157"/>
        <v>0</v>
      </c>
      <c r="EE243" s="11">
        <f t="shared" si="158"/>
        <v>0</v>
      </c>
      <c r="EF243" s="11">
        <f t="shared" si="159"/>
        <v>0</v>
      </c>
      <c r="FL243" s="9">
        <f t="shared" si="160"/>
        <v>0</v>
      </c>
      <c r="FM243" s="112">
        <f t="shared" si="161"/>
        <v>0</v>
      </c>
      <c r="FN243" s="11">
        <f t="shared" si="162"/>
        <v>0</v>
      </c>
      <c r="FO243" s="11">
        <f t="shared" si="163"/>
        <v>0</v>
      </c>
      <c r="GT243" s="10">
        <f t="shared" si="164"/>
        <v>0</v>
      </c>
      <c r="GU243" s="121">
        <f t="shared" si="165"/>
        <v>0</v>
      </c>
      <c r="GV243" s="11">
        <f t="shared" si="166"/>
        <v>0</v>
      </c>
      <c r="GW243" s="11">
        <f t="shared" si="167"/>
        <v>0</v>
      </c>
      <c r="IC243" s="9">
        <f t="shared" si="168"/>
        <v>0</v>
      </c>
      <c r="ID243" s="112">
        <f t="shared" si="169"/>
        <v>0</v>
      </c>
      <c r="IE243" s="11">
        <f t="shared" si="170"/>
        <v>0</v>
      </c>
      <c r="IF243" s="11">
        <f t="shared" si="171"/>
        <v>0</v>
      </c>
      <c r="JL243" s="10">
        <f t="shared" si="172"/>
        <v>0</v>
      </c>
      <c r="JM243" s="121">
        <f t="shared" si="173"/>
        <v>0</v>
      </c>
      <c r="JN243" s="11">
        <f t="shared" si="174"/>
        <v>0</v>
      </c>
      <c r="JO243" s="11">
        <f t="shared" si="175"/>
        <v>0</v>
      </c>
      <c r="KT243" s="9">
        <f t="shared" si="176"/>
        <v>0</v>
      </c>
      <c r="KU243" s="112">
        <f t="shared" si="177"/>
        <v>0</v>
      </c>
      <c r="KV243" s="11">
        <f t="shared" si="178"/>
        <v>0</v>
      </c>
      <c r="KW243" s="11">
        <f t="shared" si="179"/>
        <v>0</v>
      </c>
      <c r="MC243" s="10">
        <f t="shared" si="180"/>
        <v>0</v>
      </c>
      <c r="MD243" s="121">
        <f t="shared" si="181"/>
        <v>0</v>
      </c>
      <c r="ME243" s="11">
        <f t="shared" si="182"/>
        <v>0</v>
      </c>
      <c r="MF243" s="11">
        <f t="shared" si="183"/>
        <v>0</v>
      </c>
      <c r="NF243" s="122">
        <v>8.6805555555555566E-2</v>
      </c>
      <c r="NK243" s="9">
        <f t="shared" si="184"/>
        <v>2.0833333333333335</v>
      </c>
      <c r="NL243" s="112">
        <f t="shared" si="185"/>
        <v>8.6805555555555566E-2</v>
      </c>
      <c r="NM243" s="11">
        <f t="shared" si="186"/>
        <v>2</v>
      </c>
      <c r="NN243" s="11">
        <f t="shared" si="187"/>
        <v>5</v>
      </c>
      <c r="OT243" s="10">
        <f t="shared" si="188"/>
        <v>0</v>
      </c>
      <c r="OU243" s="121">
        <f t="shared" si="189"/>
        <v>0</v>
      </c>
      <c r="OV243" s="11">
        <f t="shared" si="190"/>
        <v>0</v>
      </c>
      <c r="OW243" s="11">
        <f t="shared" si="191"/>
        <v>0</v>
      </c>
    </row>
    <row r="244" spans="1:413" hidden="1" x14ac:dyDescent="0.25">
      <c r="A244" s="110">
        <v>285</v>
      </c>
      <c r="AG244" s="9">
        <f t="shared" si="145"/>
        <v>0</v>
      </c>
      <c r="AH244" s="112">
        <f t="shared" si="144"/>
        <v>0</v>
      </c>
      <c r="AI244" s="11">
        <f t="shared" si="146"/>
        <v>0</v>
      </c>
      <c r="AJ244" s="11">
        <f t="shared" si="147"/>
        <v>0</v>
      </c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0">
        <f t="shared" si="148"/>
        <v>0</v>
      </c>
      <c r="BN244" s="121">
        <f t="shared" si="149"/>
        <v>0</v>
      </c>
      <c r="BO244" s="11">
        <f t="shared" si="150"/>
        <v>0</v>
      </c>
      <c r="BP244" s="11">
        <f t="shared" si="151"/>
        <v>0</v>
      </c>
      <c r="CU244" s="9">
        <f t="shared" si="152"/>
        <v>0</v>
      </c>
      <c r="CV244" s="112">
        <f t="shared" si="153"/>
        <v>0</v>
      </c>
      <c r="CW244" s="11">
        <f t="shared" si="154"/>
        <v>0</v>
      </c>
      <c r="CX244" s="11">
        <f t="shared" si="155"/>
        <v>0</v>
      </c>
      <c r="EC244" s="10">
        <f t="shared" si="156"/>
        <v>0</v>
      </c>
      <c r="ED244" s="121">
        <f t="shared" si="157"/>
        <v>0</v>
      </c>
      <c r="EE244" s="11">
        <f t="shared" si="158"/>
        <v>0</v>
      </c>
      <c r="EF244" s="11">
        <f t="shared" si="159"/>
        <v>0</v>
      </c>
      <c r="FL244" s="9">
        <f t="shared" si="160"/>
        <v>0</v>
      </c>
      <c r="FM244" s="112">
        <f t="shared" si="161"/>
        <v>0</v>
      </c>
      <c r="FN244" s="11">
        <f t="shared" si="162"/>
        <v>0</v>
      </c>
      <c r="FO244" s="11">
        <f t="shared" si="163"/>
        <v>0</v>
      </c>
      <c r="GT244" s="10">
        <f t="shared" si="164"/>
        <v>0</v>
      </c>
      <c r="GU244" s="121">
        <f t="shared" si="165"/>
        <v>0</v>
      </c>
      <c r="GV244" s="11">
        <f t="shared" si="166"/>
        <v>0</v>
      </c>
      <c r="GW244" s="11">
        <f t="shared" si="167"/>
        <v>0</v>
      </c>
      <c r="IC244" s="9">
        <f t="shared" si="168"/>
        <v>0</v>
      </c>
      <c r="ID244" s="112">
        <f t="shared" si="169"/>
        <v>0</v>
      </c>
      <c r="IE244" s="11">
        <f t="shared" si="170"/>
        <v>0</v>
      </c>
      <c r="IF244" s="11">
        <f t="shared" si="171"/>
        <v>0</v>
      </c>
      <c r="JL244" s="10">
        <f t="shared" si="172"/>
        <v>0</v>
      </c>
      <c r="JM244" s="121">
        <f t="shared" si="173"/>
        <v>0</v>
      </c>
      <c r="JN244" s="11">
        <f t="shared" si="174"/>
        <v>0</v>
      </c>
      <c r="JO244" s="11">
        <f t="shared" si="175"/>
        <v>0</v>
      </c>
      <c r="KT244" s="9">
        <f t="shared" si="176"/>
        <v>0</v>
      </c>
      <c r="KU244" s="112">
        <f t="shared" si="177"/>
        <v>0</v>
      </c>
      <c r="KV244" s="11">
        <f t="shared" si="178"/>
        <v>0</v>
      </c>
      <c r="KW244" s="11">
        <f t="shared" si="179"/>
        <v>0</v>
      </c>
      <c r="MC244" s="10">
        <f t="shared" si="180"/>
        <v>0</v>
      </c>
      <c r="MD244" s="121">
        <f t="shared" si="181"/>
        <v>0</v>
      </c>
      <c r="ME244" s="11">
        <f t="shared" si="182"/>
        <v>0</v>
      </c>
      <c r="MF244" s="11">
        <f t="shared" si="183"/>
        <v>0</v>
      </c>
      <c r="NK244" s="9">
        <f t="shared" si="184"/>
        <v>0</v>
      </c>
      <c r="NL244" s="112">
        <f t="shared" si="185"/>
        <v>0</v>
      </c>
      <c r="NM244" s="11">
        <f t="shared" si="186"/>
        <v>0</v>
      </c>
      <c r="NN244" s="11">
        <f t="shared" si="187"/>
        <v>0</v>
      </c>
      <c r="OT244" s="10">
        <f t="shared" si="188"/>
        <v>0</v>
      </c>
      <c r="OU244" s="121">
        <f t="shared" si="189"/>
        <v>0</v>
      </c>
      <c r="OV244" s="11">
        <f t="shared" si="190"/>
        <v>0</v>
      </c>
      <c r="OW244" s="11">
        <f t="shared" si="191"/>
        <v>0</v>
      </c>
    </row>
    <row r="245" spans="1:413" hidden="1" x14ac:dyDescent="0.25">
      <c r="A245" s="110">
        <v>286</v>
      </c>
      <c r="AG245" s="9">
        <f t="shared" si="145"/>
        <v>0</v>
      </c>
      <c r="AH245" s="112">
        <f t="shared" si="144"/>
        <v>0</v>
      </c>
      <c r="AI245" s="11">
        <f t="shared" si="146"/>
        <v>0</v>
      </c>
      <c r="AJ245" s="11">
        <f t="shared" si="147"/>
        <v>0</v>
      </c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0">
        <f t="shared" si="148"/>
        <v>0</v>
      </c>
      <c r="BN245" s="121">
        <f t="shared" si="149"/>
        <v>0</v>
      </c>
      <c r="BO245" s="11">
        <f t="shared" si="150"/>
        <v>0</v>
      </c>
      <c r="BP245" s="11">
        <f t="shared" si="151"/>
        <v>0</v>
      </c>
      <c r="CU245" s="9">
        <f t="shared" si="152"/>
        <v>0</v>
      </c>
      <c r="CV245" s="112">
        <f t="shared" si="153"/>
        <v>0</v>
      </c>
      <c r="CW245" s="11">
        <f t="shared" si="154"/>
        <v>0</v>
      </c>
      <c r="CX245" s="11">
        <f t="shared" si="155"/>
        <v>0</v>
      </c>
      <c r="EC245" s="10">
        <f t="shared" si="156"/>
        <v>0</v>
      </c>
      <c r="ED245" s="121">
        <f t="shared" si="157"/>
        <v>0</v>
      </c>
      <c r="EE245" s="11">
        <f t="shared" si="158"/>
        <v>0</v>
      </c>
      <c r="EF245" s="11">
        <f t="shared" si="159"/>
        <v>0</v>
      </c>
      <c r="FL245" s="9">
        <f t="shared" si="160"/>
        <v>0</v>
      </c>
      <c r="FM245" s="112">
        <f t="shared" si="161"/>
        <v>0</v>
      </c>
      <c r="FN245" s="11">
        <f t="shared" si="162"/>
        <v>0</v>
      </c>
      <c r="FO245" s="11">
        <f t="shared" si="163"/>
        <v>0</v>
      </c>
      <c r="GT245" s="10">
        <f t="shared" si="164"/>
        <v>0</v>
      </c>
      <c r="GU245" s="121">
        <f t="shared" si="165"/>
        <v>0</v>
      </c>
      <c r="GV245" s="11">
        <f t="shared" si="166"/>
        <v>0</v>
      </c>
      <c r="GW245" s="11">
        <f t="shared" si="167"/>
        <v>0</v>
      </c>
      <c r="IC245" s="9">
        <f t="shared" si="168"/>
        <v>0</v>
      </c>
      <c r="ID245" s="112">
        <f t="shared" si="169"/>
        <v>0</v>
      </c>
      <c r="IE245" s="11">
        <f t="shared" si="170"/>
        <v>0</v>
      </c>
      <c r="IF245" s="11">
        <f t="shared" si="171"/>
        <v>0</v>
      </c>
      <c r="IH245" s="122">
        <v>5.2083333333333336E-2</v>
      </c>
      <c r="JL245" s="10">
        <f t="shared" si="172"/>
        <v>1.25</v>
      </c>
      <c r="JM245" s="121">
        <f t="shared" si="173"/>
        <v>5.2083333333333336E-2</v>
      </c>
      <c r="JN245" s="11">
        <f t="shared" si="174"/>
        <v>1</v>
      </c>
      <c r="JO245" s="11">
        <f t="shared" si="175"/>
        <v>15</v>
      </c>
      <c r="KT245" s="9">
        <f t="shared" si="176"/>
        <v>0</v>
      </c>
      <c r="KU245" s="112">
        <f t="shared" si="177"/>
        <v>15</v>
      </c>
      <c r="KV245" s="11">
        <f t="shared" si="178"/>
        <v>0</v>
      </c>
      <c r="KW245" s="11">
        <f t="shared" si="179"/>
        <v>0</v>
      </c>
      <c r="MC245" s="10">
        <f t="shared" si="180"/>
        <v>0</v>
      </c>
      <c r="MD245" s="121">
        <f t="shared" si="181"/>
        <v>0</v>
      </c>
      <c r="ME245" s="11">
        <f t="shared" si="182"/>
        <v>0</v>
      </c>
      <c r="MF245" s="11">
        <f t="shared" si="183"/>
        <v>0</v>
      </c>
      <c r="MY245" s="122">
        <v>1.0416666666666666E-2</v>
      </c>
      <c r="NK245" s="9">
        <f t="shared" si="184"/>
        <v>0.25</v>
      </c>
      <c r="NL245" s="112">
        <f t="shared" si="185"/>
        <v>1.0416666666666666E-2</v>
      </c>
      <c r="NM245" s="11">
        <f t="shared" si="186"/>
        <v>0</v>
      </c>
      <c r="NN245" s="11">
        <f t="shared" si="187"/>
        <v>15</v>
      </c>
      <c r="OT245" s="10">
        <f t="shared" si="188"/>
        <v>0</v>
      </c>
      <c r="OU245" s="121">
        <f t="shared" si="189"/>
        <v>0</v>
      </c>
      <c r="OV245" s="11">
        <f t="shared" si="190"/>
        <v>0</v>
      </c>
      <c r="OW245" s="11">
        <f t="shared" si="191"/>
        <v>0</v>
      </c>
    </row>
    <row r="246" spans="1:413" hidden="1" x14ac:dyDescent="0.25">
      <c r="A246" s="110">
        <v>287</v>
      </c>
      <c r="AG246" s="9">
        <f t="shared" si="145"/>
        <v>0</v>
      </c>
      <c r="AH246" s="112">
        <f t="shared" si="144"/>
        <v>0</v>
      </c>
      <c r="AI246" s="11">
        <f t="shared" si="146"/>
        <v>0</v>
      </c>
      <c r="AJ246" s="11">
        <f t="shared" si="147"/>
        <v>0</v>
      </c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0">
        <f t="shared" si="148"/>
        <v>0</v>
      </c>
      <c r="BN246" s="121">
        <f t="shared" si="149"/>
        <v>0</v>
      </c>
      <c r="BO246" s="11">
        <f t="shared" si="150"/>
        <v>0</v>
      </c>
      <c r="BP246" s="11">
        <f t="shared" si="151"/>
        <v>0</v>
      </c>
      <c r="CU246" s="9">
        <f t="shared" si="152"/>
        <v>0</v>
      </c>
      <c r="CV246" s="112">
        <f t="shared" si="153"/>
        <v>0</v>
      </c>
      <c r="CW246" s="11">
        <f t="shared" si="154"/>
        <v>0</v>
      </c>
      <c r="CX246" s="11">
        <f t="shared" si="155"/>
        <v>0</v>
      </c>
      <c r="EC246" s="10">
        <f t="shared" si="156"/>
        <v>0</v>
      </c>
      <c r="ED246" s="121">
        <f t="shared" si="157"/>
        <v>0</v>
      </c>
      <c r="EE246" s="11">
        <f t="shared" si="158"/>
        <v>0</v>
      </c>
      <c r="EF246" s="11">
        <f t="shared" si="159"/>
        <v>0</v>
      </c>
      <c r="FL246" s="9">
        <f t="shared" si="160"/>
        <v>0</v>
      </c>
      <c r="FM246" s="112">
        <f t="shared" si="161"/>
        <v>0</v>
      </c>
      <c r="FN246" s="11">
        <f t="shared" si="162"/>
        <v>0</v>
      </c>
      <c r="FO246" s="11">
        <f t="shared" si="163"/>
        <v>0</v>
      </c>
      <c r="GT246" s="10">
        <f t="shared" si="164"/>
        <v>0</v>
      </c>
      <c r="GU246" s="121">
        <f t="shared" si="165"/>
        <v>0</v>
      </c>
      <c r="GV246" s="11">
        <f t="shared" si="166"/>
        <v>0</v>
      </c>
      <c r="GW246" s="11">
        <f t="shared" si="167"/>
        <v>0</v>
      </c>
      <c r="IC246" s="9">
        <f t="shared" si="168"/>
        <v>0</v>
      </c>
      <c r="ID246" s="112">
        <f t="shared" si="169"/>
        <v>0</v>
      </c>
      <c r="IE246" s="11">
        <f t="shared" si="170"/>
        <v>0</v>
      </c>
      <c r="IF246" s="11">
        <f t="shared" si="171"/>
        <v>0</v>
      </c>
      <c r="JL246" s="10">
        <f t="shared" si="172"/>
        <v>0</v>
      </c>
      <c r="JM246" s="121">
        <f t="shared" si="173"/>
        <v>0</v>
      </c>
      <c r="JN246" s="11">
        <f t="shared" si="174"/>
        <v>0</v>
      </c>
      <c r="JO246" s="11">
        <f t="shared" si="175"/>
        <v>0</v>
      </c>
      <c r="KT246" s="9">
        <f t="shared" si="176"/>
        <v>0</v>
      </c>
      <c r="KU246" s="112">
        <f t="shared" si="177"/>
        <v>0</v>
      </c>
      <c r="KV246" s="11">
        <f t="shared" si="178"/>
        <v>0</v>
      </c>
      <c r="KW246" s="11">
        <f t="shared" si="179"/>
        <v>0</v>
      </c>
      <c r="MC246" s="10">
        <f t="shared" si="180"/>
        <v>0</v>
      </c>
      <c r="MD246" s="121">
        <f t="shared" si="181"/>
        <v>0</v>
      </c>
      <c r="ME246" s="11">
        <f t="shared" si="182"/>
        <v>0</v>
      </c>
      <c r="MF246" s="11">
        <f t="shared" si="183"/>
        <v>0</v>
      </c>
      <c r="NK246" s="9">
        <f t="shared" si="184"/>
        <v>0</v>
      </c>
      <c r="NL246" s="112">
        <f t="shared" si="185"/>
        <v>0</v>
      </c>
      <c r="NM246" s="11">
        <f t="shared" si="186"/>
        <v>0</v>
      </c>
      <c r="NN246" s="11">
        <f t="shared" si="187"/>
        <v>0</v>
      </c>
      <c r="OT246" s="10">
        <f t="shared" si="188"/>
        <v>0</v>
      </c>
      <c r="OU246" s="121">
        <f t="shared" si="189"/>
        <v>0</v>
      </c>
      <c r="OV246" s="11">
        <f t="shared" si="190"/>
        <v>0</v>
      </c>
      <c r="OW246" s="11">
        <f t="shared" si="191"/>
        <v>0</v>
      </c>
    </row>
    <row r="247" spans="1:413" hidden="1" x14ac:dyDescent="0.25">
      <c r="A247" s="110">
        <v>288</v>
      </c>
      <c r="AG247" s="9">
        <f t="shared" si="145"/>
        <v>0</v>
      </c>
      <c r="AH247" s="112">
        <f t="shared" si="144"/>
        <v>0</v>
      </c>
      <c r="AI247" s="11">
        <f t="shared" si="146"/>
        <v>0</v>
      </c>
      <c r="AJ247" s="11">
        <f t="shared" si="147"/>
        <v>0</v>
      </c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0">
        <f t="shared" si="148"/>
        <v>0</v>
      </c>
      <c r="BN247" s="121">
        <f t="shared" si="149"/>
        <v>0</v>
      </c>
      <c r="BO247" s="11">
        <f t="shared" si="150"/>
        <v>0</v>
      </c>
      <c r="BP247" s="11">
        <f t="shared" si="151"/>
        <v>0</v>
      </c>
      <c r="CU247" s="9">
        <f t="shared" si="152"/>
        <v>0</v>
      </c>
      <c r="CV247" s="112">
        <f t="shared" si="153"/>
        <v>0</v>
      </c>
      <c r="CW247" s="11">
        <f t="shared" si="154"/>
        <v>0</v>
      </c>
      <c r="CX247" s="11">
        <f t="shared" si="155"/>
        <v>0</v>
      </c>
      <c r="EC247" s="10">
        <f t="shared" si="156"/>
        <v>0</v>
      </c>
      <c r="ED247" s="121">
        <f t="shared" si="157"/>
        <v>0</v>
      </c>
      <c r="EE247" s="11">
        <f t="shared" si="158"/>
        <v>0</v>
      </c>
      <c r="EF247" s="11">
        <f t="shared" si="159"/>
        <v>0</v>
      </c>
      <c r="FL247" s="9">
        <f t="shared" si="160"/>
        <v>0</v>
      </c>
      <c r="FM247" s="112">
        <f t="shared" si="161"/>
        <v>0</v>
      </c>
      <c r="FN247" s="11">
        <f t="shared" si="162"/>
        <v>0</v>
      </c>
      <c r="FO247" s="11">
        <f t="shared" si="163"/>
        <v>0</v>
      </c>
      <c r="GT247" s="10">
        <f t="shared" si="164"/>
        <v>0</v>
      </c>
      <c r="GU247" s="121">
        <f t="shared" si="165"/>
        <v>0</v>
      </c>
      <c r="GV247" s="11">
        <f t="shared" si="166"/>
        <v>0</v>
      </c>
      <c r="GW247" s="11">
        <f t="shared" si="167"/>
        <v>0</v>
      </c>
      <c r="IC247" s="9">
        <f t="shared" si="168"/>
        <v>0</v>
      </c>
      <c r="ID247" s="112">
        <f t="shared" si="169"/>
        <v>0</v>
      </c>
      <c r="IE247" s="11">
        <f t="shared" si="170"/>
        <v>0</v>
      </c>
      <c r="IF247" s="11">
        <f t="shared" si="171"/>
        <v>0</v>
      </c>
      <c r="JL247" s="10">
        <f t="shared" si="172"/>
        <v>0</v>
      </c>
      <c r="JM247" s="121">
        <f t="shared" si="173"/>
        <v>0</v>
      </c>
      <c r="JN247" s="11">
        <f t="shared" si="174"/>
        <v>0</v>
      </c>
      <c r="JO247" s="11">
        <f t="shared" si="175"/>
        <v>0</v>
      </c>
      <c r="KT247" s="9">
        <f t="shared" si="176"/>
        <v>0</v>
      </c>
      <c r="KU247" s="112">
        <f t="shared" si="177"/>
        <v>0</v>
      </c>
      <c r="KV247" s="11">
        <f t="shared" si="178"/>
        <v>0</v>
      </c>
      <c r="KW247" s="11">
        <f t="shared" si="179"/>
        <v>0</v>
      </c>
      <c r="MC247" s="10">
        <f t="shared" si="180"/>
        <v>0</v>
      </c>
      <c r="MD247" s="121">
        <f t="shared" si="181"/>
        <v>0</v>
      </c>
      <c r="ME247" s="11">
        <f t="shared" si="182"/>
        <v>0</v>
      </c>
      <c r="MF247" s="11">
        <f t="shared" si="183"/>
        <v>0</v>
      </c>
      <c r="NK247" s="9">
        <f t="shared" si="184"/>
        <v>0</v>
      </c>
      <c r="NL247" s="112">
        <f t="shared" si="185"/>
        <v>0</v>
      </c>
      <c r="NM247" s="11">
        <f t="shared" si="186"/>
        <v>0</v>
      </c>
      <c r="NN247" s="11">
        <f t="shared" si="187"/>
        <v>0</v>
      </c>
      <c r="OT247" s="10">
        <f t="shared" si="188"/>
        <v>0</v>
      </c>
      <c r="OU247" s="121">
        <f t="shared" si="189"/>
        <v>0</v>
      </c>
      <c r="OV247" s="11">
        <f t="shared" si="190"/>
        <v>0</v>
      </c>
      <c r="OW247" s="11">
        <f t="shared" si="191"/>
        <v>0</v>
      </c>
    </row>
    <row r="248" spans="1:413" hidden="1" x14ac:dyDescent="0.25">
      <c r="A248" s="110" t="s">
        <v>19</v>
      </c>
      <c r="AG248" s="9">
        <f t="shared" si="145"/>
        <v>0</v>
      </c>
      <c r="AH248" s="112">
        <f t="shared" si="144"/>
        <v>0</v>
      </c>
      <c r="AI248" s="11">
        <f t="shared" si="146"/>
        <v>0</v>
      </c>
      <c r="AJ248" s="11">
        <f t="shared" si="147"/>
        <v>0</v>
      </c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0">
        <f t="shared" si="148"/>
        <v>0</v>
      </c>
      <c r="BN248" s="121">
        <f t="shared" si="149"/>
        <v>0</v>
      </c>
      <c r="BO248" s="11">
        <f t="shared" si="150"/>
        <v>0</v>
      </c>
      <c r="BP248" s="11">
        <f t="shared" si="151"/>
        <v>0</v>
      </c>
      <c r="CU248" s="9">
        <f t="shared" si="152"/>
        <v>0</v>
      </c>
      <c r="CV248" s="112">
        <f t="shared" si="153"/>
        <v>0</v>
      </c>
      <c r="CW248" s="11">
        <f t="shared" si="154"/>
        <v>0</v>
      </c>
      <c r="CX248" s="11">
        <f t="shared" si="155"/>
        <v>0</v>
      </c>
      <c r="EC248" s="10">
        <f t="shared" si="156"/>
        <v>0</v>
      </c>
      <c r="ED248" s="121">
        <f t="shared" si="157"/>
        <v>0</v>
      </c>
      <c r="EE248" s="11">
        <f t="shared" si="158"/>
        <v>0</v>
      </c>
      <c r="EF248" s="11">
        <f t="shared" si="159"/>
        <v>0</v>
      </c>
      <c r="FL248" s="9">
        <f t="shared" si="160"/>
        <v>0</v>
      </c>
      <c r="FM248" s="112">
        <f t="shared" si="161"/>
        <v>0</v>
      </c>
      <c r="FN248" s="11">
        <f t="shared" si="162"/>
        <v>0</v>
      </c>
      <c r="FO248" s="11">
        <f t="shared" si="163"/>
        <v>0</v>
      </c>
      <c r="GT248" s="10">
        <f t="shared" si="164"/>
        <v>0</v>
      </c>
      <c r="GU248" s="121">
        <f t="shared" si="165"/>
        <v>0</v>
      </c>
      <c r="GV248" s="11">
        <f t="shared" si="166"/>
        <v>0</v>
      </c>
      <c r="GW248" s="11">
        <f t="shared" si="167"/>
        <v>0</v>
      </c>
      <c r="IC248" s="9">
        <f t="shared" si="168"/>
        <v>0</v>
      </c>
      <c r="ID248" s="112">
        <f t="shared" si="169"/>
        <v>0</v>
      </c>
      <c r="IE248" s="11">
        <f t="shared" si="170"/>
        <v>0</v>
      </c>
      <c r="IF248" s="11">
        <f t="shared" si="171"/>
        <v>0</v>
      </c>
      <c r="JL248" s="10">
        <f t="shared" si="172"/>
        <v>0</v>
      </c>
      <c r="JM248" s="121">
        <f t="shared" si="173"/>
        <v>0</v>
      </c>
      <c r="JN248" s="11">
        <f t="shared" si="174"/>
        <v>0</v>
      </c>
      <c r="JO248" s="11">
        <f t="shared" si="175"/>
        <v>0</v>
      </c>
      <c r="KT248" s="9">
        <f t="shared" si="176"/>
        <v>0</v>
      </c>
      <c r="KU248" s="112">
        <f t="shared" si="177"/>
        <v>0</v>
      </c>
      <c r="KV248" s="11">
        <f t="shared" si="178"/>
        <v>0</v>
      </c>
      <c r="KW248" s="11">
        <f t="shared" si="179"/>
        <v>0</v>
      </c>
      <c r="MC248" s="10">
        <f t="shared" si="180"/>
        <v>0</v>
      </c>
      <c r="MD248" s="121">
        <f t="shared" si="181"/>
        <v>0</v>
      </c>
      <c r="ME248" s="11">
        <f t="shared" si="182"/>
        <v>0</v>
      </c>
      <c r="MF248" s="11">
        <f t="shared" si="183"/>
        <v>0</v>
      </c>
      <c r="NK248" s="9">
        <f t="shared" si="184"/>
        <v>0</v>
      </c>
      <c r="NL248" s="112">
        <f t="shared" si="185"/>
        <v>0</v>
      </c>
      <c r="NM248" s="11">
        <f t="shared" si="186"/>
        <v>0</v>
      </c>
      <c r="NN248" s="11">
        <f t="shared" si="187"/>
        <v>0</v>
      </c>
      <c r="OT248" s="10">
        <f t="shared" si="188"/>
        <v>0</v>
      </c>
      <c r="OU248" s="121">
        <f t="shared" si="189"/>
        <v>0</v>
      </c>
      <c r="OV248" s="11">
        <f t="shared" si="190"/>
        <v>0</v>
      </c>
      <c r="OW248" s="11">
        <f t="shared" si="191"/>
        <v>0</v>
      </c>
    </row>
    <row r="249" spans="1:413" hidden="1" x14ac:dyDescent="0.25">
      <c r="A249" s="110">
        <v>289</v>
      </c>
      <c r="F249" s="109">
        <v>6.25E-2</v>
      </c>
      <c r="AD249" s="109">
        <v>4.1666666666666664E-2</v>
      </c>
      <c r="AG249" s="9">
        <f t="shared" si="145"/>
        <v>2.5</v>
      </c>
      <c r="AH249" s="112">
        <f t="shared" si="144"/>
        <v>0.10416666666666666</v>
      </c>
      <c r="AI249" s="11">
        <f t="shared" si="146"/>
        <v>2</v>
      </c>
      <c r="AJ249" s="11">
        <f t="shared" si="147"/>
        <v>30</v>
      </c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0">
        <f t="shared" si="148"/>
        <v>0</v>
      </c>
      <c r="BN249" s="121">
        <f t="shared" si="149"/>
        <v>0</v>
      </c>
      <c r="BO249" s="11">
        <f t="shared" si="150"/>
        <v>0</v>
      </c>
      <c r="BP249" s="11">
        <f t="shared" si="151"/>
        <v>0</v>
      </c>
      <c r="CU249" s="9">
        <f t="shared" si="152"/>
        <v>0</v>
      </c>
      <c r="CV249" s="112">
        <f t="shared" si="153"/>
        <v>0</v>
      </c>
      <c r="CW249" s="11">
        <f t="shared" si="154"/>
        <v>0</v>
      </c>
      <c r="CX249" s="11">
        <f t="shared" si="155"/>
        <v>0</v>
      </c>
      <c r="EC249" s="10">
        <f t="shared" si="156"/>
        <v>0</v>
      </c>
      <c r="ED249" s="121">
        <f t="shared" si="157"/>
        <v>0</v>
      </c>
      <c r="EE249" s="11">
        <f t="shared" si="158"/>
        <v>0</v>
      </c>
      <c r="EF249" s="11">
        <f t="shared" si="159"/>
        <v>0</v>
      </c>
      <c r="FL249" s="9">
        <f t="shared" si="160"/>
        <v>0</v>
      </c>
      <c r="FM249" s="112">
        <f t="shared" si="161"/>
        <v>0</v>
      </c>
      <c r="FN249" s="11">
        <f t="shared" si="162"/>
        <v>0</v>
      </c>
      <c r="FO249" s="11">
        <f t="shared" si="163"/>
        <v>0</v>
      </c>
      <c r="GT249" s="10">
        <f t="shared" si="164"/>
        <v>0</v>
      </c>
      <c r="GU249" s="121">
        <f t="shared" si="165"/>
        <v>0</v>
      </c>
      <c r="GV249" s="11">
        <f t="shared" si="166"/>
        <v>0</v>
      </c>
      <c r="GW249" s="11">
        <f t="shared" si="167"/>
        <v>0</v>
      </c>
      <c r="IC249" s="9">
        <f t="shared" si="168"/>
        <v>0</v>
      </c>
      <c r="ID249" s="112">
        <f t="shared" si="169"/>
        <v>0</v>
      </c>
      <c r="IE249" s="11">
        <f t="shared" si="170"/>
        <v>0</v>
      </c>
      <c r="IF249" s="11">
        <f t="shared" si="171"/>
        <v>0</v>
      </c>
      <c r="JL249" s="10">
        <f t="shared" si="172"/>
        <v>0</v>
      </c>
      <c r="JM249" s="121">
        <f t="shared" si="173"/>
        <v>0</v>
      </c>
      <c r="JN249" s="11">
        <f t="shared" si="174"/>
        <v>0</v>
      </c>
      <c r="JO249" s="11">
        <f t="shared" si="175"/>
        <v>0</v>
      </c>
      <c r="KT249" s="9">
        <f t="shared" si="176"/>
        <v>0</v>
      </c>
      <c r="KU249" s="112">
        <f t="shared" si="177"/>
        <v>0</v>
      </c>
      <c r="KV249" s="11">
        <f t="shared" si="178"/>
        <v>0</v>
      </c>
      <c r="KW249" s="11">
        <f t="shared" si="179"/>
        <v>0</v>
      </c>
      <c r="MC249" s="10">
        <f t="shared" si="180"/>
        <v>0</v>
      </c>
      <c r="MD249" s="121">
        <f t="shared" si="181"/>
        <v>0</v>
      </c>
      <c r="ME249" s="11">
        <f t="shared" si="182"/>
        <v>0</v>
      </c>
      <c r="MF249" s="11">
        <f t="shared" si="183"/>
        <v>0</v>
      </c>
      <c r="NK249" s="9">
        <f t="shared" si="184"/>
        <v>0</v>
      </c>
      <c r="NL249" s="112">
        <f t="shared" si="185"/>
        <v>0</v>
      </c>
      <c r="NM249" s="11">
        <f t="shared" si="186"/>
        <v>0</v>
      </c>
      <c r="NN249" s="11">
        <f t="shared" si="187"/>
        <v>0</v>
      </c>
      <c r="OT249" s="10">
        <f t="shared" si="188"/>
        <v>0</v>
      </c>
      <c r="OU249" s="121">
        <f t="shared" si="189"/>
        <v>0</v>
      </c>
      <c r="OV249" s="11">
        <f t="shared" si="190"/>
        <v>0</v>
      </c>
      <c r="OW249" s="11">
        <f t="shared" si="191"/>
        <v>0</v>
      </c>
    </row>
    <row r="250" spans="1:413" hidden="1" x14ac:dyDescent="0.25">
      <c r="A250" s="110">
        <v>290</v>
      </c>
      <c r="J250" s="109">
        <v>5.9027777777777783E-2</v>
      </c>
      <c r="AG250" s="9">
        <f t="shared" si="145"/>
        <v>1.4166666666666667</v>
      </c>
      <c r="AH250" s="112">
        <f t="shared" si="144"/>
        <v>5.9027777777777783E-2</v>
      </c>
      <c r="AI250" s="11">
        <f t="shared" si="146"/>
        <v>1</v>
      </c>
      <c r="AJ250" s="11">
        <f t="shared" si="147"/>
        <v>25</v>
      </c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0">
        <f t="shared" si="148"/>
        <v>0</v>
      </c>
      <c r="BN250" s="121">
        <f t="shared" si="149"/>
        <v>0</v>
      </c>
      <c r="BO250" s="11">
        <f t="shared" si="150"/>
        <v>0</v>
      </c>
      <c r="BP250" s="11">
        <f t="shared" si="151"/>
        <v>0</v>
      </c>
      <c r="BT250" s="122">
        <v>3.8194444444444441E-2</v>
      </c>
      <c r="CU250" s="9">
        <f t="shared" si="152"/>
        <v>0.91666666666666663</v>
      </c>
      <c r="CV250" s="112">
        <f t="shared" si="153"/>
        <v>3.8194444444444441E-2</v>
      </c>
      <c r="CW250" s="11">
        <f t="shared" si="154"/>
        <v>0</v>
      </c>
      <c r="CX250" s="11">
        <f t="shared" si="155"/>
        <v>55</v>
      </c>
      <c r="EC250" s="10">
        <f t="shared" si="156"/>
        <v>0</v>
      </c>
      <c r="ED250" s="121">
        <f t="shared" si="157"/>
        <v>0</v>
      </c>
      <c r="EE250" s="11">
        <f t="shared" si="158"/>
        <v>0</v>
      </c>
      <c r="EF250" s="11">
        <f t="shared" si="159"/>
        <v>0</v>
      </c>
      <c r="EG250" s="122">
        <v>2.4305555555555556E-2</v>
      </c>
      <c r="FL250" s="9">
        <f t="shared" si="160"/>
        <v>0.58333333333333337</v>
      </c>
      <c r="FM250" s="112">
        <f t="shared" si="161"/>
        <v>2.4305555555555556E-2</v>
      </c>
      <c r="FN250" s="11">
        <f t="shared" si="162"/>
        <v>0</v>
      </c>
      <c r="FO250" s="11">
        <f t="shared" si="163"/>
        <v>35</v>
      </c>
      <c r="GT250" s="10">
        <f t="shared" si="164"/>
        <v>0</v>
      </c>
      <c r="GU250" s="121">
        <f t="shared" si="165"/>
        <v>0</v>
      </c>
      <c r="GV250" s="11">
        <f t="shared" si="166"/>
        <v>0</v>
      </c>
      <c r="GW250" s="11">
        <f t="shared" si="167"/>
        <v>0</v>
      </c>
      <c r="IC250" s="9">
        <f t="shared" si="168"/>
        <v>0</v>
      </c>
      <c r="ID250" s="112">
        <f t="shared" si="169"/>
        <v>0</v>
      </c>
      <c r="IE250" s="11">
        <f t="shared" si="170"/>
        <v>0</v>
      </c>
      <c r="IF250" s="11">
        <f t="shared" si="171"/>
        <v>0</v>
      </c>
      <c r="IG250" s="122">
        <v>7.9861111111111105E-2</v>
      </c>
      <c r="IU250" s="122">
        <v>7.2916666666666671E-2</v>
      </c>
      <c r="JL250" s="10">
        <f t="shared" si="172"/>
        <v>3.6666666666666665</v>
      </c>
      <c r="JM250" s="121">
        <f t="shared" si="173"/>
        <v>0.15277777777777779</v>
      </c>
      <c r="JN250" s="11">
        <f t="shared" si="174"/>
        <v>3</v>
      </c>
      <c r="JO250" s="11">
        <f t="shared" si="175"/>
        <v>40</v>
      </c>
      <c r="JS250" s="122">
        <v>6.9444444444444434E-2</v>
      </c>
      <c r="KT250" s="9">
        <f t="shared" si="176"/>
        <v>1.6666666666666665</v>
      </c>
      <c r="KU250" s="112">
        <f t="shared" si="177"/>
        <v>40.069444444444443</v>
      </c>
      <c r="KV250" s="11">
        <f t="shared" si="178"/>
        <v>1</v>
      </c>
      <c r="KW250" s="11">
        <f t="shared" si="179"/>
        <v>40</v>
      </c>
      <c r="MC250" s="10">
        <f t="shared" si="180"/>
        <v>0</v>
      </c>
      <c r="MD250" s="121">
        <f t="shared" si="181"/>
        <v>0</v>
      </c>
      <c r="ME250" s="11">
        <f t="shared" si="182"/>
        <v>0</v>
      </c>
      <c r="MF250" s="11">
        <f t="shared" si="183"/>
        <v>0</v>
      </c>
      <c r="NK250" s="9">
        <f t="shared" si="184"/>
        <v>0</v>
      </c>
      <c r="NL250" s="112">
        <f t="shared" si="185"/>
        <v>0</v>
      </c>
      <c r="NM250" s="11">
        <f t="shared" si="186"/>
        <v>0</v>
      </c>
      <c r="NN250" s="11">
        <f t="shared" si="187"/>
        <v>0</v>
      </c>
      <c r="OT250" s="10">
        <f t="shared" si="188"/>
        <v>0</v>
      </c>
      <c r="OU250" s="121">
        <f t="shared" si="189"/>
        <v>0</v>
      </c>
      <c r="OV250" s="11">
        <f t="shared" si="190"/>
        <v>0</v>
      </c>
      <c r="OW250" s="11">
        <f t="shared" si="191"/>
        <v>0</v>
      </c>
    </row>
    <row r="251" spans="1:413" hidden="1" x14ac:dyDescent="0.25">
      <c r="A251" s="110">
        <v>291</v>
      </c>
      <c r="F251" s="109">
        <v>6.25E-2</v>
      </c>
      <c r="AD251" s="109">
        <v>4.8611111111111112E-2</v>
      </c>
      <c r="AG251" s="9">
        <f t="shared" si="145"/>
        <v>2.6666666666666665</v>
      </c>
      <c r="AH251" s="112">
        <f t="shared" si="144"/>
        <v>0.1111111111111111</v>
      </c>
      <c r="AI251" s="11">
        <f t="shared" si="146"/>
        <v>2</v>
      </c>
      <c r="AJ251" s="11">
        <f t="shared" si="147"/>
        <v>40</v>
      </c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0">
        <f t="shared" si="148"/>
        <v>0</v>
      </c>
      <c r="BN251" s="121">
        <f t="shared" si="149"/>
        <v>0</v>
      </c>
      <c r="BO251" s="11">
        <f t="shared" si="150"/>
        <v>0</v>
      </c>
      <c r="BP251" s="11">
        <f t="shared" si="151"/>
        <v>0</v>
      </c>
      <c r="CU251" s="9">
        <f t="shared" si="152"/>
        <v>0</v>
      </c>
      <c r="CV251" s="112">
        <f t="shared" si="153"/>
        <v>0</v>
      </c>
      <c r="CW251" s="11">
        <f t="shared" si="154"/>
        <v>0</v>
      </c>
      <c r="CX251" s="11">
        <f t="shared" si="155"/>
        <v>0</v>
      </c>
      <c r="EC251" s="10">
        <f t="shared" si="156"/>
        <v>0</v>
      </c>
      <c r="ED251" s="121">
        <f t="shared" si="157"/>
        <v>0</v>
      </c>
      <c r="EE251" s="11">
        <f t="shared" si="158"/>
        <v>0</v>
      </c>
      <c r="EF251" s="11">
        <f t="shared" si="159"/>
        <v>0</v>
      </c>
      <c r="FL251" s="9">
        <f t="shared" si="160"/>
        <v>0</v>
      </c>
      <c r="FM251" s="112">
        <f t="shared" si="161"/>
        <v>0</v>
      </c>
      <c r="FN251" s="11">
        <f t="shared" si="162"/>
        <v>0</v>
      </c>
      <c r="FO251" s="11">
        <f t="shared" si="163"/>
        <v>0</v>
      </c>
      <c r="GT251" s="10">
        <f t="shared" si="164"/>
        <v>0</v>
      </c>
      <c r="GU251" s="121">
        <f t="shared" si="165"/>
        <v>0</v>
      </c>
      <c r="GV251" s="11">
        <f t="shared" si="166"/>
        <v>0</v>
      </c>
      <c r="GW251" s="11">
        <f t="shared" si="167"/>
        <v>0</v>
      </c>
      <c r="IC251" s="9">
        <f t="shared" si="168"/>
        <v>0</v>
      </c>
      <c r="ID251" s="112">
        <f t="shared" si="169"/>
        <v>0</v>
      </c>
      <c r="IE251" s="11">
        <f t="shared" si="170"/>
        <v>0</v>
      </c>
      <c r="IF251" s="11">
        <f t="shared" si="171"/>
        <v>0</v>
      </c>
      <c r="JL251" s="10">
        <f t="shared" si="172"/>
        <v>0</v>
      </c>
      <c r="JM251" s="121">
        <f t="shared" si="173"/>
        <v>0</v>
      </c>
      <c r="JN251" s="11">
        <f t="shared" si="174"/>
        <v>0</v>
      </c>
      <c r="JO251" s="11">
        <f t="shared" si="175"/>
        <v>0</v>
      </c>
      <c r="KT251" s="9">
        <f t="shared" si="176"/>
        <v>0</v>
      </c>
      <c r="KU251" s="112">
        <f t="shared" si="177"/>
        <v>0</v>
      </c>
      <c r="KV251" s="11">
        <f t="shared" si="178"/>
        <v>0</v>
      </c>
      <c r="KW251" s="11">
        <f t="shared" si="179"/>
        <v>0</v>
      </c>
      <c r="MC251" s="10">
        <f t="shared" si="180"/>
        <v>0</v>
      </c>
      <c r="MD251" s="121">
        <f t="shared" si="181"/>
        <v>0</v>
      </c>
      <c r="ME251" s="11">
        <f t="shared" si="182"/>
        <v>0</v>
      </c>
      <c r="MF251" s="11">
        <f t="shared" si="183"/>
        <v>0</v>
      </c>
      <c r="NK251" s="9">
        <f t="shared" si="184"/>
        <v>0</v>
      </c>
      <c r="NL251" s="112">
        <f t="shared" si="185"/>
        <v>0</v>
      </c>
      <c r="NM251" s="11">
        <f t="shared" si="186"/>
        <v>0</v>
      </c>
      <c r="NN251" s="11">
        <f t="shared" si="187"/>
        <v>0</v>
      </c>
      <c r="OT251" s="10">
        <f t="shared" si="188"/>
        <v>0</v>
      </c>
      <c r="OU251" s="121">
        <f t="shared" si="189"/>
        <v>0</v>
      </c>
      <c r="OV251" s="11">
        <f t="shared" si="190"/>
        <v>0</v>
      </c>
      <c r="OW251" s="11">
        <f t="shared" si="191"/>
        <v>0</v>
      </c>
    </row>
    <row r="252" spans="1:413" hidden="1" x14ac:dyDescent="0.25">
      <c r="A252" s="110">
        <v>292</v>
      </c>
      <c r="AG252" s="9">
        <f t="shared" si="145"/>
        <v>0</v>
      </c>
      <c r="AH252" s="112">
        <f t="shared" si="144"/>
        <v>0</v>
      </c>
      <c r="AI252" s="11">
        <f t="shared" si="146"/>
        <v>0</v>
      </c>
      <c r="AJ252" s="11">
        <f t="shared" si="147"/>
        <v>0</v>
      </c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0">
        <f t="shared" si="148"/>
        <v>0</v>
      </c>
      <c r="BN252" s="121">
        <f t="shared" si="149"/>
        <v>0</v>
      </c>
      <c r="BO252" s="11">
        <f t="shared" si="150"/>
        <v>0</v>
      </c>
      <c r="BP252" s="11">
        <f t="shared" si="151"/>
        <v>0</v>
      </c>
      <c r="CU252" s="9">
        <f t="shared" si="152"/>
        <v>0</v>
      </c>
      <c r="CV252" s="112">
        <f t="shared" si="153"/>
        <v>0</v>
      </c>
      <c r="CW252" s="11">
        <f t="shared" si="154"/>
        <v>0</v>
      </c>
      <c r="CX252" s="11">
        <f t="shared" si="155"/>
        <v>0</v>
      </c>
      <c r="EC252" s="10">
        <f t="shared" si="156"/>
        <v>0</v>
      </c>
      <c r="ED252" s="121">
        <f t="shared" si="157"/>
        <v>0</v>
      </c>
      <c r="EE252" s="11">
        <f t="shared" si="158"/>
        <v>0</v>
      </c>
      <c r="EF252" s="11">
        <f t="shared" si="159"/>
        <v>0</v>
      </c>
      <c r="FL252" s="9">
        <f t="shared" si="160"/>
        <v>0</v>
      </c>
      <c r="FM252" s="112">
        <f t="shared" si="161"/>
        <v>0</v>
      </c>
      <c r="FN252" s="11">
        <f t="shared" si="162"/>
        <v>0</v>
      </c>
      <c r="FO252" s="11">
        <f t="shared" si="163"/>
        <v>0</v>
      </c>
      <c r="GT252" s="10">
        <f t="shared" si="164"/>
        <v>0</v>
      </c>
      <c r="GU252" s="121">
        <f t="shared" si="165"/>
        <v>0</v>
      </c>
      <c r="GV252" s="11">
        <f t="shared" si="166"/>
        <v>0</v>
      </c>
      <c r="GW252" s="11">
        <f t="shared" si="167"/>
        <v>0</v>
      </c>
      <c r="IC252" s="9">
        <f t="shared" si="168"/>
        <v>0</v>
      </c>
      <c r="ID252" s="112">
        <f t="shared" si="169"/>
        <v>0</v>
      </c>
      <c r="IE252" s="11">
        <f t="shared" si="170"/>
        <v>0</v>
      </c>
      <c r="IF252" s="11">
        <f t="shared" si="171"/>
        <v>0</v>
      </c>
      <c r="JL252" s="10">
        <f t="shared" si="172"/>
        <v>0</v>
      </c>
      <c r="JM252" s="121">
        <f t="shared" si="173"/>
        <v>0</v>
      </c>
      <c r="JN252" s="11">
        <f t="shared" si="174"/>
        <v>0</v>
      </c>
      <c r="JO252" s="11">
        <f t="shared" si="175"/>
        <v>0</v>
      </c>
      <c r="KD252" s="122">
        <v>8.6805555555555566E-2</v>
      </c>
      <c r="KT252" s="9">
        <f t="shared" si="176"/>
        <v>2.0833333333333335</v>
      </c>
      <c r="KU252" s="112">
        <f t="shared" si="177"/>
        <v>8.6805555555555566E-2</v>
      </c>
      <c r="KV252" s="11">
        <f t="shared" si="178"/>
        <v>2</v>
      </c>
      <c r="KW252" s="11">
        <f t="shared" si="179"/>
        <v>5</v>
      </c>
      <c r="MC252" s="10">
        <f t="shared" si="180"/>
        <v>0</v>
      </c>
      <c r="MD252" s="121">
        <f t="shared" si="181"/>
        <v>0</v>
      </c>
      <c r="ME252" s="11">
        <f t="shared" si="182"/>
        <v>0</v>
      </c>
      <c r="MF252" s="11">
        <f t="shared" si="183"/>
        <v>0</v>
      </c>
      <c r="NK252" s="9">
        <f t="shared" si="184"/>
        <v>0</v>
      </c>
      <c r="NL252" s="112">
        <f t="shared" si="185"/>
        <v>0</v>
      </c>
      <c r="NM252" s="11">
        <f t="shared" si="186"/>
        <v>0</v>
      </c>
      <c r="NN252" s="11">
        <f t="shared" si="187"/>
        <v>0</v>
      </c>
      <c r="OT252" s="10">
        <f t="shared" si="188"/>
        <v>0</v>
      </c>
      <c r="OU252" s="121">
        <f t="shared" si="189"/>
        <v>0</v>
      </c>
      <c r="OV252" s="11">
        <f t="shared" si="190"/>
        <v>0</v>
      </c>
      <c r="OW252" s="11">
        <f t="shared" si="191"/>
        <v>0</v>
      </c>
    </row>
    <row r="253" spans="1:413" x14ac:dyDescent="0.25">
      <c r="A253" s="110">
        <v>293</v>
      </c>
      <c r="AG253" s="9">
        <f t="shared" si="145"/>
        <v>0</v>
      </c>
      <c r="AH253" s="112">
        <f t="shared" si="144"/>
        <v>0</v>
      </c>
      <c r="AI253" s="11">
        <f t="shared" si="146"/>
        <v>0</v>
      </c>
      <c r="AJ253" s="11">
        <f t="shared" si="147"/>
        <v>0</v>
      </c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0">
        <f t="shared" si="148"/>
        <v>0</v>
      </c>
      <c r="BN253" s="121">
        <f t="shared" si="149"/>
        <v>0</v>
      </c>
      <c r="BO253" s="11">
        <f t="shared" si="150"/>
        <v>0</v>
      </c>
      <c r="BP253" s="11">
        <f t="shared" si="151"/>
        <v>0</v>
      </c>
      <c r="BV253" s="122">
        <v>6.9444444444444441E-3</v>
      </c>
      <c r="CU253" s="9">
        <f t="shared" si="152"/>
        <v>0.16666666666666666</v>
      </c>
      <c r="CV253" s="112">
        <f t="shared" si="153"/>
        <v>6.9444444444444441E-3</v>
      </c>
      <c r="CW253" s="11">
        <f t="shared" si="154"/>
        <v>0</v>
      </c>
      <c r="CX253" s="11">
        <f t="shared" si="155"/>
        <v>10</v>
      </c>
      <c r="EC253" s="10">
        <f t="shared" si="156"/>
        <v>0</v>
      </c>
      <c r="ED253" s="121">
        <f t="shared" si="157"/>
        <v>0</v>
      </c>
      <c r="EE253" s="11">
        <f t="shared" si="158"/>
        <v>0</v>
      </c>
      <c r="EF253" s="11">
        <f t="shared" si="159"/>
        <v>0</v>
      </c>
      <c r="FL253" s="9">
        <f t="shared" si="160"/>
        <v>0</v>
      </c>
      <c r="FM253" s="112">
        <f t="shared" si="161"/>
        <v>0</v>
      </c>
      <c r="FN253" s="11">
        <f t="shared" si="162"/>
        <v>0</v>
      </c>
      <c r="FO253" s="11">
        <f t="shared" si="163"/>
        <v>0</v>
      </c>
      <c r="GT253" s="10">
        <f t="shared" si="164"/>
        <v>0</v>
      </c>
      <c r="GU253" s="121">
        <f t="shared" si="165"/>
        <v>0</v>
      </c>
      <c r="GV253" s="11">
        <f t="shared" si="166"/>
        <v>0</v>
      </c>
      <c r="GW253" s="11">
        <f t="shared" si="167"/>
        <v>0</v>
      </c>
      <c r="IC253" s="9">
        <f t="shared" si="168"/>
        <v>0</v>
      </c>
      <c r="ID253" s="112">
        <f t="shared" si="169"/>
        <v>0</v>
      </c>
      <c r="IE253" s="11">
        <f t="shared" si="170"/>
        <v>0</v>
      </c>
      <c r="IF253" s="11">
        <f t="shared" si="171"/>
        <v>0</v>
      </c>
      <c r="IG253" s="122">
        <v>0.16319444444444445</v>
      </c>
      <c r="JL253" s="10">
        <f t="shared" si="172"/>
        <v>3.9166666666666665</v>
      </c>
      <c r="JM253" s="121">
        <f t="shared" si="173"/>
        <v>0.16319444444444445</v>
      </c>
      <c r="JN253" s="11">
        <f t="shared" si="174"/>
        <v>3</v>
      </c>
      <c r="JO253" s="11">
        <f t="shared" si="175"/>
        <v>55</v>
      </c>
      <c r="KT253" s="9">
        <f t="shared" si="176"/>
        <v>0</v>
      </c>
      <c r="KU253" s="112">
        <f t="shared" si="177"/>
        <v>55</v>
      </c>
      <c r="KV253" s="11">
        <f t="shared" si="178"/>
        <v>0</v>
      </c>
      <c r="KW253" s="11">
        <f t="shared" si="179"/>
        <v>0</v>
      </c>
      <c r="MC253" s="10">
        <f t="shared" si="180"/>
        <v>0</v>
      </c>
      <c r="MD253" s="121">
        <f t="shared" si="181"/>
        <v>0</v>
      </c>
      <c r="ME253" s="11">
        <f t="shared" si="182"/>
        <v>0</v>
      </c>
      <c r="MF253" s="11">
        <f t="shared" si="183"/>
        <v>0</v>
      </c>
      <c r="NK253" s="9">
        <f t="shared" si="184"/>
        <v>0</v>
      </c>
      <c r="NL253" s="112">
        <f t="shared" si="185"/>
        <v>0</v>
      </c>
      <c r="NM253" s="11">
        <f t="shared" si="186"/>
        <v>0</v>
      </c>
      <c r="NN253" s="11">
        <f t="shared" si="187"/>
        <v>0</v>
      </c>
      <c r="OK253" s="122">
        <v>3.125E-2</v>
      </c>
      <c r="OT253" s="10">
        <f t="shared" si="188"/>
        <v>0.75</v>
      </c>
      <c r="OU253" s="121">
        <f t="shared" si="189"/>
        <v>3.125E-2</v>
      </c>
      <c r="OV253" s="11">
        <f t="shared" si="190"/>
        <v>0</v>
      </c>
      <c r="OW253" s="11">
        <f t="shared" si="191"/>
        <v>45</v>
      </c>
    </row>
    <row r="254" spans="1:413" hidden="1" x14ac:dyDescent="0.25">
      <c r="A254" s="110">
        <v>294</v>
      </c>
      <c r="F254" s="109">
        <v>3.4722222222222224E-2</v>
      </c>
      <c r="AG254" s="9">
        <f t="shared" si="145"/>
        <v>0.83333333333333337</v>
      </c>
      <c r="AH254" s="112">
        <f t="shared" si="144"/>
        <v>3.4722222222222224E-2</v>
      </c>
      <c r="AI254" s="11">
        <f t="shared" si="146"/>
        <v>0</v>
      </c>
      <c r="AJ254" s="11">
        <f t="shared" si="147"/>
        <v>50</v>
      </c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0">
        <f t="shared" si="148"/>
        <v>0</v>
      </c>
      <c r="BN254" s="121">
        <f t="shared" si="149"/>
        <v>0</v>
      </c>
      <c r="BO254" s="11">
        <f t="shared" si="150"/>
        <v>0</v>
      </c>
      <c r="BP254" s="11">
        <f t="shared" si="151"/>
        <v>0</v>
      </c>
      <c r="CU254" s="9">
        <f t="shared" si="152"/>
        <v>0</v>
      </c>
      <c r="CV254" s="112">
        <f t="shared" si="153"/>
        <v>0</v>
      </c>
      <c r="CW254" s="11">
        <f t="shared" si="154"/>
        <v>0</v>
      </c>
      <c r="CX254" s="11">
        <f t="shared" si="155"/>
        <v>0</v>
      </c>
      <c r="DA254" s="122">
        <v>5.5555555555555552E-2</v>
      </c>
      <c r="DB254" s="122">
        <v>6.25E-2</v>
      </c>
      <c r="EC254" s="10">
        <f t="shared" si="156"/>
        <v>2.8333333333333335</v>
      </c>
      <c r="ED254" s="121">
        <f t="shared" si="157"/>
        <v>0.11805555555555555</v>
      </c>
      <c r="EE254" s="11">
        <f t="shared" si="158"/>
        <v>2</v>
      </c>
      <c r="EF254" s="11">
        <f t="shared" si="159"/>
        <v>50</v>
      </c>
      <c r="EI254" s="122">
        <v>2.7777777777777776E-2</v>
      </c>
      <c r="FL254" s="9">
        <f t="shared" si="160"/>
        <v>0.66666666666666663</v>
      </c>
      <c r="FM254" s="112">
        <f t="shared" si="161"/>
        <v>2.7777777777777776E-2</v>
      </c>
      <c r="FN254" s="11">
        <f t="shared" si="162"/>
        <v>0</v>
      </c>
      <c r="FO254" s="11">
        <f t="shared" si="163"/>
        <v>40</v>
      </c>
      <c r="GT254" s="10">
        <f t="shared" si="164"/>
        <v>0</v>
      </c>
      <c r="GU254" s="121">
        <f t="shared" si="165"/>
        <v>0</v>
      </c>
      <c r="GV254" s="11">
        <f t="shared" si="166"/>
        <v>0</v>
      </c>
      <c r="GW254" s="11">
        <f t="shared" si="167"/>
        <v>0</v>
      </c>
      <c r="IC254" s="9">
        <f t="shared" si="168"/>
        <v>0</v>
      </c>
      <c r="ID254" s="112">
        <f t="shared" si="169"/>
        <v>0</v>
      </c>
      <c r="IE254" s="11">
        <f t="shared" si="170"/>
        <v>0</v>
      </c>
      <c r="IF254" s="11">
        <f t="shared" si="171"/>
        <v>0</v>
      </c>
      <c r="JL254" s="10">
        <f t="shared" si="172"/>
        <v>0</v>
      </c>
      <c r="JM254" s="121">
        <f t="shared" si="173"/>
        <v>0</v>
      </c>
      <c r="JN254" s="11">
        <f t="shared" si="174"/>
        <v>0</v>
      </c>
      <c r="JO254" s="11">
        <f t="shared" si="175"/>
        <v>0</v>
      </c>
      <c r="KT254" s="9">
        <f t="shared" si="176"/>
        <v>0</v>
      </c>
      <c r="KU254" s="112">
        <f t="shared" si="177"/>
        <v>0</v>
      </c>
      <c r="KV254" s="11">
        <f t="shared" si="178"/>
        <v>0</v>
      </c>
      <c r="KW254" s="11">
        <f t="shared" si="179"/>
        <v>0</v>
      </c>
      <c r="MC254" s="10">
        <f t="shared" si="180"/>
        <v>0</v>
      </c>
      <c r="MD254" s="121">
        <f t="shared" si="181"/>
        <v>0</v>
      </c>
      <c r="ME254" s="11">
        <f t="shared" si="182"/>
        <v>0</v>
      </c>
      <c r="MF254" s="11">
        <f t="shared" si="183"/>
        <v>0</v>
      </c>
      <c r="NK254" s="9">
        <f t="shared" si="184"/>
        <v>0</v>
      </c>
      <c r="NL254" s="112">
        <f t="shared" si="185"/>
        <v>0</v>
      </c>
      <c r="NM254" s="11">
        <f t="shared" si="186"/>
        <v>0</v>
      </c>
      <c r="NN254" s="11">
        <f t="shared" si="187"/>
        <v>0</v>
      </c>
      <c r="OT254" s="10">
        <f t="shared" si="188"/>
        <v>0</v>
      </c>
      <c r="OU254" s="121">
        <f t="shared" si="189"/>
        <v>0</v>
      </c>
      <c r="OV254" s="11">
        <f t="shared" si="190"/>
        <v>0</v>
      </c>
      <c r="OW254" s="11">
        <f t="shared" si="191"/>
        <v>0</v>
      </c>
    </row>
    <row r="255" spans="1:413" hidden="1" x14ac:dyDescent="0.25">
      <c r="A255" s="110">
        <v>295</v>
      </c>
      <c r="AG255" s="9">
        <f t="shared" si="145"/>
        <v>0</v>
      </c>
      <c r="AH255" s="112">
        <f t="shared" si="144"/>
        <v>0</v>
      </c>
      <c r="AI255" s="11">
        <f t="shared" si="146"/>
        <v>0</v>
      </c>
      <c r="AJ255" s="11">
        <f t="shared" si="147"/>
        <v>0</v>
      </c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0">
        <f t="shared" si="148"/>
        <v>0</v>
      </c>
      <c r="BN255" s="121">
        <f t="shared" si="149"/>
        <v>0</v>
      </c>
      <c r="BO255" s="11">
        <f t="shared" si="150"/>
        <v>0</v>
      </c>
      <c r="BP255" s="11">
        <f t="shared" si="151"/>
        <v>0</v>
      </c>
      <c r="CU255" s="9">
        <f t="shared" si="152"/>
        <v>0</v>
      </c>
      <c r="CV255" s="112">
        <f t="shared" si="153"/>
        <v>0</v>
      </c>
      <c r="CW255" s="11">
        <f t="shared" si="154"/>
        <v>0</v>
      </c>
      <c r="CX255" s="11">
        <f t="shared" si="155"/>
        <v>0</v>
      </c>
      <c r="EC255" s="10">
        <f t="shared" si="156"/>
        <v>0</v>
      </c>
      <c r="ED255" s="121">
        <f t="shared" si="157"/>
        <v>0</v>
      </c>
      <c r="EE255" s="11">
        <f t="shared" si="158"/>
        <v>0</v>
      </c>
      <c r="EF255" s="11">
        <f t="shared" si="159"/>
        <v>0</v>
      </c>
      <c r="FL255" s="9">
        <f t="shared" si="160"/>
        <v>0</v>
      </c>
      <c r="FM255" s="112">
        <f t="shared" si="161"/>
        <v>0</v>
      </c>
      <c r="FN255" s="11">
        <f t="shared" si="162"/>
        <v>0</v>
      </c>
      <c r="FO255" s="11">
        <f t="shared" si="163"/>
        <v>0</v>
      </c>
      <c r="GT255" s="10">
        <f t="shared" si="164"/>
        <v>0</v>
      </c>
      <c r="GU255" s="121">
        <f t="shared" si="165"/>
        <v>0</v>
      </c>
      <c r="GV255" s="11">
        <f t="shared" si="166"/>
        <v>0</v>
      </c>
      <c r="GW255" s="11">
        <f t="shared" si="167"/>
        <v>0</v>
      </c>
      <c r="IC255" s="9">
        <f t="shared" si="168"/>
        <v>0</v>
      </c>
      <c r="ID255" s="112">
        <f t="shared" si="169"/>
        <v>0</v>
      </c>
      <c r="IE255" s="11">
        <f t="shared" si="170"/>
        <v>0</v>
      </c>
      <c r="IF255" s="11">
        <f t="shared" si="171"/>
        <v>0</v>
      </c>
      <c r="JL255" s="10">
        <f t="shared" si="172"/>
        <v>0</v>
      </c>
      <c r="JM255" s="121">
        <f t="shared" si="173"/>
        <v>0</v>
      </c>
      <c r="JN255" s="11">
        <f t="shared" si="174"/>
        <v>0</v>
      </c>
      <c r="JO255" s="11">
        <f t="shared" si="175"/>
        <v>0</v>
      </c>
      <c r="KT255" s="9">
        <f t="shared" si="176"/>
        <v>0</v>
      </c>
      <c r="KU255" s="112">
        <f t="shared" si="177"/>
        <v>0</v>
      </c>
      <c r="KV255" s="11">
        <f t="shared" si="178"/>
        <v>0</v>
      </c>
      <c r="KW255" s="11">
        <f t="shared" si="179"/>
        <v>0</v>
      </c>
      <c r="MC255" s="10">
        <f t="shared" si="180"/>
        <v>0</v>
      </c>
      <c r="MD255" s="121">
        <f t="shared" si="181"/>
        <v>0</v>
      </c>
      <c r="ME255" s="11">
        <f t="shared" si="182"/>
        <v>0</v>
      </c>
      <c r="MF255" s="11">
        <f t="shared" si="183"/>
        <v>0</v>
      </c>
      <c r="NK255" s="9">
        <f t="shared" si="184"/>
        <v>0</v>
      </c>
      <c r="NL255" s="112">
        <f t="shared" si="185"/>
        <v>0</v>
      </c>
      <c r="NM255" s="11">
        <f t="shared" si="186"/>
        <v>0</v>
      </c>
      <c r="NN255" s="11">
        <f t="shared" si="187"/>
        <v>0</v>
      </c>
      <c r="OT255" s="10">
        <f t="shared" si="188"/>
        <v>0</v>
      </c>
      <c r="OU255" s="121">
        <f t="shared" si="189"/>
        <v>0</v>
      </c>
      <c r="OV255" s="11">
        <f t="shared" si="190"/>
        <v>0</v>
      </c>
      <c r="OW255" s="11">
        <f t="shared" si="191"/>
        <v>0</v>
      </c>
    </row>
    <row r="256" spans="1:413" hidden="1" x14ac:dyDescent="0.25">
      <c r="A256" s="110">
        <v>296</v>
      </c>
      <c r="D256" s="109">
        <v>0.41319444444444442</v>
      </c>
      <c r="AG256" s="9">
        <f t="shared" si="145"/>
        <v>9.9166666666666661</v>
      </c>
      <c r="AH256" s="112">
        <f t="shared" si="144"/>
        <v>0.41319444444444442</v>
      </c>
      <c r="AI256" s="11">
        <f t="shared" si="146"/>
        <v>9</v>
      </c>
      <c r="AJ256" s="11">
        <f t="shared" si="147"/>
        <v>55</v>
      </c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0">
        <f t="shared" si="148"/>
        <v>0</v>
      </c>
      <c r="BN256" s="121">
        <f t="shared" si="149"/>
        <v>0</v>
      </c>
      <c r="BO256" s="11">
        <f t="shared" si="150"/>
        <v>0</v>
      </c>
      <c r="BP256" s="11">
        <f t="shared" si="151"/>
        <v>0</v>
      </c>
      <c r="CU256" s="9">
        <f t="shared" si="152"/>
        <v>0</v>
      </c>
      <c r="CV256" s="112">
        <f t="shared" si="153"/>
        <v>0</v>
      </c>
      <c r="CW256" s="11">
        <f t="shared" si="154"/>
        <v>0</v>
      </c>
      <c r="CX256" s="11">
        <f t="shared" si="155"/>
        <v>0</v>
      </c>
      <c r="EC256" s="10">
        <f t="shared" si="156"/>
        <v>0</v>
      </c>
      <c r="ED256" s="121">
        <f t="shared" si="157"/>
        <v>0</v>
      </c>
      <c r="EE256" s="11">
        <f t="shared" si="158"/>
        <v>0</v>
      </c>
      <c r="EF256" s="11">
        <f t="shared" si="159"/>
        <v>0</v>
      </c>
      <c r="FL256" s="9">
        <f t="shared" si="160"/>
        <v>0</v>
      </c>
      <c r="FM256" s="112">
        <f t="shared" si="161"/>
        <v>0</v>
      </c>
      <c r="FN256" s="11">
        <f t="shared" si="162"/>
        <v>0</v>
      </c>
      <c r="FO256" s="11">
        <f t="shared" si="163"/>
        <v>0</v>
      </c>
      <c r="GT256" s="10">
        <f t="shared" si="164"/>
        <v>0</v>
      </c>
      <c r="GU256" s="121">
        <f t="shared" si="165"/>
        <v>0</v>
      </c>
      <c r="GV256" s="11">
        <f t="shared" si="166"/>
        <v>0</v>
      </c>
      <c r="GW256" s="11">
        <f t="shared" si="167"/>
        <v>0</v>
      </c>
      <c r="IC256" s="9">
        <f t="shared" si="168"/>
        <v>0</v>
      </c>
      <c r="ID256" s="112">
        <f t="shared" si="169"/>
        <v>0</v>
      </c>
      <c r="IE256" s="11">
        <f t="shared" si="170"/>
        <v>0</v>
      </c>
      <c r="IF256" s="11">
        <f t="shared" si="171"/>
        <v>0</v>
      </c>
      <c r="JL256" s="10">
        <f t="shared" si="172"/>
        <v>0</v>
      </c>
      <c r="JM256" s="121">
        <f t="shared" si="173"/>
        <v>0</v>
      </c>
      <c r="JN256" s="11">
        <f t="shared" si="174"/>
        <v>0</v>
      </c>
      <c r="JO256" s="11">
        <f t="shared" si="175"/>
        <v>0</v>
      </c>
      <c r="KT256" s="9">
        <f t="shared" si="176"/>
        <v>0</v>
      </c>
      <c r="KU256" s="112">
        <f t="shared" si="177"/>
        <v>0</v>
      </c>
      <c r="KV256" s="11">
        <f t="shared" si="178"/>
        <v>0</v>
      </c>
      <c r="KW256" s="11">
        <f t="shared" si="179"/>
        <v>0</v>
      </c>
      <c r="MC256" s="10">
        <f t="shared" si="180"/>
        <v>0</v>
      </c>
      <c r="MD256" s="121">
        <f t="shared" si="181"/>
        <v>0</v>
      </c>
      <c r="ME256" s="11">
        <f t="shared" si="182"/>
        <v>0</v>
      </c>
      <c r="MF256" s="11">
        <f t="shared" si="183"/>
        <v>0</v>
      </c>
      <c r="NK256" s="9">
        <f t="shared" si="184"/>
        <v>0</v>
      </c>
      <c r="NL256" s="112">
        <f t="shared" si="185"/>
        <v>0</v>
      </c>
      <c r="NM256" s="11">
        <f t="shared" si="186"/>
        <v>0</v>
      </c>
      <c r="NN256" s="11">
        <f t="shared" si="187"/>
        <v>0</v>
      </c>
      <c r="OT256" s="10">
        <f t="shared" si="188"/>
        <v>0</v>
      </c>
      <c r="OU256" s="121">
        <f t="shared" si="189"/>
        <v>0</v>
      </c>
      <c r="OV256" s="11">
        <f t="shared" si="190"/>
        <v>0</v>
      </c>
      <c r="OW256" s="11">
        <f t="shared" si="191"/>
        <v>0</v>
      </c>
    </row>
    <row r="257" spans="1:413" hidden="1" x14ac:dyDescent="0.25">
      <c r="A257" s="110">
        <v>297</v>
      </c>
      <c r="AG257" s="9">
        <f t="shared" si="145"/>
        <v>0</v>
      </c>
      <c r="AH257" s="112">
        <f t="shared" si="144"/>
        <v>0</v>
      </c>
      <c r="AI257" s="11">
        <f t="shared" si="146"/>
        <v>0</v>
      </c>
      <c r="AJ257" s="11">
        <f t="shared" si="147"/>
        <v>0</v>
      </c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0">
        <f t="shared" si="148"/>
        <v>0</v>
      </c>
      <c r="BN257" s="121">
        <f t="shared" si="149"/>
        <v>0</v>
      </c>
      <c r="BO257" s="11">
        <f t="shared" si="150"/>
        <v>0</v>
      </c>
      <c r="BP257" s="11">
        <f t="shared" si="151"/>
        <v>0</v>
      </c>
      <c r="CU257" s="9">
        <f t="shared" si="152"/>
        <v>0</v>
      </c>
      <c r="CV257" s="112">
        <f t="shared" si="153"/>
        <v>0</v>
      </c>
      <c r="CW257" s="11">
        <f t="shared" si="154"/>
        <v>0</v>
      </c>
      <c r="CX257" s="11">
        <f t="shared" si="155"/>
        <v>0</v>
      </c>
      <c r="EC257" s="10">
        <f t="shared" si="156"/>
        <v>0</v>
      </c>
      <c r="ED257" s="121">
        <f t="shared" si="157"/>
        <v>0</v>
      </c>
      <c r="EE257" s="11">
        <f t="shared" si="158"/>
        <v>0</v>
      </c>
      <c r="EF257" s="11">
        <f t="shared" si="159"/>
        <v>0</v>
      </c>
      <c r="FL257" s="9">
        <f t="shared" si="160"/>
        <v>0</v>
      </c>
      <c r="FM257" s="112">
        <f t="shared" si="161"/>
        <v>0</v>
      </c>
      <c r="FN257" s="11">
        <f t="shared" si="162"/>
        <v>0</v>
      </c>
      <c r="FO257" s="11">
        <f t="shared" si="163"/>
        <v>0</v>
      </c>
      <c r="GT257" s="10">
        <f t="shared" si="164"/>
        <v>0</v>
      </c>
      <c r="GU257" s="121">
        <f t="shared" si="165"/>
        <v>0</v>
      </c>
      <c r="GV257" s="11">
        <f t="shared" si="166"/>
        <v>0</v>
      </c>
      <c r="GW257" s="11">
        <f t="shared" si="167"/>
        <v>0</v>
      </c>
      <c r="IC257" s="9">
        <f t="shared" si="168"/>
        <v>0</v>
      </c>
      <c r="ID257" s="112">
        <f t="shared" si="169"/>
        <v>0</v>
      </c>
      <c r="IE257" s="11">
        <f t="shared" si="170"/>
        <v>0</v>
      </c>
      <c r="IF257" s="11">
        <f t="shared" si="171"/>
        <v>0</v>
      </c>
      <c r="JL257" s="10">
        <f t="shared" si="172"/>
        <v>0</v>
      </c>
      <c r="JM257" s="121">
        <f t="shared" si="173"/>
        <v>0</v>
      </c>
      <c r="JN257" s="11">
        <f t="shared" si="174"/>
        <v>0</v>
      </c>
      <c r="JO257" s="11">
        <f t="shared" si="175"/>
        <v>0</v>
      </c>
      <c r="JS257" s="122">
        <v>6.9444444444444434E-2</v>
      </c>
      <c r="KT257" s="9">
        <f t="shared" si="176"/>
        <v>1.6666666666666665</v>
      </c>
      <c r="KU257" s="112">
        <f t="shared" si="177"/>
        <v>6.9444444444444434E-2</v>
      </c>
      <c r="KV257" s="11">
        <f t="shared" si="178"/>
        <v>1</v>
      </c>
      <c r="KW257" s="11">
        <f t="shared" si="179"/>
        <v>40</v>
      </c>
      <c r="MC257" s="10">
        <f t="shared" si="180"/>
        <v>0</v>
      </c>
      <c r="MD257" s="121">
        <f t="shared" si="181"/>
        <v>0</v>
      </c>
      <c r="ME257" s="11">
        <f t="shared" si="182"/>
        <v>0</v>
      </c>
      <c r="MF257" s="11">
        <f t="shared" si="183"/>
        <v>0</v>
      </c>
      <c r="NK257" s="9">
        <f t="shared" si="184"/>
        <v>0</v>
      </c>
      <c r="NL257" s="112">
        <f t="shared" si="185"/>
        <v>0</v>
      </c>
      <c r="NM257" s="11">
        <f t="shared" si="186"/>
        <v>0</v>
      </c>
      <c r="NN257" s="11">
        <f t="shared" si="187"/>
        <v>0</v>
      </c>
      <c r="OT257" s="10">
        <f t="shared" si="188"/>
        <v>0</v>
      </c>
      <c r="OU257" s="121">
        <f t="shared" si="189"/>
        <v>0</v>
      </c>
      <c r="OV257" s="11">
        <f t="shared" si="190"/>
        <v>0</v>
      </c>
      <c r="OW257" s="11">
        <f t="shared" si="191"/>
        <v>0</v>
      </c>
    </row>
    <row r="258" spans="1:413" hidden="1" x14ac:dyDescent="0.25">
      <c r="A258" s="110">
        <v>298</v>
      </c>
      <c r="AG258" s="9">
        <f t="shared" si="145"/>
        <v>0</v>
      </c>
      <c r="AH258" s="112">
        <f t="shared" si="144"/>
        <v>0</v>
      </c>
      <c r="AI258" s="11">
        <f t="shared" si="146"/>
        <v>0</v>
      </c>
      <c r="AJ258" s="11">
        <f t="shared" si="147"/>
        <v>0</v>
      </c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0">
        <f t="shared" si="148"/>
        <v>0</v>
      </c>
      <c r="BN258" s="121">
        <f t="shared" si="149"/>
        <v>0</v>
      </c>
      <c r="BO258" s="11">
        <f t="shared" si="150"/>
        <v>0</v>
      </c>
      <c r="BP258" s="11">
        <f t="shared" si="151"/>
        <v>0</v>
      </c>
      <c r="CU258" s="9">
        <f t="shared" si="152"/>
        <v>0</v>
      </c>
      <c r="CV258" s="112">
        <f t="shared" si="153"/>
        <v>0</v>
      </c>
      <c r="CW258" s="11">
        <f t="shared" si="154"/>
        <v>0</v>
      </c>
      <c r="CX258" s="11">
        <f t="shared" si="155"/>
        <v>0</v>
      </c>
      <c r="EC258" s="10">
        <f t="shared" si="156"/>
        <v>0</v>
      </c>
      <c r="ED258" s="121">
        <f t="shared" si="157"/>
        <v>0</v>
      </c>
      <c r="EE258" s="11">
        <f t="shared" si="158"/>
        <v>0</v>
      </c>
      <c r="EF258" s="11">
        <f t="shared" si="159"/>
        <v>0</v>
      </c>
      <c r="FL258" s="9">
        <f t="shared" si="160"/>
        <v>0</v>
      </c>
      <c r="FM258" s="112">
        <f t="shared" si="161"/>
        <v>0</v>
      </c>
      <c r="FN258" s="11">
        <f t="shared" si="162"/>
        <v>0</v>
      </c>
      <c r="FO258" s="11">
        <f t="shared" si="163"/>
        <v>0</v>
      </c>
      <c r="GT258" s="10">
        <f t="shared" si="164"/>
        <v>0</v>
      </c>
      <c r="GU258" s="121">
        <f t="shared" si="165"/>
        <v>0</v>
      </c>
      <c r="GV258" s="11">
        <f t="shared" si="166"/>
        <v>0</v>
      </c>
      <c r="GW258" s="11">
        <f t="shared" si="167"/>
        <v>0</v>
      </c>
      <c r="IC258" s="9">
        <f t="shared" si="168"/>
        <v>0</v>
      </c>
      <c r="ID258" s="112">
        <f t="shared" si="169"/>
        <v>0</v>
      </c>
      <c r="IE258" s="11">
        <f t="shared" si="170"/>
        <v>0</v>
      </c>
      <c r="IF258" s="11">
        <f t="shared" si="171"/>
        <v>0</v>
      </c>
      <c r="JL258" s="10">
        <f t="shared" si="172"/>
        <v>0</v>
      </c>
      <c r="JM258" s="121">
        <f t="shared" si="173"/>
        <v>0</v>
      </c>
      <c r="JN258" s="11">
        <f t="shared" si="174"/>
        <v>0</v>
      </c>
      <c r="JO258" s="11">
        <f t="shared" si="175"/>
        <v>0</v>
      </c>
      <c r="KT258" s="9">
        <f t="shared" si="176"/>
        <v>0</v>
      </c>
      <c r="KU258" s="112">
        <f t="shared" si="177"/>
        <v>0</v>
      </c>
      <c r="KV258" s="11">
        <f t="shared" si="178"/>
        <v>0</v>
      </c>
      <c r="KW258" s="11">
        <f t="shared" si="179"/>
        <v>0</v>
      </c>
      <c r="MC258" s="10">
        <f t="shared" si="180"/>
        <v>0</v>
      </c>
      <c r="MD258" s="121">
        <f t="shared" si="181"/>
        <v>0</v>
      </c>
      <c r="ME258" s="11">
        <f t="shared" si="182"/>
        <v>0</v>
      </c>
      <c r="MF258" s="11">
        <f t="shared" si="183"/>
        <v>0</v>
      </c>
      <c r="NK258" s="9">
        <f t="shared" si="184"/>
        <v>0</v>
      </c>
      <c r="NL258" s="112">
        <f t="shared" si="185"/>
        <v>0</v>
      </c>
      <c r="NM258" s="11">
        <f t="shared" si="186"/>
        <v>0</v>
      </c>
      <c r="NN258" s="11">
        <f t="shared" si="187"/>
        <v>0</v>
      </c>
      <c r="OT258" s="10">
        <f t="shared" si="188"/>
        <v>0</v>
      </c>
      <c r="OU258" s="121">
        <f t="shared" si="189"/>
        <v>0</v>
      </c>
      <c r="OV258" s="11">
        <f t="shared" si="190"/>
        <v>0</v>
      </c>
      <c r="OW258" s="11">
        <f t="shared" si="191"/>
        <v>0</v>
      </c>
    </row>
    <row r="259" spans="1:413" x14ac:dyDescent="0.25">
      <c r="A259" s="110">
        <v>299</v>
      </c>
      <c r="AG259" s="9">
        <f t="shared" si="145"/>
        <v>0</v>
      </c>
      <c r="AH259" s="112">
        <f t="shared" si="144"/>
        <v>0</v>
      </c>
      <c r="AI259" s="11">
        <f t="shared" si="146"/>
        <v>0</v>
      </c>
      <c r="AJ259" s="11">
        <f t="shared" si="147"/>
        <v>0</v>
      </c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0">
        <f t="shared" si="148"/>
        <v>0</v>
      </c>
      <c r="BN259" s="121">
        <f t="shared" si="149"/>
        <v>0</v>
      </c>
      <c r="BO259" s="11">
        <f t="shared" si="150"/>
        <v>0</v>
      </c>
      <c r="BP259" s="11">
        <f t="shared" si="151"/>
        <v>0</v>
      </c>
      <c r="BT259" s="122">
        <v>0.125</v>
      </c>
      <c r="CU259" s="9">
        <f t="shared" si="152"/>
        <v>3</v>
      </c>
      <c r="CV259" s="112">
        <f t="shared" si="153"/>
        <v>0.125</v>
      </c>
      <c r="CW259" s="11">
        <f t="shared" si="154"/>
        <v>3</v>
      </c>
      <c r="CX259" s="11">
        <f t="shared" si="155"/>
        <v>0</v>
      </c>
      <c r="EC259" s="10">
        <f t="shared" si="156"/>
        <v>0</v>
      </c>
      <c r="ED259" s="121">
        <f t="shared" si="157"/>
        <v>0</v>
      </c>
      <c r="EE259" s="11">
        <f t="shared" si="158"/>
        <v>0</v>
      </c>
      <c r="EF259" s="11">
        <f t="shared" si="159"/>
        <v>0</v>
      </c>
      <c r="EG259" s="122">
        <v>2.4305555555555556E-2</v>
      </c>
      <c r="FL259" s="9">
        <f t="shared" si="160"/>
        <v>0.58333333333333337</v>
      </c>
      <c r="FM259" s="112">
        <f t="shared" si="161"/>
        <v>2.4305555555555556E-2</v>
      </c>
      <c r="FN259" s="11">
        <f t="shared" si="162"/>
        <v>0</v>
      </c>
      <c r="FO259" s="11">
        <f t="shared" si="163"/>
        <v>35</v>
      </c>
      <c r="GT259" s="10">
        <f t="shared" si="164"/>
        <v>0</v>
      </c>
      <c r="GU259" s="121">
        <f t="shared" si="165"/>
        <v>0</v>
      </c>
      <c r="GV259" s="11">
        <f t="shared" si="166"/>
        <v>0</v>
      </c>
      <c r="GW259" s="11">
        <f t="shared" si="167"/>
        <v>0</v>
      </c>
      <c r="IC259" s="9">
        <f t="shared" si="168"/>
        <v>0</v>
      </c>
      <c r="ID259" s="112">
        <f t="shared" si="169"/>
        <v>0</v>
      </c>
      <c r="IE259" s="11">
        <f t="shared" si="170"/>
        <v>0</v>
      </c>
      <c r="IF259" s="11">
        <f t="shared" si="171"/>
        <v>0</v>
      </c>
      <c r="IG259" s="122">
        <v>7.9861111111111105E-2</v>
      </c>
      <c r="IU259" s="122">
        <v>7.2916666666666671E-2</v>
      </c>
      <c r="JL259" s="10">
        <f t="shared" si="172"/>
        <v>3.6666666666666665</v>
      </c>
      <c r="JM259" s="121">
        <f t="shared" si="173"/>
        <v>0.15277777777777779</v>
      </c>
      <c r="JN259" s="11">
        <f t="shared" si="174"/>
        <v>3</v>
      </c>
      <c r="JO259" s="11">
        <f t="shared" si="175"/>
        <v>40</v>
      </c>
      <c r="KT259" s="9">
        <f t="shared" si="176"/>
        <v>0</v>
      </c>
      <c r="KU259" s="112">
        <f t="shared" si="177"/>
        <v>40</v>
      </c>
      <c r="KV259" s="11">
        <f t="shared" si="178"/>
        <v>0</v>
      </c>
      <c r="KW259" s="11">
        <f t="shared" si="179"/>
        <v>0</v>
      </c>
      <c r="MC259" s="10">
        <f t="shared" si="180"/>
        <v>0</v>
      </c>
      <c r="MD259" s="121">
        <f t="shared" si="181"/>
        <v>0</v>
      </c>
      <c r="ME259" s="11">
        <f t="shared" si="182"/>
        <v>0</v>
      </c>
      <c r="MF259" s="11">
        <f t="shared" si="183"/>
        <v>0</v>
      </c>
      <c r="NK259" s="9">
        <f t="shared" si="184"/>
        <v>0</v>
      </c>
      <c r="NL259" s="112">
        <f t="shared" si="185"/>
        <v>0</v>
      </c>
      <c r="NM259" s="11">
        <f t="shared" si="186"/>
        <v>0</v>
      </c>
      <c r="NN259" s="11">
        <f t="shared" si="187"/>
        <v>0</v>
      </c>
      <c r="OK259" s="122">
        <v>4.1666666666666664E-2</v>
      </c>
      <c r="OT259" s="10">
        <f t="shared" si="188"/>
        <v>1</v>
      </c>
      <c r="OU259" s="121">
        <f t="shared" si="189"/>
        <v>4.1666666666666664E-2</v>
      </c>
      <c r="OV259" s="11">
        <f t="shared" si="190"/>
        <v>1</v>
      </c>
      <c r="OW259" s="11">
        <f t="shared" si="191"/>
        <v>0</v>
      </c>
    </row>
    <row r="260" spans="1:413" hidden="1" x14ac:dyDescent="0.25">
      <c r="A260" s="110">
        <v>300</v>
      </c>
      <c r="B260" s="109">
        <v>6.9444444444444441E-3</v>
      </c>
      <c r="AG260" s="9">
        <f t="shared" si="145"/>
        <v>0.16666666666666666</v>
      </c>
      <c r="AH260" s="112">
        <f t="shared" ref="AH260:AH323" si="192">SUM(B260:AF260)</f>
        <v>6.9444444444444441E-3</v>
      </c>
      <c r="AI260" s="11">
        <f t="shared" si="146"/>
        <v>0</v>
      </c>
      <c r="AJ260" s="11">
        <f t="shared" si="147"/>
        <v>10</v>
      </c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0">
        <f t="shared" si="148"/>
        <v>0</v>
      </c>
      <c r="BN260" s="121">
        <f t="shared" si="149"/>
        <v>0</v>
      </c>
      <c r="BO260" s="11">
        <f t="shared" si="150"/>
        <v>0</v>
      </c>
      <c r="BP260" s="11">
        <f t="shared" si="151"/>
        <v>0</v>
      </c>
      <c r="CU260" s="9">
        <f t="shared" si="152"/>
        <v>0</v>
      </c>
      <c r="CV260" s="112">
        <f t="shared" si="153"/>
        <v>0</v>
      </c>
      <c r="CW260" s="11">
        <f t="shared" si="154"/>
        <v>0</v>
      </c>
      <c r="CX260" s="11">
        <f t="shared" si="155"/>
        <v>0</v>
      </c>
      <c r="EC260" s="10">
        <f t="shared" si="156"/>
        <v>0</v>
      </c>
      <c r="ED260" s="121">
        <f t="shared" si="157"/>
        <v>0</v>
      </c>
      <c r="EE260" s="11">
        <f t="shared" si="158"/>
        <v>0</v>
      </c>
      <c r="EF260" s="11">
        <f t="shared" si="159"/>
        <v>0</v>
      </c>
      <c r="FL260" s="9">
        <f t="shared" si="160"/>
        <v>0</v>
      </c>
      <c r="FM260" s="112">
        <f t="shared" si="161"/>
        <v>0</v>
      </c>
      <c r="FN260" s="11">
        <f t="shared" si="162"/>
        <v>0</v>
      </c>
      <c r="FO260" s="11">
        <f t="shared" si="163"/>
        <v>0</v>
      </c>
      <c r="GT260" s="10">
        <f t="shared" si="164"/>
        <v>0</v>
      </c>
      <c r="GU260" s="121">
        <f t="shared" si="165"/>
        <v>0</v>
      </c>
      <c r="GV260" s="11">
        <f t="shared" si="166"/>
        <v>0</v>
      </c>
      <c r="GW260" s="11">
        <f t="shared" si="167"/>
        <v>0</v>
      </c>
      <c r="IC260" s="9">
        <f t="shared" si="168"/>
        <v>0</v>
      </c>
      <c r="ID260" s="112">
        <f t="shared" si="169"/>
        <v>0</v>
      </c>
      <c r="IE260" s="11">
        <f t="shared" si="170"/>
        <v>0</v>
      </c>
      <c r="IF260" s="11">
        <f t="shared" si="171"/>
        <v>0</v>
      </c>
      <c r="JL260" s="10">
        <f t="shared" si="172"/>
        <v>0</v>
      </c>
      <c r="JM260" s="121">
        <f t="shared" si="173"/>
        <v>0</v>
      </c>
      <c r="JN260" s="11">
        <f t="shared" si="174"/>
        <v>0</v>
      </c>
      <c r="JO260" s="11">
        <f t="shared" si="175"/>
        <v>0</v>
      </c>
      <c r="JS260" s="122">
        <v>6.9444444444444434E-2</v>
      </c>
      <c r="KP260" s="122"/>
      <c r="KT260" s="9">
        <f t="shared" si="176"/>
        <v>1.6666666666666665</v>
      </c>
      <c r="KU260" s="112">
        <f t="shared" si="177"/>
        <v>6.9444444444444434E-2</v>
      </c>
      <c r="KV260" s="11">
        <f t="shared" si="178"/>
        <v>1</v>
      </c>
      <c r="KW260" s="11">
        <f t="shared" si="179"/>
        <v>40</v>
      </c>
      <c r="MC260" s="10">
        <f t="shared" si="180"/>
        <v>0</v>
      </c>
      <c r="MD260" s="121">
        <f t="shared" si="181"/>
        <v>0</v>
      </c>
      <c r="ME260" s="11">
        <f t="shared" si="182"/>
        <v>0</v>
      </c>
      <c r="MF260" s="11">
        <f t="shared" si="183"/>
        <v>0</v>
      </c>
      <c r="NK260" s="9">
        <f t="shared" si="184"/>
        <v>0</v>
      </c>
      <c r="NL260" s="112">
        <f t="shared" si="185"/>
        <v>0</v>
      </c>
      <c r="NM260" s="11">
        <f t="shared" si="186"/>
        <v>0</v>
      </c>
      <c r="NN260" s="11">
        <f t="shared" si="187"/>
        <v>0</v>
      </c>
      <c r="OT260" s="10">
        <f t="shared" si="188"/>
        <v>0</v>
      </c>
      <c r="OU260" s="121">
        <f t="shared" si="189"/>
        <v>0</v>
      </c>
      <c r="OV260" s="11">
        <f t="shared" si="190"/>
        <v>0</v>
      </c>
      <c r="OW260" s="11">
        <f t="shared" si="191"/>
        <v>0</v>
      </c>
    </row>
    <row r="261" spans="1:413" hidden="1" x14ac:dyDescent="0.25">
      <c r="A261" s="110">
        <v>301</v>
      </c>
      <c r="AG261" s="9">
        <f t="shared" ref="AG261:AG324" si="193">AI261+AJ261/60</f>
        <v>0</v>
      </c>
      <c r="AH261" s="112">
        <f t="shared" si="192"/>
        <v>0</v>
      </c>
      <c r="AI261" s="11">
        <f t="shared" ref="AI261:AI324" si="194">HOUR(AH261)</f>
        <v>0</v>
      </c>
      <c r="AJ261" s="11">
        <f t="shared" ref="AJ261:AJ324" si="195">MINUTE(AH261)</f>
        <v>0</v>
      </c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0">
        <f t="shared" ref="BM261:BM324" si="196">BO261+BP261/60</f>
        <v>0</v>
      </c>
      <c r="BN261" s="121">
        <f t="shared" ref="BN261:BN324" si="197">SUM(AK261:BL261)</f>
        <v>0</v>
      </c>
      <c r="BO261" s="11">
        <f t="shared" ref="BO261:BO324" si="198">HOUR(BN261)</f>
        <v>0</v>
      </c>
      <c r="BP261" s="11">
        <f t="shared" ref="BP261:BP324" si="199">MINUTE(BN261)</f>
        <v>0</v>
      </c>
      <c r="BY261" s="122">
        <v>9.375E-2</v>
      </c>
      <c r="CU261" s="9">
        <f t="shared" ref="CU261:CU324" si="200">CW261+CX261/60</f>
        <v>2.25</v>
      </c>
      <c r="CV261" s="112">
        <f t="shared" ref="CV261:CV324" si="201">SUM(BQ261:CT261)</f>
        <v>9.375E-2</v>
      </c>
      <c r="CW261" s="11">
        <f t="shared" ref="CW261:CW324" si="202">HOUR(CV261)</f>
        <v>2</v>
      </c>
      <c r="CX261" s="11">
        <f t="shared" ref="CX261:CX324" si="203">MINUTE(CV261)</f>
        <v>15</v>
      </c>
      <c r="CZ261" s="122">
        <v>3.8194444444444441E-2</v>
      </c>
      <c r="EC261" s="10">
        <f t="shared" ref="EC261:EC324" si="204">EE261+EF261/60</f>
        <v>0.91666666666666663</v>
      </c>
      <c r="ED261" s="121">
        <f t="shared" ref="ED261:ED324" si="205">SUM(CY261:EB261)</f>
        <v>3.8194444444444441E-2</v>
      </c>
      <c r="EE261" s="11">
        <f t="shared" ref="EE261:EE324" si="206">HOUR(ED261)</f>
        <v>0</v>
      </c>
      <c r="EF261" s="11">
        <f t="shared" ref="EF261:EF324" si="207">MINUTE(ED261)</f>
        <v>55</v>
      </c>
      <c r="FL261" s="9">
        <f t="shared" ref="FL261:FL324" si="208">FN261+FO261/60</f>
        <v>0</v>
      </c>
      <c r="FM261" s="112">
        <f t="shared" ref="FM261:FM324" si="209">SUM(EG261:FK261)</f>
        <v>0</v>
      </c>
      <c r="FN261" s="11">
        <f t="shared" ref="FN261:FN324" si="210">HOUR(FM261)</f>
        <v>0</v>
      </c>
      <c r="FO261" s="11">
        <f t="shared" ref="FO261:FO324" si="211">MINUTE(FM261)</f>
        <v>0</v>
      </c>
      <c r="GT261" s="10">
        <f t="shared" ref="GT261:GT324" si="212">GV261+GW261/60</f>
        <v>0</v>
      </c>
      <c r="GU261" s="121">
        <f t="shared" ref="GU261:GU324" si="213">SUM(FP261:GS261)</f>
        <v>0</v>
      </c>
      <c r="GV261" s="11">
        <f t="shared" ref="GV261:GV324" si="214">HOUR(GU261)</f>
        <v>0</v>
      </c>
      <c r="GW261" s="11">
        <f t="shared" ref="GW261:GW324" si="215">MINUTE(GU261)</f>
        <v>0</v>
      </c>
      <c r="IC261" s="9">
        <f t="shared" ref="IC261:IC324" si="216">IE261+IF261/60</f>
        <v>0</v>
      </c>
      <c r="ID261" s="112">
        <f t="shared" ref="ID261:ID324" si="217">SUM(GX261:IB261)</f>
        <v>0</v>
      </c>
      <c r="IE261" s="11">
        <f t="shared" ref="IE261:IE324" si="218">HOUR(ID261)</f>
        <v>0</v>
      </c>
      <c r="IF261" s="11">
        <f t="shared" ref="IF261:IF324" si="219">MINUTE(ID261)</f>
        <v>0</v>
      </c>
      <c r="JL261" s="10">
        <f t="shared" ref="JL261:JL324" si="220">JN261+JO261/60</f>
        <v>0</v>
      </c>
      <c r="JM261" s="121">
        <f t="shared" ref="JM261:JM324" si="221">SUM(IG261:JK261)</f>
        <v>0</v>
      </c>
      <c r="JN261" s="11">
        <f t="shared" ref="JN261:JN324" si="222">HOUR(JM261)</f>
        <v>0</v>
      </c>
      <c r="JO261" s="11">
        <f t="shared" ref="JO261:JO324" si="223">MINUTE(JM261)</f>
        <v>0</v>
      </c>
      <c r="KT261" s="9">
        <f t="shared" ref="KT261:KT324" si="224">KV261+KW261/60</f>
        <v>0</v>
      </c>
      <c r="KU261" s="112">
        <f t="shared" ref="KU261:KU324" si="225">SUM(JO261:KS261)</f>
        <v>0</v>
      </c>
      <c r="KV261" s="11">
        <f t="shared" ref="KV261:KV324" si="226">HOUR(KU261)</f>
        <v>0</v>
      </c>
      <c r="KW261" s="11">
        <f t="shared" ref="KW261:KW324" si="227">MINUTE(KU261)</f>
        <v>0</v>
      </c>
      <c r="MC261" s="10">
        <f t="shared" ref="MC261:MC324" si="228">ME261+MF261/60</f>
        <v>0</v>
      </c>
      <c r="MD261" s="121">
        <f t="shared" ref="MD261:MD324" si="229">SUM(KX261:MB261)</f>
        <v>0</v>
      </c>
      <c r="ME261" s="11">
        <f t="shared" ref="ME261:ME324" si="230">HOUR(MD261)</f>
        <v>0</v>
      </c>
      <c r="MF261" s="11">
        <f t="shared" ref="MF261:MF324" si="231">MINUTE(MD261)</f>
        <v>0</v>
      </c>
      <c r="NK261" s="9">
        <f t="shared" ref="NK261:NK324" si="232">NM261+NN261/60</f>
        <v>0</v>
      </c>
      <c r="NL261" s="112">
        <f t="shared" ref="NL261:NL324" si="233">SUM(MF261:NJ261)</f>
        <v>0</v>
      </c>
      <c r="NM261" s="11">
        <f t="shared" ref="NM261:NM324" si="234">HOUR(NL261)</f>
        <v>0</v>
      </c>
      <c r="NN261" s="11">
        <f t="shared" ref="NN261:NN324" si="235">MINUTE(NL261)</f>
        <v>0</v>
      </c>
      <c r="OT261" s="10">
        <f t="shared" ref="OT261:OT324" si="236">OV261+OW261/60</f>
        <v>0</v>
      </c>
      <c r="OU261" s="121">
        <f t="shared" ref="OU261:OU324" si="237">SUM(NO261:OS261)</f>
        <v>0</v>
      </c>
      <c r="OV261" s="11">
        <f t="shared" ref="OV261:OV324" si="238">HOUR(OU261)</f>
        <v>0</v>
      </c>
      <c r="OW261" s="11">
        <f t="shared" ref="OW261:OW324" si="239">MINUTE(OU261)</f>
        <v>0</v>
      </c>
    </row>
    <row r="262" spans="1:413" hidden="1" x14ac:dyDescent="0.25">
      <c r="A262" s="110">
        <v>303</v>
      </c>
      <c r="AG262" s="9">
        <f t="shared" si="193"/>
        <v>0</v>
      </c>
      <c r="AH262" s="112">
        <f t="shared" si="192"/>
        <v>0</v>
      </c>
      <c r="AI262" s="11">
        <f t="shared" si="194"/>
        <v>0</v>
      </c>
      <c r="AJ262" s="11">
        <f t="shared" si="195"/>
        <v>0</v>
      </c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0">
        <f t="shared" si="196"/>
        <v>0</v>
      </c>
      <c r="BN262" s="121">
        <f t="shared" si="197"/>
        <v>0</v>
      </c>
      <c r="BO262" s="11">
        <f t="shared" si="198"/>
        <v>0</v>
      </c>
      <c r="BP262" s="11">
        <f t="shared" si="199"/>
        <v>0</v>
      </c>
      <c r="BY262" s="122">
        <v>9.375E-2</v>
      </c>
      <c r="CU262" s="9">
        <f t="shared" si="200"/>
        <v>2.25</v>
      </c>
      <c r="CV262" s="112">
        <f t="shared" si="201"/>
        <v>9.375E-2</v>
      </c>
      <c r="CW262" s="11">
        <f t="shared" si="202"/>
        <v>2</v>
      </c>
      <c r="CX262" s="11">
        <f t="shared" si="203"/>
        <v>15</v>
      </c>
      <c r="CZ262" s="122">
        <v>3.8194444444444441E-2</v>
      </c>
      <c r="EC262" s="10">
        <f t="shared" si="204"/>
        <v>0.91666666666666663</v>
      </c>
      <c r="ED262" s="121">
        <f t="shared" si="205"/>
        <v>3.8194444444444441E-2</v>
      </c>
      <c r="EE262" s="11">
        <f t="shared" si="206"/>
        <v>0</v>
      </c>
      <c r="EF262" s="11">
        <f t="shared" si="207"/>
        <v>55</v>
      </c>
      <c r="FL262" s="9">
        <f t="shared" si="208"/>
        <v>0</v>
      </c>
      <c r="FM262" s="112">
        <f t="shared" si="209"/>
        <v>0</v>
      </c>
      <c r="FN262" s="11">
        <f t="shared" si="210"/>
        <v>0</v>
      </c>
      <c r="FO262" s="11">
        <f t="shared" si="211"/>
        <v>0</v>
      </c>
      <c r="GT262" s="10">
        <f t="shared" si="212"/>
        <v>0</v>
      </c>
      <c r="GU262" s="121">
        <f t="shared" si="213"/>
        <v>0</v>
      </c>
      <c r="GV262" s="11">
        <f t="shared" si="214"/>
        <v>0</v>
      </c>
      <c r="GW262" s="11">
        <f t="shared" si="215"/>
        <v>0</v>
      </c>
      <c r="IC262" s="9">
        <f t="shared" si="216"/>
        <v>0</v>
      </c>
      <c r="ID262" s="112">
        <f t="shared" si="217"/>
        <v>0</v>
      </c>
      <c r="IE262" s="11">
        <f t="shared" si="218"/>
        <v>0</v>
      </c>
      <c r="IF262" s="11">
        <f t="shared" si="219"/>
        <v>0</v>
      </c>
      <c r="JL262" s="10">
        <f t="shared" si="220"/>
        <v>0</v>
      </c>
      <c r="JM262" s="121">
        <f t="shared" si="221"/>
        <v>0</v>
      </c>
      <c r="JN262" s="11">
        <f t="shared" si="222"/>
        <v>0</v>
      </c>
      <c r="JO262" s="11">
        <f t="shared" si="223"/>
        <v>0</v>
      </c>
      <c r="KT262" s="9">
        <f t="shared" si="224"/>
        <v>0</v>
      </c>
      <c r="KU262" s="112">
        <f t="shared" si="225"/>
        <v>0</v>
      </c>
      <c r="KV262" s="11">
        <f t="shared" si="226"/>
        <v>0</v>
      </c>
      <c r="KW262" s="11">
        <f t="shared" si="227"/>
        <v>0</v>
      </c>
      <c r="MC262" s="10">
        <f t="shared" si="228"/>
        <v>0</v>
      </c>
      <c r="MD262" s="121">
        <f t="shared" si="229"/>
        <v>0</v>
      </c>
      <c r="ME262" s="11">
        <f t="shared" si="230"/>
        <v>0</v>
      </c>
      <c r="MF262" s="11">
        <f t="shared" si="231"/>
        <v>0</v>
      </c>
      <c r="NK262" s="9">
        <f t="shared" si="232"/>
        <v>0</v>
      </c>
      <c r="NL262" s="112">
        <f t="shared" si="233"/>
        <v>0</v>
      </c>
      <c r="NM262" s="11">
        <f t="shared" si="234"/>
        <v>0</v>
      </c>
      <c r="NN262" s="11">
        <f t="shared" si="235"/>
        <v>0</v>
      </c>
      <c r="OT262" s="10">
        <f t="shared" si="236"/>
        <v>0</v>
      </c>
      <c r="OU262" s="121">
        <f t="shared" si="237"/>
        <v>0</v>
      </c>
      <c r="OV262" s="11">
        <f t="shared" si="238"/>
        <v>0</v>
      </c>
      <c r="OW262" s="11">
        <f t="shared" si="239"/>
        <v>0</v>
      </c>
    </row>
    <row r="263" spans="1:413" hidden="1" x14ac:dyDescent="0.25">
      <c r="A263" s="110">
        <v>304</v>
      </c>
      <c r="AG263" s="9">
        <f t="shared" si="193"/>
        <v>0</v>
      </c>
      <c r="AH263" s="112">
        <f t="shared" si="192"/>
        <v>0</v>
      </c>
      <c r="AI263" s="11">
        <f t="shared" si="194"/>
        <v>0</v>
      </c>
      <c r="AJ263" s="11">
        <f t="shared" si="195"/>
        <v>0</v>
      </c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0">
        <f t="shared" si="196"/>
        <v>0</v>
      </c>
      <c r="BN263" s="121">
        <f t="shared" si="197"/>
        <v>0</v>
      </c>
      <c r="BO263" s="11">
        <f t="shared" si="198"/>
        <v>0</v>
      </c>
      <c r="BP263" s="11">
        <f t="shared" si="199"/>
        <v>0</v>
      </c>
      <c r="BY263" s="122">
        <v>9.375E-2</v>
      </c>
      <c r="CU263" s="9">
        <f t="shared" si="200"/>
        <v>2.25</v>
      </c>
      <c r="CV263" s="112">
        <f t="shared" si="201"/>
        <v>9.375E-2</v>
      </c>
      <c r="CW263" s="11">
        <f t="shared" si="202"/>
        <v>2</v>
      </c>
      <c r="CX263" s="11">
        <f t="shared" si="203"/>
        <v>15</v>
      </c>
      <c r="DC263" s="122">
        <v>1.3888888888888888E-2</v>
      </c>
      <c r="EC263" s="10">
        <f t="shared" si="204"/>
        <v>0.33333333333333331</v>
      </c>
      <c r="ED263" s="121">
        <f t="shared" si="205"/>
        <v>1.3888888888888888E-2</v>
      </c>
      <c r="EE263" s="11">
        <f t="shared" si="206"/>
        <v>0</v>
      </c>
      <c r="EF263" s="11">
        <f t="shared" si="207"/>
        <v>20</v>
      </c>
      <c r="FL263" s="9">
        <f t="shared" si="208"/>
        <v>0</v>
      </c>
      <c r="FM263" s="112">
        <f t="shared" si="209"/>
        <v>0</v>
      </c>
      <c r="FN263" s="11">
        <f t="shared" si="210"/>
        <v>0</v>
      </c>
      <c r="FO263" s="11">
        <f t="shared" si="211"/>
        <v>0</v>
      </c>
      <c r="GT263" s="10">
        <f t="shared" si="212"/>
        <v>0</v>
      </c>
      <c r="GU263" s="121">
        <f t="shared" si="213"/>
        <v>0</v>
      </c>
      <c r="GV263" s="11">
        <f t="shared" si="214"/>
        <v>0</v>
      </c>
      <c r="GW263" s="11">
        <f t="shared" si="215"/>
        <v>0</v>
      </c>
      <c r="IC263" s="9">
        <f t="shared" si="216"/>
        <v>0</v>
      </c>
      <c r="ID263" s="112">
        <f t="shared" si="217"/>
        <v>0</v>
      </c>
      <c r="IE263" s="11">
        <f t="shared" si="218"/>
        <v>0</v>
      </c>
      <c r="IF263" s="11">
        <f t="shared" si="219"/>
        <v>0</v>
      </c>
      <c r="JL263" s="10">
        <f t="shared" si="220"/>
        <v>0</v>
      </c>
      <c r="JM263" s="121">
        <f t="shared" si="221"/>
        <v>0</v>
      </c>
      <c r="JN263" s="11">
        <f t="shared" si="222"/>
        <v>0</v>
      </c>
      <c r="JO263" s="11">
        <f t="shared" si="223"/>
        <v>0</v>
      </c>
      <c r="KT263" s="9">
        <f t="shared" si="224"/>
        <v>0</v>
      </c>
      <c r="KU263" s="112">
        <f t="shared" si="225"/>
        <v>0</v>
      </c>
      <c r="KV263" s="11">
        <f t="shared" si="226"/>
        <v>0</v>
      </c>
      <c r="KW263" s="11">
        <f t="shared" si="227"/>
        <v>0</v>
      </c>
      <c r="MC263" s="10">
        <f t="shared" si="228"/>
        <v>0</v>
      </c>
      <c r="MD263" s="121">
        <f t="shared" si="229"/>
        <v>0</v>
      </c>
      <c r="ME263" s="11">
        <f t="shared" si="230"/>
        <v>0</v>
      </c>
      <c r="MF263" s="11">
        <f t="shared" si="231"/>
        <v>0</v>
      </c>
      <c r="NK263" s="9">
        <f t="shared" si="232"/>
        <v>0</v>
      </c>
      <c r="NL263" s="112">
        <f t="shared" si="233"/>
        <v>0</v>
      </c>
      <c r="NM263" s="11">
        <f t="shared" si="234"/>
        <v>0</v>
      </c>
      <c r="NN263" s="11">
        <f t="shared" si="235"/>
        <v>0</v>
      </c>
      <c r="OT263" s="10">
        <f t="shared" si="236"/>
        <v>0</v>
      </c>
      <c r="OU263" s="121">
        <f t="shared" si="237"/>
        <v>0</v>
      </c>
      <c r="OV263" s="11">
        <f t="shared" si="238"/>
        <v>0</v>
      </c>
      <c r="OW263" s="11">
        <f t="shared" si="239"/>
        <v>0</v>
      </c>
    </row>
    <row r="264" spans="1:413" hidden="1" x14ac:dyDescent="0.25">
      <c r="A264" s="110">
        <v>305</v>
      </c>
      <c r="AG264" s="9">
        <f t="shared" si="193"/>
        <v>0</v>
      </c>
      <c r="AH264" s="112">
        <f t="shared" si="192"/>
        <v>0</v>
      </c>
      <c r="AI264" s="11">
        <f t="shared" si="194"/>
        <v>0</v>
      </c>
      <c r="AJ264" s="11">
        <f t="shared" si="195"/>
        <v>0</v>
      </c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0">
        <f t="shared" si="196"/>
        <v>0</v>
      </c>
      <c r="BN264" s="121">
        <f t="shared" si="197"/>
        <v>0</v>
      </c>
      <c r="BO264" s="11">
        <f t="shared" si="198"/>
        <v>0</v>
      </c>
      <c r="BP264" s="11">
        <f t="shared" si="199"/>
        <v>0</v>
      </c>
      <c r="BY264" s="122">
        <v>9.375E-2</v>
      </c>
      <c r="CU264" s="9">
        <f t="shared" si="200"/>
        <v>2.25</v>
      </c>
      <c r="CV264" s="112">
        <f t="shared" si="201"/>
        <v>9.375E-2</v>
      </c>
      <c r="CW264" s="11">
        <f t="shared" si="202"/>
        <v>2</v>
      </c>
      <c r="CX264" s="11">
        <f t="shared" si="203"/>
        <v>15</v>
      </c>
      <c r="CZ264" s="122">
        <v>3.8194444444444441E-2</v>
      </c>
      <c r="EC264" s="10">
        <f t="shared" si="204"/>
        <v>0.91666666666666663</v>
      </c>
      <c r="ED264" s="121">
        <f t="shared" si="205"/>
        <v>3.8194444444444441E-2</v>
      </c>
      <c r="EE264" s="11">
        <f t="shared" si="206"/>
        <v>0</v>
      </c>
      <c r="EF264" s="11">
        <f t="shared" si="207"/>
        <v>55</v>
      </c>
      <c r="FL264" s="9">
        <f t="shared" si="208"/>
        <v>0</v>
      </c>
      <c r="FM264" s="112">
        <f t="shared" si="209"/>
        <v>0</v>
      </c>
      <c r="FN264" s="11">
        <f t="shared" si="210"/>
        <v>0</v>
      </c>
      <c r="FO264" s="11">
        <f t="shared" si="211"/>
        <v>0</v>
      </c>
      <c r="GT264" s="10">
        <f t="shared" si="212"/>
        <v>0</v>
      </c>
      <c r="GU264" s="121">
        <f t="shared" si="213"/>
        <v>0</v>
      </c>
      <c r="GV264" s="11">
        <f t="shared" si="214"/>
        <v>0</v>
      </c>
      <c r="GW264" s="11">
        <f t="shared" si="215"/>
        <v>0</v>
      </c>
      <c r="IC264" s="9">
        <f t="shared" si="216"/>
        <v>0</v>
      </c>
      <c r="ID264" s="112">
        <f t="shared" si="217"/>
        <v>0</v>
      </c>
      <c r="IE264" s="11">
        <f t="shared" si="218"/>
        <v>0</v>
      </c>
      <c r="IF264" s="11">
        <f t="shared" si="219"/>
        <v>0</v>
      </c>
      <c r="JL264" s="10">
        <f t="shared" si="220"/>
        <v>0</v>
      </c>
      <c r="JM264" s="121">
        <f t="shared" si="221"/>
        <v>0</v>
      </c>
      <c r="JN264" s="11">
        <f t="shared" si="222"/>
        <v>0</v>
      </c>
      <c r="JO264" s="11">
        <f t="shared" si="223"/>
        <v>0</v>
      </c>
      <c r="KT264" s="9">
        <f t="shared" si="224"/>
        <v>0</v>
      </c>
      <c r="KU264" s="112">
        <f t="shared" si="225"/>
        <v>0</v>
      </c>
      <c r="KV264" s="11">
        <f t="shared" si="226"/>
        <v>0</v>
      </c>
      <c r="KW264" s="11">
        <f t="shared" si="227"/>
        <v>0</v>
      </c>
      <c r="MC264" s="10">
        <f t="shared" si="228"/>
        <v>0</v>
      </c>
      <c r="MD264" s="121">
        <f t="shared" si="229"/>
        <v>0</v>
      </c>
      <c r="ME264" s="11">
        <f t="shared" si="230"/>
        <v>0</v>
      </c>
      <c r="MF264" s="11">
        <f t="shared" si="231"/>
        <v>0</v>
      </c>
      <c r="NK264" s="9">
        <f t="shared" si="232"/>
        <v>0</v>
      </c>
      <c r="NL264" s="112">
        <f t="shared" si="233"/>
        <v>0</v>
      </c>
      <c r="NM264" s="11">
        <f t="shared" si="234"/>
        <v>0</v>
      </c>
      <c r="NN264" s="11">
        <f t="shared" si="235"/>
        <v>0</v>
      </c>
      <c r="OT264" s="10">
        <f t="shared" si="236"/>
        <v>0</v>
      </c>
      <c r="OU264" s="121">
        <f t="shared" si="237"/>
        <v>0</v>
      </c>
      <c r="OV264" s="11">
        <f t="shared" si="238"/>
        <v>0</v>
      </c>
      <c r="OW264" s="11">
        <f t="shared" si="239"/>
        <v>0</v>
      </c>
    </row>
    <row r="265" spans="1:413" hidden="1" x14ac:dyDescent="0.25">
      <c r="A265" s="110">
        <v>306</v>
      </c>
      <c r="AG265" s="9">
        <f t="shared" si="193"/>
        <v>0</v>
      </c>
      <c r="AH265" s="112">
        <f t="shared" si="192"/>
        <v>0</v>
      </c>
      <c r="AI265" s="11">
        <f t="shared" si="194"/>
        <v>0</v>
      </c>
      <c r="AJ265" s="11">
        <f t="shared" si="195"/>
        <v>0</v>
      </c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0">
        <f t="shared" si="196"/>
        <v>0</v>
      </c>
      <c r="BN265" s="121">
        <f t="shared" si="197"/>
        <v>0</v>
      </c>
      <c r="BO265" s="11">
        <f t="shared" si="198"/>
        <v>0</v>
      </c>
      <c r="BP265" s="11">
        <f t="shared" si="199"/>
        <v>0</v>
      </c>
      <c r="CU265" s="9">
        <f t="shared" si="200"/>
        <v>0</v>
      </c>
      <c r="CV265" s="112">
        <f t="shared" si="201"/>
        <v>0</v>
      </c>
      <c r="CW265" s="11">
        <f t="shared" si="202"/>
        <v>0</v>
      </c>
      <c r="CX265" s="11">
        <f t="shared" si="203"/>
        <v>0</v>
      </c>
      <c r="EC265" s="10">
        <f t="shared" si="204"/>
        <v>0</v>
      </c>
      <c r="ED265" s="121">
        <f t="shared" si="205"/>
        <v>0</v>
      </c>
      <c r="EE265" s="11">
        <f t="shared" si="206"/>
        <v>0</v>
      </c>
      <c r="EF265" s="11">
        <f t="shared" si="207"/>
        <v>0</v>
      </c>
      <c r="FL265" s="9">
        <f t="shared" si="208"/>
        <v>0</v>
      </c>
      <c r="FM265" s="112">
        <f t="shared" si="209"/>
        <v>0</v>
      </c>
      <c r="FN265" s="11">
        <f t="shared" si="210"/>
        <v>0</v>
      </c>
      <c r="FO265" s="11">
        <f t="shared" si="211"/>
        <v>0</v>
      </c>
      <c r="GT265" s="10">
        <f t="shared" si="212"/>
        <v>0</v>
      </c>
      <c r="GU265" s="121">
        <f t="shared" si="213"/>
        <v>0</v>
      </c>
      <c r="GV265" s="11">
        <f t="shared" si="214"/>
        <v>0</v>
      </c>
      <c r="GW265" s="11">
        <f t="shared" si="215"/>
        <v>0</v>
      </c>
      <c r="IC265" s="9">
        <f t="shared" si="216"/>
        <v>0</v>
      </c>
      <c r="ID265" s="112">
        <f t="shared" si="217"/>
        <v>0</v>
      </c>
      <c r="IE265" s="11">
        <f t="shared" si="218"/>
        <v>0</v>
      </c>
      <c r="IF265" s="11">
        <f t="shared" si="219"/>
        <v>0</v>
      </c>
      <c r="JL265" s="10">
        <f t="shared" si="220"/>
        <v>0</v>
      </c>
      <c r="JM265" s="121">
        <f t="shared" si="221"/>
        <v>0</v>
      </c>
      <c r="JN265" s="11">
        <f t="shared" si="222"/>
        <v>0</v>
      </c>
      <c r="JO265" s="11">
        <f t="shared" si="223"/>
        <v>0</v>
      </c>
      <c r="KT265" s="9">
        <f t="shared" si="224"/>
        <v>0</v>
      </c>
      <c r="KU265" s="112">
        <f t="shared" si="225"/>
        <v>0</v>
      </c>
      <c r="KV265" s="11">
        <f t="shared" si="226"/>
        <v>0</v>
      </c>
      <c r="KW265" s="11">
        <f t="shared" si="227"/>
        <v>0</v>
      </c>
      <c r="MC265" s="10">
        <f t="shared" si="228"/>
        <v>0</v>
      </c>
      <c r="MD265" s="121">
        <f t="shared" si="229"/>
        <v>0</v>
      </c>
      <c r="ME265" s="11">
        <f t="shared" si="230"/>
        <v>0</v>
      </c>
      <c r="MF265" s="11">
        <f t="shared" si="231"/>
        <v>0</v>
      </c>
      <c r="NK265" s="9">
        <f t="shared" si="232"/>
        <v>0</v>
      </c>
      <c r="NL265" s="112">
        <f t="shared" si="233"/>
        <v>0</v>
      </c>
      <c r="NM265" s="11">
        <f t="shared" si="234"/>
        <v>0</v>
      </c>
      <c r="NN265" s="11">
        <f t="shared" si="235"/>
        <v>0</v>
      </c>
      <c r="OT265" s="10">
        <f t="shared" si="236"/>
        <v>0</v>
      </c>
      <c r="OU265" s="121">
        <f t="shared" si="237"/>
        <v>0</v>
      </c>
      <c r="OV265" s="11">
        <f t="shared" si="238"/>
        <v>0</v>
      </c>
      <c r="OW265" s="11">
        <f t="shared" si="239"/>
        <v>0</v>
      </c>
    </row>
    <row r="266" spans="1:413" x14ac:dyDescent="0.25">
      <c r="A266" s="110">
        <v>307</v>
      </c>
      <c r="AG266" s="9">
        <f t="shared" si="193"/>
        <v>0</v>
      </c>
      <c r="AH266" s="112">
        <f t="shared" si="192"/>
        <v>0</v>
      </c>
      <c r="AI266" s="11">
        <f t="shared" si="194"/>
        <v>0</v>
      </c>
      <c r="AJ266" s="11">
        <f t="shared" si="195"/>
        <v>0</v>
      </c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0">
        <f t="shared" si="196"/>
        <v>0</v>
      </c>
      <c r="BN266" s="121">
        <f t="shared" si="197"/>
        <v>0</v>
      </c>
      <c r="BO266" s="11">
        <f t="shared" si="198"/>
        <v>0</v>
      </c>
      <c r="BP266" s="11">
        <f t="shared" si="199"/>
        <v>0</v>
      </c>
      <c r="CU266" s="9">
        <f t="shared" si="200"/>
        <v>0</v>
      </c>
      <c r="CV266" s="112">
        <f t="shared" si="201"/>
        <v>0</v>
      </c>
      <c r="CW266" s="11">
        <f t="shared" si="202"/>
        <v>0</v>
      </c>
      <c r="CX266" s="11">
        <f t="shared" si="203"/>
        <v>0</v>
      </c>
      <c r="EC266" s="10">
        <f t="shared" si="204"/>
        <v>0</v>
      </c>
      <c r="ED266" s="121">
        <f t="shared" si="205"/>
        <v>0</v>
      </c>
      <c r="EE266" s="11">
        <f t="shared" si="206"/>
        <v>0</v>
      </c>
      <c r="EF266" s="11">
        <f t="shared" si="207"/>
        <v>0</v>
      </c>
      <c r="FL266" s="9">
        <f t="shared" si="208"/>
        <v>0</v>
      </c>
      <c r="FM266" s="112">
        <f t="shared" si="209"/>
        <v>0</v>
      </c>
      <c r="FN266" s="11">
        <f t="shared" si="210"/>
        <v>0</v>
      </c>
      <c r="FO266" s="11">
        <f t="shared" si="211"/>
        <v>0</v>
      </c>
      <c r="GT266" s="10">
        <f t="shared" si="212"/>
        <v>0</v>
      </c>
      <c r="GU266" s="121">
        <f t="shared" si="213"/>
        <v>0</v>
      </c>
      <c r="GV266" s="11">
        <f t="shared" si="214"/>
        <v>0</v>
      </c>
      <c r="GW266" s="11">
        <f t="shared" si="215"/>
        <v>0</v>
      </c>
      <c r="IC266" s="9">
        <f t="shared" si="216"/>
        <v>0</v>
      </c>
      <c r="ID266" s="112">
        <f t="shared" si="217"/>
        <v>0</v>
      </c>
      <c r="IE266" s="11">
        <f t="shared" si="218"/>
        <v>0</v>
      </c>
      <c r="IF266" s="11">
        <f t="shared" si="219"/>
        <v>0</v>
      </c>
      <c r="JL266" s="10">
        <f t="shared" si="220"/>
        <v>0</v>
      </c>
      <c r="JM266" s="121">
        <f t="shared" si="221"/>
        <v>0</v>
      </c>
      <c r="JN266" s="11">
        <f t="shared" si="222"/>
        <v>0</v>
      </c>
      <c r="JO266" s="11">
        <f t="shared" si="223"/>
        <v>0</v>
      </c>
      <c r="JS266" s="122">
        <v>6.25E-2</v>
      </c>
      <c r="KT266" s="9">
        <f t="shared" si="224"/>
        <v>1.5</v>
      </c>
      <c r="KU266" s="112">
        <f t="shared" si="225"/>
        <v>6.25E-2</v>
      </c>
      <c r="KV266" s="11">
        <f t="shared" si="226"/>
        <v>1</v>
      </c>
      <c r="KW266" s="11">
        <f t="shared" si="227"/>
        <v>30</v>
      </c>
      <c r="MC266" s="10">
        <f t="shared" si="228"/>
        <v>0</v>
      </c>
      <c r="MD266" s="121">
        <f t="shared" si="229"/>
        <v>0</v>
      </c>
      <c r="ME266" s="11">
        <f t="shared" si="230"/>
        <v>0</v>
      </c>
      <c r="MF266" s="11">
        <f t="shared" si="231"/>
        <v>0</v>
      </c>
      <c r="NK266" s="9">
        <f t="shared" si="232"/>
        <v>0</v>
      </c>
      <c r="NL266" s="112">
        <f t="shared" si="233"/>
        <v>0</v>
      </c>
      <c r="NM266" s="11">
        <f t="shared" si="234"/>
        <v>0</v>
      </c>
      <c r="NN266" s="11">
        <f t="shared" si="235"/>
        <v>0</v>
      </c>
      <c r="OK266" s="122"/>
      <c r="OQ266" s="122">
        <v>2.9861111111111113E-2</v>
      </c>
      <c r="OT266" s="10">
        <f t="shared" si="236"/>
        <v>0.71666666666666667</v>
      </c>
      <c r="OU266" s="121">
        <f t="shared" si="237"/>
        <v>2.9861111111111113E-2</v>
      </c>
      <c r="OV266" s="11">
        <f t="shared" si="238"/>
        <v>0</v>
      </c>
      <c r="OW266" s="11">
        <f t="shared" si="239"/>
        <v>43</v>
      </c>
    </row>
    <row r="267" spans="1:413" x14ac:dyDescent="0.25">
      <c r="A267" s="110">
        <v>308</v>
      </c>
      <c r="AG267" s="9">
        <f t="shared" si="193"/>
        <v>0</v>
      </c>
      <c r="AH267" s="112">
        <f t="shared" si="192"/>
        <v>0</v>
      </c>
      <c r="AI267" s="11">
        <f t="shared" si="194"/>
        <v>0</v>
      </c>
      <c r="AJ267" s="11">
        <f t="shared" si="195"/>
        <v>0</v>
      </c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0">
        <f t="shared" si="196"/>
        <v>0</v>
      </c>
      <c r="BN267" s="121">
        <f t="shared" si="197"/>
        <v>0</v>
      </c>
      <c r="BO267" s="11">
        <f t="shared" si="198"/>
        <v>0</v>
      </c>
      <c r="BP267" s="11">
        <f t="shared" si="199"/>
        <v>0</v>
      </c>
      <c r="BY267" s="122">
        <v>9.375E-2</v>
      </c>
      <c r="CU267" s="9">
        <f t="shared" si="200"/>
        <v>2.25</v>
      </c>
      <c r="CV267" s="112">
        <f t="shared" si="201"/>
        <v>9.375E-2</v>
      </c>
      <c r="CW267" s="11">
        <f t="shared" si="202"/>
        <v>2</v>
      </c>
      <c r="CX267" s="11">
        <f t="shared" si="203"/>
        <v>15</v>
      </c>
      <c r="CZ267" s="122">
        <v>3.8194444444444441E-2</v>
      </c>
      <c r="EC267" s="10">
        <f t="shared" si="204"/>
        <v>0.91666666666666663</v>
      </c>
      <c r="ED267" s="121">
        <f t="shared" si="205"/>
        <v>3.8194444444444441E-2</v>
      </c>
      <c r="EE267" s="11">
        <f t="shared" si="206"/>
        <v>0</v>
      </c>
      <c r="EF267" s="11">
        <f t="shared" si="207"/>
        <v>55</v>
      </c>
      <c r="FL267" s="9">
        <f t="shared" si="208"/>
        <v>0</v>
      </c>
      <c r="FM267" s="112">
        <f t="shared" si="209"/>
        <v>0</v>
      </c>
      <c r="FN267" s="11">
        <f t="shared" si="210"/>
        <v>0</v>
      </c>
      <c r="FO267" s="11">
        <f t="shared" si="211"/>
        <v>0</v>
      </c>
      <c r="GT267" s="10">
        <f t="shared" si="212"/>
        <v>0</v>
      </c>
      <c r="GU267" s="121">
        <f t="shared" si="213"/>
        <v>0</v>
      </c>
      <c r="GV267" s="11">
        <f t="shared" si="214"/>
        <v>0</v>
      </c>
      <c r="GW267" s="11">
        <f t="shared" si="215"/>
        <v>0</v>
      </c>
      <c r="IC267" s="9">
        <f t="shared" si="216"/>
        <v>0</v>
      </c>
      <c r="ID267" s="112">
        <f t="shared" si="217"/>
        <v>0</v>
      </c>
      <c r="IE267" s="11">
        <f t="shared" si="218"/>
        <v>0</v>
      </c>
      <c r="IF267" s="11">
        <f t="shared" si="219"/>
        <v>0</v>
      </c>
      <c r="JL267" s="10">
        <f t="shared" si="220"/>
        <v>0</v>
      </c>
      <c r="JM267" s="121">
        <f t="shared" si="221"/>
        <v>0</v>
      </c>
      <c r="JN267" s="11">
        <f t="shared" si="222"/>
        <v>0</v>
      </c>
      <c r="JO267" s="11">
        <f t="shared" si="223"/>
        <v>0</v>
      </c>
      <c r="JS267" s="122">
        <v>6.25E-2</v>
      </c>
      <c r="KT267" s="9">
        <f t="shared" si="224"/>
        <v>1.5</v>
      </c>
      <c r="KU267" s="112">
        <f t="shared" si="225"/>
        <v>6.25E-2</v>
      </c>
      <c r="KV267" s="11">
        <f t="shared" si="226"/>
        <v>1</v>
      </c>
      <c r="KW267" s="11">
        <f t="shared" si="227"/>
        <v>30</v>
      </c>
      <c r="MC267" s="10">
        <f t="shared" si="228"/>
        <v>0</v>
      </c>
      <c r="MD267" s="121">
        <f t="shared" si="229"/>
        <v>0</v>
      </c>
      <c r="ME267" s="11">
        <f t="shared" si="230"/>
        <v>0</v>
      </c>
      <c r="MF267" s="11">
        <f t="shared" si="231"/>
        <v>0</v>
      </c>
      <c r="NK267" s="9">
        <f t="shared" si="232"/>
        <v>0</v>
      </c>
      <c r="NL267" s="112">
        <f t="shared" si="233"/>
        <v>0</v>
      </c>
      <c r="NM267" s="11">
        <f t="shared" si="234"/>
        <v>0</v>
      </c>
      <c r="NN267" s="11">
        <f t="shared" si="235"/>
        <v>0</v>
      </c>
      <c r="OK267" s="122"/>
      <c r="OQ267" s="122">
        <v>2.9861111111111113E-2</v>
      </c>
      <c r="OT267" s="10">
        <f t="shared" si="236"/>
        <v>0.71666666666666667</v>
      </c>
      <c r="OU267" s="121">
        <f t="shared" si="237"/>
        <v>2.9861111111111113E-2</v>
      </c>
      <c r="OV267" s="11">
        <f t="shared" si="238"/>
        <v>0</v>
      </c>
      <c r="OW267" s="11">
        <f t="shared" si="239"/>
        <v>43</v>
      </c>
    </row>
    <row r="268" spans="1:413" x14ac:dyDescent="0.25">
      <c r="A268" s="110">
        <v>309</v>
      </c>
      <c r="AG268" s="9">
        <f t="shared" si="193"/>
        <v>0</v>
      </c>
      <c r="AH268" s="112">
        <f t="shared" si="192"/>
        <v>0</v>
      </c>
      <c r="AI268" s="11">
        <f t="shared" si="194"/>
        <v>0</v>
      </c>
      <c r="AJ268" s="11">
        <f t="shared" si="195"/>
        <v>0</v>
      </c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0">
        <f t="shared" si="196"/>
        <v>0</v>
      </c>
      <c r="BN268" s="121">
        <f t="shared" si="197"/>
        <v>0</v>
      </c>
      <c r="BO268" s="11">
        <f t="shared" si="198"/>
        <v>0</v>
      </c>
      <c r="BP268" s="11">
        <f t="shared" si="199"/>
        <v>0</v>
      </c>
      <c r="CU268" s="9">
        <f t="shared" si="200"/>
        <v>0</v>
      </c>
      <c r="CV268" s="112">
        <f t="shared" si="201"/>
        <v>0</v>
      </c>
      <c r="CW268" s="11">
        <f t="shared" si="202"/>
        <v>0</v>
      </c>
      <c r="CX268" s="11">
        <f t="shared" si="203"/>
        <v>0</v>
      </c>
      <c r="EC268" s="10">
        <f t="shared" si="204"/>
        <v>0</v>
      </c>
      <c r="ED268" s="121">
        <f t="shared" si="205"/>
        <v>0</v>
      </c>
      <c r="EE268" s="11">
        <f t="shared" si="206"/>
        <v>0</v>
      </c>
      <c r="EF268" s="11">
        <f t="shared" si="207"/>
        <v>0</v>
      </c>
      <c r="FL268" s="9">
        <f t="shared" si="208"/>
        <v>0</v>
      </c>
      <c r="FM268" s="112">
        <f t="shared" si="209"/>
        <v>0</v>
      </c>
      <c r="FN268" s="11">
        <f t="shared" si="210"/>
        <v>0</v>
      </c>
      <c r="FO268" s="11">
        <f t="shared" si="211"/>
        <v>0</v>
      </c>
      <c r="GT268" s="10">
        <f t="shared" si="212"/>
        <v>0</v>
      </c>
      <c r="GU268" s="121">
        <f t="shared" si="213"/>
        <v>0</v>
      </c>
      <c r="GV268" s="11">
        <f t="shared" si="214"/>
        <v>0</v>
      </c>
      <c r="GW268" s="11">
        <f t="shared" si="215"/>
        <v>0</v>
      </c>
      <c r="IC268" s="9">
        <f t="shared" si="216"/>
        <v>0</v>
      </c>
      <c r="ID268" s="112">
        <f t="shared" si="217"/>
        <v>0</v>
      </c>
      <c r="IE268" s="11">
        <f t="shared" si="218"/>
        <v>0</v>
      </c>
      <c r="IF268" s="11">
        <f t="shared" si="219"/>
        <v>0</v>
      </c>
      <c r="JL268" s="10">
        <f t="shared" si="220"/>
        <v>0</v>
      </c>
      <c r="JM268" s="121">
        <f t="shared" si="221"/>
        <v>0</v>
      </c>
      <c r="JN268" s="11">
        <f t="shared" si="222"/>
        <v>0</v>
      </c>
      <c r="JO268" s="11">
        <f t="shared" si="223"/>
        <v>0</v>
      </c>
      <c r="JS268" s="122">
        <v>6.25E-2</v>
      </c>
      <c r="KT268" s="9">
        <f t="shared" si="224"/>
        <v>1.5</v>
      </c>
      <c r="KU268" s="112">
        <f t="shared" si="225"/>
        <v>6.25E-2</v>
      </c>
      <c r="KV268" s="11">
        <f t="shared" si="226"/>
        <v>1</v>
      </c>
      <c r="KW268" s="11">
        <f t="shared" si="227"/>
        <v>30</v>
      </c>
      <c r="MC268" s="10">
        <f t="shared" si="228"/>
        <v>0</v>
      </c>
      <c r="MD268" s="121">
        <f t="shared" si="229"/>
        <v>0</v>
      </c>
      <c r="ME268" s="11">
        <f t="shared" si="230"/>
        <v>0</v>
      </c>
      <c r="MF268" s="11">
        <f t="shared" si="231"/>
        <v>0</v>
      </c>
      <c r="NK268" s="9">
        <f t="shared" si="232"/>
        <v>0</v>
      </c>
      <c r="NL268" s="112">
        <f t="shared" si="233"/>
        <v>0</v>
      </c>
      <c r="NM268" s="11">
        <f t="shared" si="234"/>
        <v>0</v>
      </c>
      <c r="NN268" s="11">
        <f t="shared" si="235"/>
        <v>0</v>
      </c>
      <c r="OQ268" s="122">
        <v>4.0972222222222222E-2</v>
      </c>
      <c r="OT268" s="10">
        <f t="shared" si="236"/>
        <v>0.98333333333333328</v>
      </c>
      <c r="OU268" s="121">
        <f t="shared" si="237"/>
        <v>4.0972222222222222E-2</v>
      </c>
      <c r="OV268" s="11">
        <f t="shared" si="238"/>
        <v>0</v>
      </c>
      <c r="OW268" s="11">
        <f t="shared" si="239"/>
        <v>59</v>
      </c>
    </row>
    <row r="269" spans="1:413" hidden="1" x14ac:dyDescent="0.25">
      <c r="A269" s="110">
        <v>312</v>
      </c>
      <c r="AG269" s="9">
        <f t="shared" si="193"/>
        <v>0</v>
      </c>
      <c r="AH269" s="112">
        <f t="shared" si="192"/>
        <v>0</v>
      </c>
      <c r="AI269" s="11">
        <f t="shared" si="194"/>
        <v>0</v>
      </c>
      <c r="AJ269" s="11">
        <f t="shared" si="195"/>
        <v>0</v>
      </c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0">
        <f t="shared" si="196"/>
        <v>0</v>
      </c>
      <c r="BN269" s="121">
        <f t="shared" si="197"/>
        <v>0</v>
      </c>
      <c r="BO269" s="11">
        <f t="shared" si="198"/>
        <v>0</v>
      </c>
      <c r="BP269" s="11">
        <f t="shared" si="199"/>
        <v>0</v>
      </c>
      <c r="CU269" s="9">
        <f t="shared" si="200"/>
        <v>0</v>
      </c>
      <c r="CV269" s="112">
        <f t="shared" si="201"/>
        <v>0</v>
      </c>
      <c r="CW269" s="11">
        <f t="shared" si="202"/>
        <v>0</v>
      </c>
      <c r="CX269" s="11">
        <f t="shared" si="203"/>
        <v>0</v>
      </c>
      <c r="EC269" s="10">
        <f t="shared" si="204"/>
        <v>0</v>
      </c>
      <c r="ED269" s="121">
        <f t="shared" si="205"/>
        <v>0</v>
      </c>
      <c r="EE269" s="11">
        <f t="shared" si="206"/>
        <v>0</v>
      </c>
      <c r="EF269" s="11">
        <f t="shared" si="207"/>
        <v>0</v>
      </c>
      <c r="FL269" s="9">
        <f t="shared" si="208"/>
        <v>0</v>
      </c>
      <c r="FM269" s="112">
        <f t="shared" si="209"/>
        <v>0</v>
      </c>
      <c r="FN269" s="11">
        <f t="shared" si="210"/>
        <v>0</v>
      </c>
      <c r="FO269" s="11">
        <f t="shared" si="211"/>
        <v>0</v>
      </c>
      <c r="GT269" s="10">
        <f t="shared" si="212"/>
        <v>0</v>
      </c>
      <c r="GU269" s="121">
        <f t="shared" si="213"/>
        <v>0</v>
      </c>
      <c r="GV269" s="11">
        <f t="shared" si="214"/>
        <v>0</v>
      </c>
      <c r="GW269" s="11">
        <f t="shared" si="215"/>
        <v>0</v>
      </c>
      <c r="IC269" s="9">
        <f t="shared" si="216"/>
        <v>0</v>
      </c>
      <c r="ID269" s="112">
        <f t="shared" si="217"/>
        <v>0</v>
      </c>
      <c r="IE269" s="11">
        <f t="shared" si="218"/>
        <v>0</v>
      </c>
      <c r="IF269" s="11">
        <f t="shared" si="219"/>
        <v>0</v>
      </c>
      <c r="JL269" s="10">
        <f t="shared" si="220"/>
        <v>0</v>
      </c>
      <c r="JM269" s="121">
        <f t="shared" si="221"/>
        <v>0</v>
      </c>
      <c r="JN269" s="11">
        <f t="shared" si="222"/>
        <v>0</v>
      </c>
      <c r="JO269" s="11">
        <f t="shared" si="223"/>
        <v>0</v>
      </c>
      <c r="KH269" s="122">
        <v>2.7777777777777776E-2</v>
      </c>
      <c r="KT269" s="9">
        <f t="shared" si="224"/>
        <v>0.66666666666666663</v>
      </c>
      <c r="KU269" s="112">
        <f t="shared" si="225"/>
        <v>2.7777777777777776E-2</v>
      </c>
      <c r="KV269" s="11">
        <f t="shared" si="226"/>
        <v>0</v>
      </c>
      <c r="KW269" s="11">
        <f t="shared" si="227"/>
        <v>40</v>
      </c>
      <c r="MC269" s="10">
        <f t="shared" si="228"/>
        <v>0</v>
      </c>
      <c r="MD269" s="121">
        <f t="shared" si="229"/>
        <v>0</v>
      </c>
      <c r="ME269" s="11">
        <f t="shared" si="230"/>
        <v>0</v>
      </c>
      <c r="MF269" s="11">
        <f t="shared" si="231"/>
        <v>0</v>
      </c>
      <c r="NK269" s="9">
        <f t="shared" si="232"/>
        <v>0</v>
      </c>
      <c r="NL269" s="112">
        <f t="shared" si="233"/>
        <v>0</v>
      </c>
      <c r="NM269" s="11">
        <f t="shared" si="234"/>
        <v>0</v>
      </c>
      <c r="NN269" s="11">
        <f t="shared" si="235"/>
        <v>0</v>
      </c>
      <c r="OT269" s="10">
        <f t="shared" si="236"/>
        <v>0</v>
      </c>
      <c r="OU269" s="121">
        <f t="shared" si="237"/>
        <v>0</v>
      </c>
      <c r="OV269" s="11">
        <f t="shared" si="238"/>
        <v>0</v>
      </c>
      <c r="OW269" s="11">
        <f t="shared" si="239"/>
        <v>0</v>
      </c>
    </row>
    <row r="270" spans="1:413" hidden="1" x14ac:dyDescent="0.25">
      <c r="A270" s="110">
        <v>313</v>
      </c>
      <c r="AG270" s="9">
        <f t="shared" si="193"/>
        <v>0</v>
      </c>
      <c r="AH270" s="112">
        <f t="shared" si="192"/>
        <v>0</v>
      </c>
      <c r="AI270" s="11">
        <f t="shared" si="194"/>
        <v>0</v>
      </c>
      <c r="AJ270" s="11">
        <f t="shared" si="195"/>
        <v>0</v>
      </c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0">
        <f t="shared" si="196"/>
        <v>0</v>
      </c>
      <c r="BN270" s="121">
        <f t="shared" si="197"/>
        <v>0</v>
      </c>
      <c r="BO270" s="11">
        <f t="shared" si="198"/>
        <v>0</v>
      </c>
      <c r="BP270" s="11">
        <f t="shared" si="199"/>
        <v>0</v>
      </c>
      <c r="CU270" s="9">
        <f t="shared" si="200"/>
        <v>0</v>
      </c>
      <c r="CV270" s="112">
        <f t="shared" si="201"/>
        <v>0</v>
      </c>
      <c r="CW270" s="11">
        <f t="shared" si="202"/>
        <v>0</v>
      </c>
      <c r="CX270" s="11">
        <f t="shared" si="203"/>
        <v>0</v>
      </c>
      <c r="EC270" s="10">
        <f t="shared" si="204"/>
        <v>0</v>
      </c>
      <c r="ED270" s="121">
        <f t="shared" si="205"/>
        <v>0</v>
      </c>
      <c r="EE270" s="11">
        <f t="shared" si="206"/>
        <v>0</v>
      </c>
      <c r="EF270" s="11">
        <f t="shared" si="207"/>
        <v>0</v>
      </c>
      <c r="FL270" s="9">
        <f t="shared" si="208"/>
        <v>0</v>
      </c>
      <c r="FM270" s="112">
        <f t="shared" si="209"/>
        <v>0</v>
      </c>
      <c r="FN270" s="11">
        <f t="shared" si="210"/>
        <v>0</v>
      </c>
      <c r="FO270" s="11">
        <f t="shared" si="211"/>
        <v>0</v>
      </c>
      <c r="GT270" s="10">
        <f t="shared" si="212"/>
        <v>0</v>
      </c>
      <c r="GU270" s="121">
        <f t="shared" si="213"/>
        <v>0</v>
      </c>
      <c r="GV270" s="11">
        <f t="shared" si="214"/>
        <v>0</v>
      </c>
      <c r="GW270" s="11">
        <f t="shared" si="215"/>
        <v>0</v>
      </c>
      <c r="IC270" s="9">
        <f t="shared" si="216"/>
        <v>0</v>
      </c>
      <c r="ID270" s="112">
        <f t="shared" si="217"/>
        <v>0</v>
      </c>
      <c r="IE270" s="11">
        <f t="shared" si="218"/>
        <v>0</v>
      </c>
      <c r="IF270" s="11">
        <f t="shared" si="219"/>
        <v>0</v>
      </c>
      <c r="JL270" s="10">
        <f t="shared" si="220"/>
        <v>0</v>
      </c>
      <c r="JM270" s="121">
        <f t="shared" si="221"/>
        <v>0</v>
      </c>
      <c r="JN270" s="11">
        <f t="shared" si="222"/>
        <v>0</v>
      </c>
      <c r="JO270" s="11">
        <f t="shared" si="223"/>
        <v>0</v>
      </c>
      <c r="KH270" s="122">
        <v>2.7777777777777776E-2</v>
      </c>
      <c r="KT270" s="9">
        <f t="shared" si="224"/>
        <v>0.66666666666666663</v>
      </c>
      <c r="KU270" s="112">
        <f t="shared" si="225"/>
        <v>2.7777777777777776E-2</v>
      </c>
      <c r="KV270" s="11">
        <f t="shared" si="226"/>
        <v>0</v>
      </c>
      <c r="KW270" s="11">
        <f t="shared" si="227"/>
        <v>40</v>
      </c>
      <c r="MC270" s="10">
        <f t="shared" si="228"/>
        <v>0</v>
      </c>
      <c r="MD270" s="121">
        <f t="shared" si="229"/>
        <v>0</v>
      </c>
      <c r="ME270" s="11">
        <f t="shared" si="230"/>
        <v>0</v>
      </c>
      <c r="MF270" s="11">
        <f t="shared" si="231"/>
        <v>0</v>
      </c>
      <c r="NK270" s="9">
        <f t="shared" si="232"/>
        <v>0</v>
      </c>
      <c r="NL270" s="112">
        <f t="shared" si="233"/>
        <v>0</v>
      </c>
      <c r="NM270" s="11">
        <f t="shared" si="234"/>
        <v>0</v>
      </c>
      <c r="NN270" s="11">
        <f t="shared" si="235"/>
        <v>0</v>
      </c>
      <c r="OT270" s="10">
        <f t="shared" si="236"/>
        <v>0</v>
      </c>
      <c r="OU270" s="121">
        <f t="shared" si="237"/>
        <v>0</v>
      </c>
      <c r="OV270" s="11">
        <f t="shared" si="238"/>
        <v>0</v>
      </c>
      <c r="OW270" s="11">
        <f t="shared" si="239"/>
        <v>0</v>
      </c>
    </row>
    <row r="271" spans="1:413" hidden="1" x14ac:dyDescent="0.25">
      <c r="A271" s="110">
        <v>314</v>
      </c>
      <c r="AG271" s="9">
        <f t="shared" si="193"/>
        <v>0</v>
      </c>
      <c r="AH271" s="112">
        <f t="shared" si="192"/>
        <v>0</v>
      </c>
      <c r="AI271" s="11">
        <f t="shared" si="194"/>
        <v>0</v>
      </c>
      <c r="AJ271" s="11">
        <f t="shared" si="195"/>
        <v>0</v>
      </c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0">
        <f t="shared" si="196"/>
        <v>0</v>
      </c>
      <c r="BN271" s="121">
        <f t="shared" si="197"/>
        <v>0</v>
      </c>
      <c r="BO271" s="11">
        <f t="shared" si="198"/>
        <v>0</v>
      </c>
      <c r="BP271" s="11">
        <f t="shared" si="199"/>
        <v>0</v>
      </c>
      <c r="CU271" s="9">
        <f t="shared" si="200"/>
        <v>0</v>
      </c>
      <c r="CV271" s="112">
        <f t="shared" si="201"/>
        <v>0</v>
      </c>
      <c r="CW271" s="11">
        <f t="shared" si="202"/>
        <v>0</v>
      </c>
      <c r="CX271" s="11">
        <f t="shared" si="203"/>
        <v>0</v>
      </c>
      <c r="EC271" s="10">
        <f t="shared" si="204"/>
        <v>0</v>
      </c>
      <c r="ED271" s="121">
        <f t="shared" si="205"/>
        <v>0</v>
      </c>
      <c r="EE271" s="11">
        <f t="shared" si="206"/>
        <v>0</v>
      </c>
      <c r="EF271" s="11">
        <f t="shared" si="207"/>
        <v>0</v>
      </c>
      <c r="FL271" s="9">
        <f t="shared" si="208"/>
        <v>0</v>
      </c>
      <c r="FM271" s="112">
        <f t="shared" si="209"/>
        <v>0</v>
      </c>
      <c r="FN271" s="11">
        <f t="shared" si="210"/>
        <v>0</v>
      </c>
      <c r="FO271" s="11">
        <f t="shared" si="211"/>
        <v>0</v>
      </c>
      <c r="GT271" s="10">
        <f t="shared" si="212"/>
        <v>0</v>
      </c>
      <c r="GU271" s="121">
        <f t="shared" si="213"/>
        <v>0</v>
      </c>
      <c r="GV271" s="11">
        <f t="shared" si="214"/>
        <v>0</v>
      </c>
      <c r="GW271" s="11">
        <f t="shared" si="215"/>
        <v>0</v>
      </c>
      <c r="IC271" s="9">
        <f t="shared" si="216"/>
        <v>0</v>
      </c>
      <c r="ID271" s="112">
        <f t="shared" si="217"/>
        <v>0</v>
      </c>
      <c r="IE271" s="11">
        <f t="shared" si="218"/>
        <v>0</v>
      </c>
      <c r="IF271" s="11">
        <f t="shared" si="219"/>
        <v>0</v>
      </c>
      <c r="JL271" s="10">
        <f t="shared" si="220"/>
        <v>0</v>
      </c>
      <c r="JM271" s="121">
        <f t="shared" si="221"/>
        <v>0</v>
      </c>
      <c r="JN271" s="11">
        <f t="shared" si="222"/>
        <v>0</v>
      </c>
      <c r="JO271" s="11">
        <f t="shared" si="223"/>
        <v>0</v>
      </c>
      <c r="KT271" s="9">
        <f t="shared" si="224"/>
        <v>0</v>
      </c>
      <c r="KU271" s="112">
        <f t="shared" si="225"/>
        <v>0</v>
      </c>
      <c r="KV271" s="11">
        <f t="shared" si="226"/>
        <v>0</v>
      </c>
      <c r="KW271" s="11">
        <f t="shared" si="227"/>
        <v>0</v>
      </c>
      <c r="MC271" s="10">
        <f t="shared" si="228"/>
        <v>0</v>
      </c>
      <c r="MD271" s="121">
        <f t="shared" si="229"/>
        <v>0</v>
      </c>
      <c r="ME271" s="11">
        <f t="shared" si="230"/>
        <v>0</v>
      </c>
      <c r="MF271" s="11">
        <f t="shared" si="231"/>
        <v>0</v>
      </c>
      <c r="NK271" s="9">
        <f t="shared" si="232"/>
        <v>0</v>
      </c>
      <c r="NL271" s="112">
        <f t="shared" si="233"/>
        <v>0</v>
      </c>
      <c r="NM271" s="11">
        <f t="shared" si="234"/>
        <v>0</v>
      </c>
      <c r="NN271" s="11">
        <f t="shared" si="235"/>
        <v>0</v>
      </c>
      <c r="OT271" s="10">
        <f t="shared" si="236"/>
        <v>0</v>
      </c>
      <c r="OU271" s="121">
        <f t="shared" si="237"/>
        <v>0</v>
      </c>
      <c r="OV271" s="11">
        <f t="shared" si="238"/>
        <v>0</v>
      </c>
      <c r="OW271" s="11">
        <f t="shared" si="239"/>
        <v>0</v>
      </c>
    </row>
    <row r="272" spans="1:413" hidden="1" x14ac:dyDescent="0.25">
      <c r="A272" s="110">
        <v>315</v>
      </c>
      <c r="AG272" s="9">
        <f t="shared" si="193"/>
        <v>0</v>
      </c>
      <c r="AH272" s="112">
        <f t="shared" si="192"/>
        <v>0</v>
      </c>
      <c r="AI272" s="11">
        <f t="shared" si="194"/>
        <v>0</v>
      </c>
      <c r="AJ272" s="11">
        <f t="shared" si="195"/>
        <v>0</v>
      </c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0">
        <f t="shared" si="196"/>
        <v>0</v>
      </c>
      <c r="BN272" s="121">
        <f t="shared" si="197"/>
        <v>0</v>
      </c>
      <c r="BO272" s="11">
        <f t="shared" si="198"/>
        <v>0</v>
      </c>
      <c r="BP272" s="11">
        <f t="shared" si="199"/>
        <v>0</v>
      </c>
      <c r="CU272" s="9">
        <f t="shared" si="200"/>
        <v>0</v>
      </c>
      <c r="CV272" s="112">
        <f t="shared" si="201"/>
        <v>0</v>
      </c>
      <c r="CW272" s="11">
        <f t="shared" si="202"/>
        <v>0</v>
      </c>
      <c r="CX272" s="11">
        <f t="shared" si="203"/>
        <v>0</v>
      </c>
      <c r="EC272" s="10">
        <f t="shared" si="204"/>
        <v>0</v>
      </c>
      <c r="ED272" s="121">
        <f t="shared" si="205"/>
        <v>0</v>
      </c>
      <c r="EE272" s="11">
        <f t="shared" si="206"/>
        <v>0</v>
      </c>
      <c r="EF272" s="11">
        <f t="shared" si="207"/>
        <v>0</v>
      </c>
      <c r="FL272" s="9">
        <f t="shared" si="208"/>
        <v>0</v>
      </c>
      <c r="FM272" s="112">
        <f t="shared" si="209"/>
        <v>0</v>
      </c>
      <c r="FN272" s="11">
        <f t="shared" si="210"/>
        <v>0</v>
      </c>
      <c r="FO272" s="11">
        <f t="shared" si="211"/>
        <v>0</v>
      </c>
      <c r="GT272" s="10">
        <f t="shared" si="212"/>
        <v>0</v>
      </c>
      <c r="GU272" s="121">
        <f t="shared" si="213"/>
        <v>0</v>
      </c>
      <c r="GV272" s="11">
        <f t="shared" si="214"/>
        <v>0</v>
      </c>
      <c r="GW272" s="11">
        <f t="shared" si="215"/>
        <v>0</v>
      </c>
      <c r="IC272" s="9">
        <f t="shared" si="216"/>
        <v>0</v>
      </c>
      <c r="ID272" s="112">
        <f t="shared" si="217"/>
        <v>0</v>
      </c>
      <c r="IE272" s="11">
        <f t="shared" si="218"/>
        <v>0</v>
      </c>
      <c r="IF272" s="11">
        <f t="shared" si="219"/>
        <v>0</v>
      </c>
      <c r="JL272" s="10">
        <f t="shared" si="220"/>
        <v>0</v>
      </c>
      <c r="JM272" s="121">
        <f t="shared" si="221"/>
        <v>0</v>
      </c>
      <c r="JN272" s="11">
        <f t="shared" si="222"/>
        <v>0</v>
      </c>
      <c r="JO272" s="11">
        <f t="shared" si="223"/>
        <v>0</v>
      </c>
      <c r="KT272" s="9">
        <f t="shared" si="224"/>
        <v>0</v>
      </c>
      <c r="KU272" s="112">
        <f t="shared" si="225"/>
        <v>0</v>
      </c>
      <c r="KV272" s="11">
        <f t="shared" si="226"/>
        <v>0</v>
      </c>
      <c r="KW272" s="11">
        <f t="shared" si="227"/>
        <v>0</v>
      </c>
      <c r="MC272" s="10">
        <f t="shared" si="228"/>
        <v>0</v>
      </c>
      <c r="MD272" s="121">
        <f t="shared" si="229"/>
        <v>0</v>
      </c>
      <c r="ME272" s="11">
        <f t="shared" si="230"/>
        <v>0</v>
      </c>
      <c r="MF272" s="11">
        <f t="shared" si="231"/>
        <v>0</v>
      </c>
      <c r="NK272" s="9">
        <f t="shared" si="232"/>
        <v>0</v>
      </c>
      <c r="NL272" s="112">
        <f t="shared" si="233"/>
        <v>0</v>
      </c>
      <c r="NM272" s="11">
        <f t="shared" si="234"/>
        <v>0</v>
      </c>
      <c r="NN272" s="11">
        <f t="shared" si="235"/>
        <v>0</v>
      </c>
      <c r="OT272" s="10">
        <f t="shared" si="236"/>
        <v>0</v>
      </c>
      <c r="OU272" s="121">
        <f t="shared" si="237"/>
        <v>0</v>
      </c>
      <c r="OV272" s="11">
        <f t="shared" si="238"/>
        <v>0</v>
      </c>
      <c r="OW272" s="11">
        <f t="shared" si="239"/>
        <v>0</v>
      </c>
    </row>
    <row r="273" spans="1:413" hidden="1" x14ac:dyDescent="0.25">
      <c r="A273" s="110">
        <v>316</v>
      </c>
      <c r="AG273" s="9">
        <f t="shared" si="193"/>
        <v>0</v>
      </c>
      <c r="AH273" s="112">
        <f t="shared" si="192"/>
        <v>0</v>
      </c>
      <c r="AI273" s="11">
        <f t="shared" si="194"/>
        <v>0</v>
      </c>
      <c r="AJ273" s="11">
        <f t="shared" si="195"/>
        <v>0</v>
      </c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0">
        <f t="shared" si="196"/>
        <v>0</v>
      </c>
      <c r="BN273" s="121">
        <f t="shared" si="197"/>
        <v>0</v>
      </c>
      <c r="BO273" s="11">
        <f t="shared" si="198"/>
        <v>0</v>
      </c>
      <c r="BP273" s="11">
        <f t="shared" si="199"/>
        <v>0</v>
      </c>
      <c r="CU273" s="9">
        <f t="shared" si="200"/>
        <v>0</v>
      </c>
      <c r="CV273" s="112">
        <f t="shared" si="201"/>
        <v>0</v>
      </c>
      <c r="CW273" s="11">
        <f t="shared" si="202"/>
        <v>0</v>
      </c>
      <c r="CX273" s="11">
        <f t="shared" si="203"/>
        <v>0</v>
      </c>
      <c r="EC273" s="10">
        <f t="shared" si="204"/>
        <v>0</v>
      </c>
      <c r="ED273" s="121">
        <f t="shared" si="205"/>
        <v>0</v>
      </c>
      <c r="EE273" s="11">
        <f t="shared" si="206"/>
        <v>0</v>
      </c>
      <c r="EF273" s="11">
        <f t="shared" si="207"/>
        <v>0</v>
      </c>
      <c r="FL273" s="9">
        <f t="shared" si="208"/>
        <v>0</v>
      </c>
      <c r="FM273" s="112">
        <f t="shared" si="209"/>
        <v>0</v>
      </c>
      <c r="FN273" s="11">
        <f t="shared" si="210"/>
        <v>0</v>
      </c>
      <c r="FO273" s="11">
        <f t="shared" si="211"/>
        <v>0</v>
      </c>
      <c r="GT273" s="10">
        <f t="shared" si="212"/>
        <v>0</v>
      </c>
      <c r="GU273" s="121">
        <f t="shared" si="213"/>
        <v>0</v>
      </c>
      <c r="GV273" s="11">
        <f t="shared" si="214"/>
        <v>0</v>
      </c>
      <c r="GW273" s="11">
        <f t="shared" si="215"/>
        <v>0</v>
      </c>
      <c r="IC273" s="9">
        <f t="shared" si="216"/>
        <v>0</v>
      </c>
      <c r="ID273" s="112">
        <f t="shared" si="217"/>
        <v>0</v>
      </c>
      <c r="IE273" s="11">
        <f t="shared" si="218"/>
        <v>0</v>
      </c>
      <c r="IF273" s="11">
        <f t="shared" si="219"/>
        <v>0</v>
      </c>
      <c r="JL273" s="10">
        <f t="shared" si="220"/>
        <v>0</v>
      </c>
      <c r="JM273" s="121">
        <f t="shared" si="221"/>
        <v>0</v>
      </c>
      <c r="JN273" s="11">
        <f t="shared" si="222"/>
        <v>0</v>
      </c>
      <c r="JO273" s="11">
        <f t="shared" si="223"/>
        <v>0</v>
      </c>
      <c r="KT273" s="9">
        <f t="shared" si="224"/>
        <v>0</v>
      </c>
      <c r="KU273" s="112">
        <f t="shared" si="225"/>
        <v>0</v>
      </c>
      <c r="KV273" s="11">
        <f t="shared" si="226"/>
        <v>0</v>
      </c>
      <c r="KW273" s="11">
        <f t="shared" si="227"/>
        <v>0</v>
      </c>
      <c r="MC273" s="10">
        <f t="shared" si="228"/>
        <v>0</v>
      </c>
      <c r="MD273" s="121">
        <f t="shared" si="229"/>
        <v>0</v>
      </c>
      <c r="ME273" s="11">
        <f t="shared" si="230"/>
        <v>0</v>
      </c>
      <c r="MF273" s="11">
        <f t="shared" si="231"/>
        <v>0</v>
      </c>
      <c r="NK273" s="9">
        <f t="shared" si="232"/>
        <v>0</v>
      </c>
      <c r="NL273" s="112">
        <f t="shared" si="233"/>
        <v>0</v>
      </c>
      <c r="NM273" s="11">
        <f t="shared" si="234"/>
        <v>0</v>
      </c>
      <c r="NN273" s="11">
        <f t="shared" si="235"/>
        <v>0</v>
      </c>
      <c r="OT273" s="10">
        <f t="shared" si="236"/>
        <v>0</v>
      </c>
      <c r="OU273" s="121">
        <f t="shared" si="237"/>
        <v>0</v>
      </c>
      <c r="OV273" s="11">
        <f t="shared" si="238"/>
        <v>0</v>
      </c>
      <c r="OW273" s="11">
        <f t="shared" si="239"/>
        <v>0</v>
      </c>
    </row>
    <row r="274" spans="1:413" hidden="1" x14ac:dyDescent="0.25">
      <c r="A274" s="110">
        <v>317</v>
      </c>
      <c r="K274" s="109">
        <v>1.7361111111111112E-2</v>
      </c>
      <c r="AG274" s="9">
        <f t="shared" si="193"/>
        <v>0.41666666666666669</v>
      </c>
      <c r="AH274" s="112">
        <f t="shared" si="192"/>
        <v>1.7361111111111112E-2</v>
      </c>
      <c r="AI274" s="11">
        <f t="shared" si="194"/>
        <v>0</v>
      </c>
      <c r="AJ274" s="11">
        <f t="shared" si="195"/>
        <v>25</v>
      </c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0">
        <f t="shared" si="196"/>
        <v>0</v>
      </c>
      <c r="BN274" s="121">
        <f t="shared" si="197"/>
        <v>0</v>
      </c>
      <c r="BO274" s="11">
        <f t="shared" si="198"/>
        <v>0</v>
      </c>
      <c r="BP274" s="11">
        <f t="shared" si="199"/>
        <v>0</v>
      </c>
      <c r="BQ274" s="122">
        <v>1.0416666666666666E-2</v>
      </c>
      <c r="CU274" s="9">
        <f t="shared" si="200"/>
        <v>0.25</v>
      </c>
      <c r="CV274" s="112">
        <f t="shared" si="201"/>
        <v>1.0416666666666666E-2</v>
      </c>
      <c r="CW274" s="11">
        <f t="shared" si="202"/>
        <v>0</v>
      </c>
      <c r="CX274" s="11">
        <f t="shared" si="203"/>
        <v>15</v>
      </c>
      <c r="EC274" s="10">
        <f t="shared" si="204"/>
        <v>0</v>
      </c>
      <c r="ED274" s="121">
        <f t="shared" si="205"/>
        <v>0</v>
      </c>
      <c r="EE274" s="11">
        <f t="shared" si="206"/>
        <v>0</v>
      </c>
      <c r="EF274" s="11">
        <f t="shared" si="207"/>
        <v>0</v>
      </c>
      <c r="FL274" s="9">
        <f t="shared" si="208"/>
        <v>0</v>
      </c>
      <c r="FM274" s="112">
        <f t="shared" si="209"/>
        <v>0</v>
      </c>
      <c r="FN274" s="11">
        <f t="shared" si="210"/>
        <v>0</v>
      </c>
      <c r="FO274" s="11">
        <f t="shared" si="211"/>
        <v>0</v>
      </c>
      <c r="GT274" s="10">
        <f t="shared" si="212"/>
        <v>0</v>
      </c>
      <c r="GU274" s="121">
        <f t="shared" si="213"/>
        <v>0</v>
      </c>
      <c r="GV274" s="11">
        <f t="shared" si="214"/>
        <v>0</v>
      </c>
      <c r="GW274" s="11">
        <f t="shared" si="215"/>
        <v>0</v>
      </c>
      <c r="IC274" s="9">
        <f t="shared" si="216"/>
        <v>0</v>
      </c>
      <c r="ID274" s="112">
        <f t="shared" si="217"/>
        <v>0</v>
      </c>
      <c r="IE274" s="11">
        <f t="shared" si="218"/>
        <v>0</v>
      </c>
      <c r="IF274" s="11">
        <f t="shared" si="219"/>
        <v>0</v>
      </c>
      <c r="IL274" s="122">
        <v>3.125E-2</v>
      </c>
      <c r="IP274" s="122">
        <v>3.8194444444444441E-2</v>
      </c>
      <c r="IR274" s="122">
        <v>2.7777777777777776E-2</v>
      </c>
      <c r="IT274" s="122">
        <v>4.5138888888888888E-2</v>
      </c>
      <c r="JL274" s="10">
        <f t="shared" si="220"/>
        <v>3.4166666666666665</v>
      </c>
      <c r="JM274" s="121">
        <f t="shared" si="221"/>
        <v>0.1423611111111111</v>
      </c>
      <c r="JN274" s="11">
        <f t="shared" si="222"/>
        <v>3</v>
      </c>
      <c r="JO274" s="11">
        <f t="shared" si="223"/>
        <v>25</v>
      </c>
      <c r="KI274" s="122">
        <v>3.8194444444444441E-2</v>
      </c>
      <c r="KT274" s="9">
        <f t="shared" si="224"/>
        <v>0.91666666666666663</v>
      </c>
      <c r="KU274" s="112">
        <f t="shared" si="225"/>
        <v>25.038194444444443</v>
      </c>
      <c r="KV274" s="11">
        <f t="shared" si="226"/>
        <v>0</v>
      </c>
      <c r="KW274" s="11">
        <f t="shared" si="227"/>
        <v>55</v>
      </c>
      <c r="MC274" s="10">
        <f t="shared" si="228"/>
        <v>0</v>
      </c>
      <c r="MD274" s="121">
        <f t="shared" si="229"/>
        <v>0</v>
      </c>
      <c r="ME274" s="11">
        <f t="shared" si="230"/>
        <v>0</v>
      </c>
      <c r="MF274" s="11">
        <f t="shared" si="231"/>
        <v>0</v>
      </c>
      <c r="NK274" s="9">
        <f t="shared" si="232"/>
        <v>0</v>
      </c>
      <c r="NL274" s="112">
        <f t="shared" si="233"/>
        <v>0</v>
      </c>
      <c r="NM274" s="11">
        <f t="shared" si="234"/>
        <v>0</v>
      </c>
      <c r="NN274" s="11">
        <f t="shared" si="235"/>
        <v>0</v>
      </c>
      <c r="OT274" s="10">
        <f t="shared" si="236"/>
        <v>0</v>
      </c>
      <c r="OU274" s="121">
        <f t="shared" si="237"/>
        <v>0</v>
      </c>
      <c r="OV274" s="11">
        <f t="shared" si="238"/>
        <v>0</v>
      </c>
      <c r="OW274" s="11">
        <f t="shared" si="239"/>
        <v>0</v>
      </c>
    </row>
    <row r="275" spans="1:413" hidden="1" x14ac:dyDescent="0.25">
      <c r="A275" s="110">
        <v>318</v>
      </c>
      <c r="AG275" s="9">
        <f t="shared" si="193"/>
        <v>0</v>
      </c>
      <c r="AH275" s="112">
        <f t="shared" si="192"/>
        <v>0</v>
      </c>
      <c r="AI275" s="11">
        <f t="shared" si="194"/>
        <v>0</v>
      </c>
      <c r="AJ275" s="11">
        <f t="shared" si="195"/>
        <v>0</v>
      </c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0">
        <f t="shared" si="196"/>
        <v>0</v>
      </c>
      <c r="BN275" s="121">
        <f t="shared" si="197"/>
        <v>0</v>
      </c>
      <c r="BO275" s="11">
        <f t="shared" si="198"/>
        <v>0</v>
      </c>
      <c r="BP275" s="11">
        <f t="shared" si="199"/>
        <v>0</v>
      </c>
      <c r="BZ275" s="122">
        <v>6.9444444444444434E-2</v>
      </c>
      <c r="CU275" s="9">
        <f t="shared" si="200"/>
        <v>1.6666666666666665</v>
      </c>
      <c r="CV275" s="112">
        <f t="shared" si="201"/>
        <v>6.9444444444444434E-2</v>
      </c>
      <c r="CW275" s="11">
        <f t="shared" si="202"/>
        <v>1</v>
      </c>
      <c r="CX275" s="11">
        <f t="shared" si="203"/>
        <v>40</v>
      </c>
      <c r="EC275" s="10">
        <f t="shared" si="204"/>
        <v>0</v>
      </c>
      <c r="ED275" s="121">
        <f t="shared" si="205"/>
        <v>0</v>
      </c>
      <c r="EE275" s="11">
        <f t="shared" si="206"/>
        <v>0</v>
      </c>
      <c r="EF275" s="11">
        <f t="shared" si="207"/>
        <v>0</v>
      </c>
      <c r="FL275" s="9">
        <f t="shared" si="208"/>
        <v>0</v>
      </c>
      <c r="FM275" s="112">
        <f t="shared" si="209"/>
        <v>0</v>
      </c>
      <c r="FN275" s="11">
        <f t="shared" si="210"/>
        <v>0</v>
      </c>
      <c r="FO275" s="11">
        <f t="shared" si="211"/>
        <v>0</v>
      </c>
      <c r="GT275" s="10">
        <f t="shared" si="212"/>
        <v>0</v>
      </c>
      <c r="GU275" s="121">
        <f t="shared" si="213"/>
        <v>0</v>
      </c>
      <c r="GV275" s="11">
        <f t="shared" si="214"/>
        <v>0</v>
      </c>
      <c r="GW275" s="11">
        <f t="shared" si="215"/>
        <v>0</v>
      </c>
      <c r="IC275" s="9">
        <f t="shared" si="216"/>
        <v>0</v>
      </c>
      <c r="ID275" s="112">
        <f t="shared" si="217"/>
        <v>0</v>
      </c>
      <c r="IE275" s="11">
        <f t="shared" si="218"/>
        <v>0</v>
      </c>
      <c r="IF275" s="11">
        <f t="shared" si="219"/>
        <v>0</v>
      </c>
      <c r="JL275" s="10">
        <f t="shared" si="220"/>
        <v>0</v>
      </c>
      <c r="JM275" s="121">
        <f t="shared" si="221"/>
        <v>0</v>
      </c>
      <c r="JN275" s="11">
        <f t="shared" si="222"/>
        <v>0</v>
      </c>
      <c r="JO275" s="11">
        <f t="shared" si="223"/>
        <v>0</v>
      </c>
      <c r="KQ275" s="122">
        <v>8.819444444444445E-2</v>
      </c>
      <c r="KT275" s="9">
        <f t="shared" si="224"/>
        <v>2.1166666666666667</v>
      </c>
      <c r="KU275" s="112">
        <f t="shared" si="225"/>
        <v>8.819444444444445E-2</v>
      </c>
      <c r="KV275" s="11">
        <f t="shared" si="226"/>
        <v>2</v>
      </c>
      <c r="KW275" s="11">
        <f t="shared" si="227"/>
        <v>7</v>
      </c>
      <c r="MC275" s="10">
        <f t="shared" si="228"/>
        <v>0</v>
      </c>
      <c r="MD275" s="121">
        <f t="shared" si="229"/>
        <v>0</v>
      </c>
      <c r="ME275" s="11">
        <f t="shared" si="230"/>
        <v>0</v>
      </c>
      <c r="MF275" s="11">
        <f t="shared" si="231"/>
        <v>0</v>
      </c>
      <c r="MR275" s="122">
        <v>2.7777777777777776E-2</v>
      </c>
      <c r="NK275" s="9">
        <f t="shared" si="232"/>
        <v>0.66666666666666663</v>
      </c>
      <c r="NL275" s="112">
        <f t="shared" si="233"/>
        <v>2.7777777777777776E-2</v>
      </c>
      <c r="NM275" s="11">
        <f t="shared" si="234"/>
        <v>0</v>
      </c>
      <c r="NN275" s="11">
        <f t="shared" si="235"/>
        <v>40</v>
      </c>
      <c r="OT275" s="10">
        <f t="shared" si="236"/>
        <v>0</v>
      </c>
      <c r="OU275" s="121">
        <f t="shared" si="237"/>
        <v>0</v>
      </c>
      <c r="OV275" s="11">
        <f t="shared" si="238"/>
        <v>0</v>
      </c>
      <c r="OW275" s="11">
        <f t="shared" si="239"/>
        <v>0</v>
      </c>
    </row>
    <row r="276" spans="1:413" hidden="1" x14ac:dyDescent="0.25">
      <c r="A276" s="110">
        <v>319</v>
      </c>
      <c r="J276" s="109">
        <v>5.9027777777777783E-2</v>
      </c>
      <c r="AG276" s="9">
        <f t="shared" si="193"/>
        <v>1.4166666666666667</v>
      </c>
      <c r="AH276" s="112">
        <f t="shared" si="192"/>
        <v>5.9027777777777783E-2</v>
      </c>
      <c r="AI276" s="11">
        <f t="shared" si="194"/>
        <v>1</v>
      </c>
      <c r="AJ276" s="11">
        <f t="shared" si="195"/>
        <v>25</v>
      </c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0">
        <f t="shared" si="196"/>
        <v>0</v>
      </c>
      <c r="BN276" s="121">
        <f t="shared" si="197"/>
        <v>0</v>
      </c>
      <c r="BO276" s="11">
        <f t="shared" si="198"/>
        <v>0</v>
      </c>
      <c r="BP276" s="11">
        <f t="shared" si="199"/>
        <v>0</v>
      </c>
      <c r="BQ276" s="122">
        <v>5.2083333333333336E-2</v>
      </c>
      <c r="CU276" s="9">
        <f t="shared" si="200"/>
        <v>1.25</v>
      </c>
      <c r="CV276" s="112">
        <f t="shared" si="201"/>
        <v>5.2083333333333336E-2</v>
      </c>
      <c r="CW276" s="11">
        <f t="shared" si="202"/>
        <v>1</v>
      </c>
      <c r="CX276" s="11">
        <f t="shared" si="203"/>
        <v>15</v>
      </c>
      <c r="EC276" s="10">
        <f t="shared" si="204"/>
        <v>0</v>
      </c>
      <c r="ED276" s="121">
        <f t="shared" si="205"/>
        <v>0</v>
      </c>
      <c r="EE276" s="11">
        <f t="shared" si="206"/>
        <v>0</v>
      </c>
      <c r="EF276" s="11">
        <f t="shared" si="207"/>
        <v>0</v>
      </c>
      <c r="FL276" s="9">
        <f t="shared" si="208"/>
        <v>0</v>
      </c>
      <c r="FM276" s="112">
        <f t="shared" si="209"/>
        <v>0</v>
      </c>
      <c r="FN276" s="11">
        <f t="shared" si="210"/>
        <v>0</v>
      </c>
      <c r="FO276" s="11">
        <f t="shared" si="211"/>
        <v>0</v>
      </c>
      <c r="GT276" s="10">
        <f t="shared" si="212"/>
        <v>0</v>
      </c>
      <c r="GU276" s="121">
        <f t="shared" si="213"/>
        <v>0</v>
      </c>
      <c r="GV276" s="11">
        <f t="shared" si="214"/>
        <v>0</v>
      </c>
      <c r="GW276" s="11">
        <f t="shared" si="215"/>
        <v>0</v>
      </c>
      <c r="IC276" s="9">
        <f t="shared" si="216"/>
        <v>0</v>
      </c>
      <c r="ID276" s="112">
        <f t="shared" si="217"/>
        <v>0</v>
      </c>
      <c r="IE276" s="11">
        <f t="shared" si="218"/>
        <v>0</v>
      </c>
      <c r="IF276" s="11">
        <f t="shared" si="219"/>
        <v>0</v>
      </c>
      <c r="JL276" s="10">
        <f t="shared" si="220"/>
        <v>0</v>
      </c>
      <c r="JM276" s="121">
        <f t="shared" si="221"/>
        <v>0</v>
      </c>
      <c r="JN276" s="11">
        <f t="shared" si="222"/>
        <v>0</v>
      </c>
      <c r="JO276" s="11">
        <f t="shared" si="223"/>
        <v>0</v>
      </c>
      <c r="KT276" s="9">
        <f t="shared" si="224"/>
        <v>0</v>
      </c>
      <c r="KU276" s="112">
        <f t="shared" si="225"/>
        <v>0</v>
      </c>
      <c r="KV276" s="11">
        <f t="shared" si="226"/>
        <v>0</v>
      </c>
      <c r="KW276" s="11">
        <f t="shared" si="227"/>
        <v>0</v>
      </c>
      <c r="MC276" s="10">
        <f t="shared" si="228"/>
        <v>0</v>
      </c>
      <c r="MD276" s="121">
        <f t="shared" si="229"/>
        <v>0</v>
      </c>
      <c r="ME276" s="11">
        <f t="shared" si="230"/>
        <v>0</v>
      </c>
      <c r="MF276" s="11">
        <f t="shared" si="231"/>
        <v>0</v>
      </c>
      <c r="NK276" s="9">
        <f t="shared" si="232"/>
        <v>0</v>
      </c>
      <c r="NL276" s="112">
        <f t="shared" si="233"/>
        <v>0</v>
      </c>
      <c r="NM276" s="11">
        <f t="shared" si="234"/>
        <v>0</v>
      </c>
      <c r="NN276" s="11">
        <f t="shared" si="235"/>
        <v>0</v>
      </c>
      <c r="OT276" s="10">
        <f t="shared" si="236"/>
        <v>0</v>
      </c>
      <c r="OU276" s="121">
        <f t="shared" si="237"/>
        <v>0</v>
      </c>
      <c r="OV276" s="11">
        <f t="shared" si="238"/>
        <v>0</v>
      </c>
      <c r="OW276" s="11">
        <f t="shared" si="239"/>
        <v>0</v>
      </c>
    </row>
    <row r="277" spans="1:413" hidden="1" x14ac:dyDescent="0.25">
      <c r="A277" s="110">
        <v>320</v>
      </c>
      <c r="AG277" s="9">
        <f t="shared" si="193"/>
        <v>0</v>
      </c>
      <c r="AH277" s="112">
        <f t="shared" si="192"/>
        <v>0</v>
      </c>
      <c r="AI277" s="11">
        <f t="shared" si="194"/>
        <v>0</v>
      </c>
      <c r="AJ277" s="11">
        <f t="shared" si="195"/>
        <v>0</v>
      </c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0">
        <f t="shared" si="196"/>
        <v>0</v>
      </c>
      <c r="BN277" s="121">
        <f t="shared" si="197"/>
        <v>0</v>
      </c>
      <c r="BO277" s="11">
        <f t="shared" si="198"/>
        <v>0</v>
      </c>
      <c r="BP277" s="11">
        <f t="shared" si="199"/>
        <v>0</v>
      </c>
      <c r="CU277" s="9">
        <f t="shared" si="200"/>
        <v>0</v>
      </c>
      <c r="CV277" s="112">
        <f t="shared" si="201"/>
        <v>0</v>
      </c>
      <c r="CW277" s="11">
        <f t="shared" si="202"/>
        <v>0</v>
      </c>
      <c r="CX277" s="11">
        <f t="shared" si="203"/>
        <v>0</v>
      </c>
      <c r="EC277" s="10">
        <f t="shared" si="204"/>
        <v>0</v>
      </c>
      <c r="ED277" s="121">
        <f t="shared" si="205"/>
        <v>0</v>
      </c>
      <c r="EE277" s="11">
        <f t="shared" si="206"/>
        <v>0</v>
      </c>
      <c r="EF277" s="11">
        <f t="shared" si="207"/>
        <v>0</v>
      </c>
      <c r="FL277" s="9">
        <f t="shared" si="208"/>
        <v>0</v>
      </c>
      <c r="FM277" s="112">
        <f t="shared" si="209"/>
        <v>0</v>
      </c>
      <c r="FN277" s="11">
        <f t="shared" si="210"/>
        <v>0</v>
      </c>
      <c r="FO277" s="11">
        <f t="shared" si="211"/>
        <v>0</v>
      </c>
      <c r="GT277" s="10">
        <f t="shared" si="212"/>
        <v>0</v>
      </c>
      <c r="GU277" s="121">
        <f t="shared" si="213"/>
        <v>0</v>
      </c>
      <c r="GV277" s="11">
        <f t="shared" si="214"/>
        <v>0</v>
      </c>
      <c r="GW277" s="11">
        <f t="shared" si="215"/>
        <v>0</v>
      </c>
      <c r="IC277" s="9">
        <f t="shared" si="216"/>
        <v>0</v>
      </c>
      <c r="ID277" s="112">
        <f t="shared" si="217"/>
        <v>0</v>
      </c>
      <c r="IE277" s="11">
        <f t="shared" si="218"/>
        <v>0</v>
      </c>
      <c r="IF277" s="11">
        <f t="shared" si="219"/>
        <v>0</v>
      </c>
      <c r="JL277" s="10">
        <f t="shared" si="220"/>
        <v>0</v>
      </c>
      <c r="JM277" s="121">
        <f t="shared" si="221"/>
        <v>0</v>
      </c>
      <c r="JN277" s="11">
        <f t="shared" si="222"/>
        <v>0</v>
      </c>
      <c r="JO277" s="11">
        <f t="shared" si="223"/>
        <v>0</v>
      </c>
      <c r="KD277" s="122">
        <v>8.6805555555555566E-2</v>
      </c>
      <c r="KT277" s="9">
        <f t="shared" si="224"/>
        <v>2.0833333333333335</v>
      </c>
      <c r="KU277" s="112">
        <f t="shared" si="225"/>
        <v>8.6805555555555566E-2</v>
      </c>
      <c r="KV277" s="11">
        <f t="shared" si="226"/>
        <v>2</v>
      </c>
      <c r="KW277" s="11">
        <f t="shared" si="227"/>
        <v>5</v>
      </c>
      <c r="MC277" s="10">
        <f t="shared" si="228"/>
        <v>0</v>
      </c>
      <c r="MD277" s="121">
        <f t="shared" si="229"/>
        <v>0</v>
      </c>
      <c r="ME277" s="11">
        <f t="shared" si="230"/>
        <v>0</v>
      </c>
      <c r="MF277" s="11">
        <f t="shared" si="231"/>
        <v>0</v>
      </c>
      <c r="NK277" s="9">
        <f t="shared" si="232"/>
        <v>0</v>
      </c>
      <c r="NL277" s="112">
        <f t="shared" si="233"/>
        <v>0</v>
      </c>
      <c r="NM277" s="11">
        <f t="shared" si="234"/>
        <v>0</v>
      </c>
      <c r="NN277" s="11">
        <f t="shared" si="235"/>
        <v>0</v>
      </c>
      <c r="OT277" s="10">
        <f t="shared" si="236"/>
        <v>0</v>
      </c>
      <c r="OU277" s="121">
        <f t="shared" si="237"/>
        <v>0</v>
      </c>
      <c r="OV277" s="11">
        <f t="shared" si="238"/>
        <v>0</v>
      </c>
      <c r="OW277" s="11">
        <f t="shared" si="239"/>
        <v>0</v>
      </c>
    </row>
    <row r="278" spans="1:413" x14ac:dyDescent="0.25">
      <c r="A278" s="110">
        <v>321</v>
      </c>
      <c r="AG278" s="9">
        <f t="shared" si="193"/>
        <v>0</v>
      </c>
      <c r="AH278" s="112">
        <f t="shared" si="192"/>
        <v>0</v>
      </c>
      <c r="AI278" s="11">
        <f t="shared" si="194"/>
        <v>0</v>
      </c>
      <c r="AJ278" s="11">
        <f t="shared" si="195"/>
        <v>0</v>
      </c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0">
        <f t="shared" si="196"/>
        <v>0</v>
      </c>
      <c r="BN278" s="121">
        <f t="shared" si="197"/>
        <v>0</v>
      </c>
      <c r="BO278" s="11">
        <f t="shared" si="198"/>
        <v>0</v>
      </c>
      <c r="BP278" s="11">
        <f t="shared" si="199"/>
        <v>0</v>
      </c>
      <c r="CU278" s="9">
        <f t="shared" si="200"/>
        <v>0</v>
      </c>
      <c r="CV278" s="112">
        <f t="shared" si="201"/>
        <v>0</v>
      </c>
      <c r="CW278" s="11">
        <f t="shared" si="202"/>
        <v>0</v>
      </c>
      <c r="CX278" s="11">
        <f t="shared" si="203"/>
        <v>0</v>
      </c>
      <c r="EC278" s="10">
        <f t="shared" si="204"/>
        <v>0</v>
      </c>
      <c r="ED278" s="121">
        <f t="shared" si="205"/>
        <v>0</v>
      </c>
      <c r="EE278" s="11">
        <f t="shared" si="206"/>
        <v>0</v>
      </c>
      <c r="EF278" s="11">
        <f t="shared" si="207"/>
        <v>0</v>
      </c>
      <c r="FL278" s="9">
        <f t="shared" si="208"/>
        <v>0</v>
      </c>
      <c r="FM278" s="112">
        <f t="shared" si="209"/>
        <v>0</v>
      </c>
      <c r="FN278" s="11">
        <f t="shared" si="210"/>
        <v>0</v>
      </c>
      <c r="FO278" s="11">
        <f t="shared" si="211"/>
        <v>0</v>
      </c>
      <c r="GT278" s="10">
        <f t="shared" si="212"/>
        <v>0</v>
      </c>
      <c r="GU278" s="121">
        <f t="shared" si="213"/>
        <v>0</v>
      </c>
      <c r="GV278" s="11">
        <f t="shared" si="214"/>
        <v>0</v>
      </c>
      <c r="GW278" s="11">
        <f t="shared" si="215"/>
        <v>0</v>
      </c>
      <c r="IC278" s="9">
        <f t="shared" si="216"/>
        <v>0</v>
      </c>
      <c r="ID278" s="112">
        <f t="shared" si="217"/>
        <v>0</v>
      </c>
      <c r="IE278" s="11">
        <f t="shared" si="218"/>
        <v>0</v>
      </c>
      <c r="IF278" s="11">
        <f t="shared" si="219"/>
        <v>0</v>
      </c>
      <c r="IG278" s="122">
        <v>0.15625</v>
      </c>
      <c r="IU278" s="122">
        <v>7.2916666666666671E-2</v>
      </c>
      <c r="JL278" s="10">
        <f t="shared" si="220"/>
        <v>5.5</v>
      </c>
      <c r="JM278" s="121">
        <f t="shared" si="221"/>
        <v>0.22916666666666669</v>
      </c>
      <c r="JN278" s="11">
        <f t="shared" si="222"/>
        <v>5</v>
      </c>
      <c r="JO278" s="11">
        <f t="shared" si="223"/>
        <v>30</v>
      </c>
      <c r="JS278" s="122">
        <v>6.9444444444444434E-2</v>
      </c>
      <c r="KT278" s="9">
        <f t="shared" si="224"/>
        <v>1.6666666666666665</v>
      </c>
      <c r="KU278" s="112">
        <f t="shared" si="225"/>
        <v>30.069444444444443</v>
      </c>
      <c r="KV278" s="11">
        <f t="shared" si="226"/>
        <v>1</v>
      </c>
      <c r="KW278" s="11">
        <f t="shared" si="227"/>
        <v>40</v>
      </c>
      <c r="MC278" s="10">
        <f t="shared" si="228"/>
        <v>0</v>
      </c>
      <c r="MD278" s="121">
        <f t="shared" si="229"/>
        <v>0</v>
      </c>
      <c r="ME278" s="11">
        <f t="shared" si="230"/>
        <v>0</v>
      </c>
      <c r="MF278" s="11">
        <f t="shared" si="231"/>
        <v>0</v>
      </c>
      <c r="NK278" s="9">
        <f t="shared" si="232"/>
        <v>0</v>
      </c>
      <c r="NL278" s="112">
        <f t="shared" si="233"/>
        <v>0</v>
      </c>
      <c r="NM278" s="11">
        <f t="shared" si="234"/>
        <v>0</v>
      </c>
      <c r="NN278" s="11">
        <f t="shared" si="235"/>
        <v>0</v>
      </c>
      <c r="OK278" s="122">
        <v>3.125E-2</v>
      </c>
      <c r="OT278" s="10">
        <f t="shared" si="236"/>
        <v>0.75</v>
      </c>
      <c r="OU278" s="121">
        <f t="shared" si="237"/>
        <v>3.125E-2</v>
      </c>
      <c r="OV278" s="11">
        <f t="shared" si="238"/>
        <v>0</v>
      </c>
      <c r="OW278" s="11">
        <f t="shared" si="239"/>
        <v>45</v>
      </c>
    </row>
    <row r="279" spans="1:413" hidden="1" x14ac:dyDescent="0.25">
      <c r="A279" s="110">
        <v>322</v>
      </c>
      <c r="AG279" s="9">
        <f t="shared" si="193"/>
        <v>0</v>
      </c>
      <c r="AH279" s="112">
        <f t="shared" si="192"/>
        <v>0</v>
      </c>
      <c r="AI279" s="11">
        <f t="shared" si="194"/>
        <v>0</v>
      </c>
      <c r="AJ279" s="11">
        <f t="shared" si="195"/>
        <v>0</v>
      </c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0">
        <f t="shared" si="196"/>
        <v>0</v>
      </c>
      <c r="BN279" s="121">
        <f t="shared" si="197"/>
        <v>0</v>
      </c>
      <c r="BO279" s="11">
        <f t="shared" si="198"/>
        <v>0</v>
      </c>
      <c r="BP279" s="11">
        <f t="shared" si="199"/>
        <v>0</v>
      </c>
      <c r="CU279" s="9">
        <f t="shared" si="200"/>
        <v>0</v>
      </c>
      <c r="CV279" s="112">
        <f t="shared" si="201"/>
        <v>0</v>
      </c>
      <c r="CW279" s="11">
        <f t="shared" si="202"/>
        <v>0</v>
      </c>
      <c r="CX279" s="11">
        <f t="shared" si="203"/>
        <v>0</v>
      </c>
      <c r="EC279" s="10">
        <f t="shared" si="204"/>
        <v>0</v>
      </c>
      <c r="ED279" s="121">
        <f t="shared" si="205"/>
        <v>0</v>
      </c>
      <c r="EE279" s="11">
        <f t="shared" si="206"/>
        <v>0</v>
      </c>
      <c r="EF279" s="11">
        <f t="shared" si="207"/>
        <v>0</v>
      </c>
      <c r="FL279" s="9">
        <f t="shared" si="208"/>
        <v>0</v>
      </c>
      <c r="FM279" s="112">
        <f t="shared" si="209"/>
        <v>0</v>
      </c>
      <c r="FN279" s="11">
        <f t="shared" si="210"/>
        <v>0</v>
      </c>
      <c r="FO279" s="11">
        <f t="shared" si="211"/>
        <v>0</v>
      </c>
      <c r="GT279" s="10">
        <f t="shared" si="212"/>
        <v>0</v>
      </c>
      <c r="GU279" s="121">
        <f t="shared" si="213"/>
        <v>0</v>
      </c>
      <c r="GV279" s="11">
        <f t="shared" si="214"/>
        <v>0</v>
      </c>
      <c r="GW279" s="11">
        <f t="shared" si="215"/>
        <v>0</v>
      </c>
      <c r="IC279" s="9">
        <f t="shared" si="216"/>
        <v>0</v>
      </c>
      <c r="ID279" s="112">
        <f t="shared" si="217"/>
        <v>0</v>
      </c>
      <c r="IE279" s="11">
        <f t="shared" si="218"/>
        <v>0</v>
      </c>
      <c r="IF279" s="11">
        <f t="shared" si="219"/>
        <v>0</v>
      </c>
      <c r="JL279" s="10">
        <f t="shared" si="220"/>
        <v>0</v>
      </c>
      <c r="JM279" s="121">
        <f t="shared" si="221"/>
        <v>0</v>
      </c>
      <c r="JN279" s="11">
        <f t="shared" si="222"/>
        <v>0</v>
      </c>
      <c r="JO279" s="11">
        <f t="shared" si="223"/>
        <v>0</v>
      </c>
      <c r="KD279" s="122">
        <v>3.125E-2</v>
      </c>
      <c r="KT279" s="9">
        <f t="shared" si="224"/>
        <v>0.75</v>
      </c>
      <c r="KU279" s="112">
        <f t="shared" si="225"/>
        <v>3.125E-2</v>
      </c>
      <c r="KV279" s="11">
        <f t="shared" si="226"/>
        <v>0</v>
      </c>
      <c r="KW279" s="11">
        <f t="shared" si="227"/>
        <v>45</v>
      </c>
      <c r="MC279" s="10">
        <f t="shared" si="228"/>
        <v>0</v>
      </c>
      <c r="MD279" s="121">
        <f t="shared" si="229"/>
        <v>0</v>
      </c>
      <c r="ME279" s="11">
        <f t="shared" si="230"/>
        <v>0</v>
      </c>
      <c r="MF279" s="11">
        <f t="shared" si="231"/>
        <v>0</v>
      </c>
      <c r="MW279" s="122">
        <v>1.7361111111111112E-2</v>
      </c>
      <c r="NK279" s="9">
        <f t="shared" si="232"/>
        <v>0.41666666666666669</v>
      </c>
      <c r="NL279" s="112">
        <f t="shared" si="233"/>
        <v>1.7361111111111112E-2</v>
      </c>
      <c r="NM279" s="11">
        <f t="shared" si="234"/>
        <v>0</v>
      </c>
      <c r="NN279" s="11">
        <f t="shared" si="235"/>
        <v>25</v>
      </c>
      <c r="OT279" s="10">
        <f t="shared" si="236"/>
        <v>0</v>
      </c>
      <c r="OU279" s="121">
        <f t="shared" si="237"/>
        <v>0</v>
      </c>
      <c r="OV279" s="11">
        <f t="shared" si="238"/>
        <v>0</v>
      </c>
      <c r="OW279" s="11">
        <f t="shared" si="239"/>
        <v>0</v>
      </c>
    </row>
    <row r="280" spans="1:413" hidden="1" x14ac:dyDescent="0.25">
      <c r="A280" s="110">
        <v>323</v>
      </c>
      <c r="J280" s="109">
        <v>5.9027777777777783E-2</v>
      </c>
      <c r="AG280" s="9">
        <f t="shared" si="193"/>
        <v>1.4166666666666667</v>
      </c>
      <c r="AH280" s="112">
        <f t="shared" si="192"/>
        <v>5.9027777777777783E-2</v>
      </c>
      <c r="AI280" s="11">
        <f t="shared" si="194"/>
        <v>1</v>
      </c>
      <c r="AJ280" s="11">
        <f t="shared" si="195"/>
        <v>25</v>
      </c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0">
        <f t="shared" si="196"/>
        <v>0</v>
      </c>
      <c r="BN280" s="121">
        <f t="shared" si="197"/>
        <v>0</v>
      </c>
      <c r="BO280" s="11">
        <f t="shared" si="198"/>
        <v>0</v>
      </c>
      <c r="BP280" s="11">
        <f t="shared" si="199"/>
        <v>0</v>
      </c>
      <c r="BQ280" s="122">
        <v>5.2083333333333336E-2</v>
      </c>
      <c r="BT280" s="11">
        <v>0.9</v>
      </c>
      <c r="BW280" s="11">
        <v>0.5</v>
      </c>
      <c r="CU280" s="9">
        <f t="shared" si="200"/>
        <v>10.85</v>
      </c>
      <c r="CV280" s="112">
        <f t="shared" si="201"/>
        <v>1.4520833333333334</v>
      </c>
      <c r="CW280" s="11">
        <f t="shared" si="202"/>
        <v>10</v>
      </c>
      <c r="CX280" s="11">
        <f t="shared" si="203"/>
        <v>51</v>
      </c>
      <c r="EC280" s="10">
        <f t="shared" si="204"/>
        <v>0</v>
      </c>
      <c r="ED280" s="121">
        <f t="shared" si="205"/>
        <v>0</v>
      </c>
      <c r="EE280" s="11">
        <f t="shared" si="206"/>
        <v>0</v>
      </c>
      <c r="EF280" s="11">
        <f t="shared" si="207"/>
        <v>0</v>
      </c>
      <c r="EG280" s="122">
        <v>2.4305555555555556E-2</v>
      </c>
      <c r="FL280" s="9">
        <f t="shared" si="208"/>
        <v>0.58333333333333337</v>
      </c>
      <c r="FM280" s="112">
        <f t="shared" si="209"/>
        <v>2.4305555555555556E-2</v>
      </c>
      <c r="FN280" s="11">
        <f t="shared" si="210"/>
        <v>0</v>
      </c>
      <c r="FO280" s="11">
        <f t="shared" si="211"/>
        <v>35</v>
      </c>
      <c r="GT280" s="10">
        <f t="shared" si="212"/>
        <v>0</v>
      </c>
      <c r="GU280" s="121">
        <f t="shared" si="213"/>
        <v>0</v>
      </c>
      <c r="GV280" s="11">
        <f t="shared" si="214"/>
        <v>0</v>
      </c>
      <c r="GW280" s="11">
        <f t="shared" si="215"/>
        <v>0</v>
      </c>
      <c r="IC280" s="9">
        <f t="shared" si="216"/>
        <v>0</v>
      </c>
      <c r="ID280" s="112">
        <f t="shared" si="217"/>
        <v>0</v>
      </c>
      <c r="IE280" s="11">
        <f t="shared" si="218"/>
        <v>0</v>
      </c>
      <c r="IF280" s="11">
        <f t="shared" si="219"/>
        <v>0</v>
      </c>
      <c r="IG280" s="122">
        <v>7.9861111111111105E-2</v>
      </c>
      <c r="IU280" s="122">
        <v>7.2916666666666671E-2</v>
      </c>
      <c r="JL280" s="10">
        <f t="shared" si="220"/>
        <v>3.6666666666666665</v>
      </c>
      <c r="JM280" s="121">
        <f t="shared" si="221"/>
        <v>0.15277777777777779</v>
      </c>
      <c r="JN280" s="11">
        <f t="shared" si="222"/>
        <v>3</v>
      </c>
      <c r="JO280" s="11">
        <f t="shared" si="223"/>
        <v>40</v>
      </c>
      <c r="JS280" s="122">
        <v>6.9444444444444434E-2</v>
      </c>
      <c r="KD280" s="122">
        <v>5.5555555555555552E-2</v>
      </c>
      <c r="KT280" s="9">
        <f t="shared" si="224"/>
        <v>3</v>
      </c>
      <c r="KU280" s="112">
        <f t="shared" si="225"/>
        <v>40.125</v>
      </c>
      <c r="KV280" s="11">
        <f t="shared" si="226"/>
        <v>3</v>
      </c>
      <c r="KW280" s="11">
        <f t="shared" si="227"/>
        <v>0</v>
      </c>
      <c r="MC280" s="10">
        <f t="shared" si="228"/>
        <v>0</v>
      </c>
      <c r="MD280" s="121">
        <f t="shared" si="229"/>
        <v>0</v>
      </c>
      <c r="ME280" s="11">
        <f t="shared" si="230"/>
        <v>0</v>
      </c>
      <c r="MF280" s="11">
        <f t="shared" si="231"/>
        <v>0</v>
      </c>
      <c r="NK280" s="9">
        <f t="shared" si="232"/>
        <v>0</v>
      </c>
      <c r="NL280" s="112">
        <f t="shared" si="233"/>
        <v>0</v>
      </c>
      <c r="NM280" s="11">
        <f t="shared" si="234"/>
        <v>0</v>
      </c>
      <c r="NN280" s="11">
        <f t="shared" si="235"/>
        <v>0</v>
      </c>
      <c r="OT280" s="10">
        <f t="shared" si="236"/>
        <v>0</v>
      </c>
      <c r="OU280" s="121">
        <f t="shared" si="237"/>
        <v>0</v>
      </c>
      <c r="OV280" s="11">
        <f t="shared" si="238"/>
        <v>0</v>
      </c>
      <c r="OW280" s="11">
        <f t="shared" si="239"/>
        <v>0</v>
      </c>
    </row>
    <row r="281" spans="1:413" hidden="1" x14ac:dyDescent="0.25">
      <c r="A281" s="110">
        <v>325</v>
      </c>
      <c r="AG281" s="9">
        <f t="shared" si="193"/>
        <v>0</v>
      </c>
      <c r="AH281" s="112">
        <f t="shared" si="192"/>
        <v>0</v>
      </c>
      <c r="AI281" s="11">
        <f t="shared" si="194"/>
        <v>0</v>
      </c>
      <c r="AJ281" s="11">
        <f t="shared" si="195"/>
        <v>0</v>
      </c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0">
        <f t="shared" si="196"/>
        <v>0</v>
      </c>
      <c r="BN281" s="121">
        <f t="shared" si="197"/>
        <v>0</v>
      </c>
      <c r="BO281" s="11">
        <f t="shared" si="198"/>
        <v>0</v>
      </c>
      <c r="BP281" s="11">
        <f t="shared" si="199"/>
        <v>0</v>
      </c>
      <c r="CU281" s="9">
        <f t="shared" si="200"/>
        <v>0</v>
      </c>
      <c r="CV281" s="112">
        <f t="shared" si="201"/>
        <v>0</v>
      </c>
      <c r="CW281" s="11">
        <f t="shared" si="202"/>
        <v>0</v>
      </c>
      <c r="CX281" s="11">
        <f t="shared" si="203"/>
        <v>0</v>
      </c>
      <c r="EC281" s="10">
        <f t="shared" si="204"/>
        <v>0</v>
      </c>
      <c r="ED281" s="121">
        <f t="shared" si="205"/>
        <v>0</v>
      </c>
      <c r="EE281" s="11">
        <f t="shared" si="206"/>
        <v>0</v>
      </c>
      <c r="EF281" s="11">
        <f t="shared" si="207"/>
        <v>0</v>
      </c>
      <c r="FL281" s="9">
        <f t="shared" si="208"/>
        <v>0</v>
      </c>
      <c r="FM281" s="112">
        <f t="shared" si="209"/>
        <v>0</v>
      </c>
      <c r="FN281" s="11">
        <f t="shared" si="210"/>
        <v>0</v>
      </c>
      <c r="FO281" s="11">
        <f t="shared" si="211"/>
        <v>0</v>
      </c>
      <c r="GT281" s="10">
        <f t="shared" si="212"/>
        <v>0</v>
      </c>
      <c r="GU281" s="121">
        <f t="shared" si="213"/>
        <v>0</v>
      </c>
      <c r="GV281" s="11">
        <f t="shared" si="214"/>
        <v>0</v>
      </c>
      <c r="GW281" s="11">
        <f t="shared" si="215"/>
        <v>0</v>
      </c>
      <c r="IC281" s="9">
        <f t="shared" si="216"/>
        <v>0</v>
      </c>
      <c r="ID281" s="112">
        <f t="shared" si="217"/>
        <v>0</v>
      </c>
      <c r="IE281" s="11">
        <f t="shared" si="218"/>
        <v>0</v>
      </c>
      <c r="IF281" s="11">
        <f t="shared" si="219"/>
        <v>0</v>
      </c>
      <c r="JL281" s="10">
        <f t="shared" si="220"/>
        <v>0</v>
      </c>
      <c r="JM281" s="121">
        <f t="shared" si="221"/>
        <v>0</v>
      </c>
      <c r="JN281" s="11">
        <f t="shared" si="222"/>
        <v>0</v>
      </c>
      <c r="JO281" s="11">
        <f t="shared" si="223"/>
        <v>0</v>
      </c>
      <c r="KT281" s="9">
        <f t="shared" si="224"/>
        <v>0</v>
      </c>
      <c r="KU281" s="112">
        <f t="shared" si="225"/>
        <v>0</v>
      </c>
      <c r="KV281" s="11">
        <f t="shared" si="226"/>
        <v>0</v>
      </c>
      <c r="KW281" s="11">
        <f t="shared" si="227"/>
        <v>0</v>
      </c>
      <c r="LJ281" s="122">
        <v>1.0416666666666666E-2</v>
      </c>
      <c r="MC281" s="10">
        <f t="shared" si="228"/>
        <v>0.25</v>
      </c>
      <c r="MD281" s="121">
        <f t="shared" si="229"/>
        <v>1.0416666666666666E-2</v>
      </c>
      <c r="ME281" s="11">
        <f t="shared" si="230"/>
        <v>0</v>
      </c>
      <c r="MF281" s="11">
        <f t="shared" si="231"/>
        <v>15</v>
      </c>
      <c r="NK281" s="9">
        <f t="shared" si="232"/>
        <v>0</v>
      </c>
      <c r="NL281" s="112">
        <f t="shared" si="233"/>
        <v>15</v>
      </c>
      <c r="NM281" s="11">
        <f t="shared" si="234"/>
        <v>0</v>
      </c>
      <c r="NN281" s="11">
        <f t="shared" si="235"/>
        <v>0</v>
      </c>
      <c r="OT281" s="10">
        <f t="shared" si="236"/>
        <v>0</v>
      </c>
      <c r="OU281" s="121">
        <f t="shared" si="237"/>
        <v>0</v>
      </c>
      <c r="OV281" s="11">
        <f t="shared" si="238"/>
        <v>0</v>
      </c>
      <c r="OW281" s="11">
        <f t="shared" si="239"/>
        <v>0</v>
      </c>
    </row>
    <row r="282" spans="1:413" hidden="1" x14ac:dyDescent="0.25">
      <c r="A282" s="110">
        <v>326</v>
      </c>
      <c r="AG282" s="9">
        <f t="shared" si="193"/>
        <v>0</v>
      </c>
      <c r="AH282" s="112">
        <f t="shared" si="192"/>
        <v>0</v>
      </c>
      <c r="AI282" s="11">
        <f t="shared" si="194"/>
        <v>0</v>
      </c>
      <c r="AJ282" s="11">
        <f t="shared" si="195"/>
        <v>0</v>
      </c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0">
        <f t="shared" si="196"/>
        <v>0</v>
      </c>
      <c r="BN282" s="121">
        <f t="shared" si="197"/>
        <v>0</v>
      </c>
      <c r="BO282" s="11">
        <f t="shared" si="198"/>
        <v>0</v>
      </c>
      <c r="BP282" s="11">
        <f t="shared" si="199"/>
        <v>0</v>
      </c>
      <c r="CB282" s="122">
        <v>8.6805555555555566E-2</v>
      </c>
      <c r="CU282" s="9">
        <f t="shared" si="200"/>
        <v>2.0833333333333335</v>
      </c>
      <c r="CV282" s="112">
        <f t="shared" si="201"/>
        <v>8.6805555555555566E-2</v>
      </c>
      <c r="CW282" s="11">
        <f t="shared" si="202"/>
        <v>2</v>
      </c>
      <c r="CX282" s="11">
        <f t="shared" si="203"/>
        <v>5</v>
      </c>
      <c r="DE282" s="122">
        <v>4.5138888888888888E-2</v>
      </c>
      <c r="EC282" s="10">
        <f t="shared" si="204"/>
        <v>1.0833333333333333</v>
      </c>
      <c r="ED282" s="121">
        <f t="shared" si="205"/>
        <v>4.5138888888888888E-2</v>
      </c>
      <c r="EE282" s="11">
        <f t="shared" si="206"/>
        <v>1</v>
      </c>
      <c r="EF282" s="11">
        <f t="shared" si="207"/>
        <v>5</v>
      </c>
      <c r="FL282" s="9">
        <f t="shared" si="208"/>
        <v>0</v>
      </c>
      <c r="FM282" s="112">
        <f t="shared" si="209"/>
        <v>0</v>
      </c>
      <c r="FN282" s="11">
        <f t="shared" si="210"/>
        <v>0</v>
      </c>
      <c r="FO282" s="11">
        <f t="shared" si="211"/>
        <v>0</v>
      </c>
      <c r="GT282" s="10">
        <f t="shared" si="212"/>
        <v>0</v>
      </c>
      <c r="GU282" s="121">
        <f t="shared" si="213"/>
        <v>0</v>
      </c>
      <c r="GV282" s="11">
        <f t="shared" si="214"/>
        <v>0</v>
      </c>
      <c r="GW282" s="11">
        <f t="shared" si="215"/>
        <v>0</v>
      </c>
      <c r="IC282" s="9">
        <f t="shared" si="216"/>
        <v>0</v>
      </c>
      <c r="ID282" s="112">
        <f t="shared" si="217"/>
        <v>0</v>
      </c>
      <c r="IE282" s="11">
        <f t="shared" si="218"/>
        <v>0</v>
      </c>
      <c r="IF282" s="11">
        <f t="shared" si="219"/>
        <v>0</v>
      </c>
      <c r="II282" s="122">
        <v>0.125</v>
      </c>
      <c r="JL282" s="10">
        <f t="shared" si="220"/>
        <v>3</v>
      </c>
      <c r="JM282" s="121">
        <f t="shared" si="221"/>
        <v>0.125</v>
      </c>
      <c r="JN282" s="11">
        <f t="shared" si="222"/>
        <v>3</v>
      </c>
      <c r="JO282" s="11">
        <f t="shared" si="223"/>
        <v>0</v>
      </c>
      <c r="KT282" s="9">
        <f t="shared" si="224"/>
        <v>0</v>
      </c>
      <c r="KU282" s="112">
        <f t="shared" si="225"/>
        <v>0</v>
      </c>
      <c r="KV282" s="11">
        <f t="shared" si="226"/>
        <v>0</v>
      </c>
      <c r="KW282" s="11">
        <f t="shared" si="227"/>
        <v>0</v>
      </c>
      <c r="LJ282" s="122">
        <v>1.0416666666666666E-2</v>
      </c>
      <c r="MC282" s="10">
        <f t="shared" si="228"/>
        <v>0.25</v>
      </c>
      <c r="MD282" s="121">
        <f t="shared" si="229"/>
        <v>1.0416666666666666E-2</v>
      </c>
      <c r="ME282" s="11">
        <f t="shared" si="230"/>
        <v>0</v>
      </c>
      <c r="MF282" s="11">
        <f t="shared" si="231"/>
        <v>15</v>
      </c>
      <c r="NK282" s="9">
        <f t="shared" si="232"/>
        <v>0</v>
      </c>
      <c r="NL282" s="112">
        <f t="shared" si="233"/>
        <v>15</v>
      </c>
      <c r="NM282" s="11">
        <f t="shared" si="234"/>
        <v>0</v>
      </c>
      <c r="NN282" s="11">
        <f t="shared" si="235"/>
        <v>0</v>
      </c>
      <c r="OT282" s="10">
        <f t="shared" si="236"/>
        <v>0</v>
      </c>
      <c r="OU282" s="121">
        <f t="shared" si="237"/>
        <v>0</v>
      </c>
      <c r="OV282" s="11">
        <f t="shared" si="238"/>
        <v>0</v>
      </c>
      <c r="OW282" s="11">
        <f t="shared" si="239"/>
        <v>0</v>
      </c>
    </row>
    <row r="283" spans="1:413" hidden="1" x14ac:dyDescent="0.25">
      <c r="A283" s="110">
        <v>327</v>
      </c>
      <c r="AG283" s="9">
        <f t="shared" si="193"/>
        <v>0</v>
      </c>
      <c r="AH283" s="112">
        <f t="shared" si="192"/>
        <v>0</v>
      </c>
      <c r="AI283" s="11">
        <f t="shared" si="194"/>
        <v>0</v>
      </c>
      <c r="AJ283" s="11">
        <f t="shared" si="195"/>
        <v>0</v>
      </c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0">
        <f t="shared" si="196"/>
        <v>0</v>
      </c>
      <c r="BN283" s="121">
        <f t="shared" si="197"/>
        <v>0</v>
      </c>
      <c r="BO283" s="11">
        <f t="shared" si="198"/>
        <v>0</v>
      </c>
      <c r="BP283" s="11">
        <f t="shared" si="199"/>
        <v>0</v>
      </c>
      <c r="CB283" s="122">
        <v>8.6805555555555566E-2</v>
      </c>
      <c r="CU283" s="9">
        <f t="shared" si="200"/>
        <v>2.0833333333333335</v>
      </c>
      <c r="CV283" s="112">
        <f t="shared" si="201"/>
        <v>8.6805555555555566E-2</v>
      </c>
      <c r="CW283" s="11">
        <f t="shared" si="202"/>
        <v>2</v>
      </c>
      <c r="CX283" s="11">
        <f t="shared" si="203"/>
        <v>5</v>
      </c>
      <c r="DE283" s="122">
        <v>4.5138888888888888E-2</v>
      </c>
      <c r="EC283" s="10">
        <f t="shared" si="204"/>
        <v>1.0833333333333333</v>
      </c>
      <c r="ED283" s="121">
        <f t="shared" si="205"/>
        <v>4.5138888888888888E-2</v>
      </c>
      <c r="EE283" s="11">
        <f t="shared" si="206"/>
        <v>1</v>
      </c>
      <c r="EF283" s="11">
        <f t="shared" si="207"/>
        <v>5</v>
      </c>
      <c r="FL283" s="9">
        <f t="shared" si="208"/>
        <v>0</v>
      </c>
      <c r="FM283" s="112">
        <f t="shared" si="209"/>
        <v>0</v>
      </c>
      <c r="FN283" s="11">
        <f t="shared" si="210"/>
        <v>0</v>
      </c>
      <c r="FO283" s="11">
        <f t="shared" si="211"/>
        <v>0</v>
      </c>
      <c r="GT283" s="10">
        <f t="shared" si="212"/>
        <v>0</v>
      </c>
      <c r="GU283" s="121">
        <f t="shared" si="213"/>
        <v>0</v>
      </c>
      <c r="GV283" s="11">
        <f t="shared" si="214"/>
        <v>0</v>
      </c>
      <c r="GW283" s="11">
        <f t="shared" si="215"/>
        <v>0</v>
      </c>
      <c r="IC283" s="9">
        <f t="shared" si="216"/>
        <v>0</v>
      </c>
      <c r="ID283" s="112">
        <f t="shared" si="217"/>
        <v>0</v>
      </c>
      <c r="IE283" s="11">
        <f t="shared" si="218"/>
        <v>0</v>
      </c>
      <c r="IF283" s="11">
        <f t="shared" si="219"/>
        <v>0</v>
      </c>
      <c r="II283" s="122">
        <v>0.125</v>
      </c>
      <c r="JL283" s="10">
        <f t="shared" si="220"/>
        <v>3</v>
      </c>
      <c r="JM283" s="121">
        <f t="shared" si="221"/>
        <v>0.125</v>
      </c>
      <c r="JN283" s="11">
        <f t="shared" si="222"/>
        <v>3</v>
      </c>
      <c r="JO283" s="11">
        <f t="shared" si="223"/>
        <v>0</v>
      </c>
      <c r="KT283" s="9">
        <f t="shared" si="224"/>
        <v>0</v>
      </c>
      <c r="KU283" s="112">
        <f t="shared" si="225"/>
        <v>0</v>
      </c>
      <c r="KV283" s="11">
        <f t="shared" si="226"/>
        <v>0</v>
      </c>
      <c r="KW283" s="11">
        <f t="shared" si="227"/>
        <v>0</v>
      </c>
      <c r="LJ283" s="122">
        <v>1.0416666666666666E-2</v>
      </c>
      <c r="MC283" s="10">
        <f t="shared" si="228"/>
        <v>0.25</v>
      </c>
      <c r="MD283" s="121">
        <f t="shared" si="229"/>
        <v>1.0416666666666666E-2</v>
      </c>
      <c r="ME283" s="11">
        <f t="shared" si="230"/>
        <v>0</v>
      </c>
      <c r="MF283" s="11">
        <f t="shared" si="231"/>
        <v>15</v>
      </c>
      <c r="NK283" s="9">
        <f t="shared" si="232"/>
        <v>0</v>
      </c>
      <c r="NL283" s="112">
        <f t="shared" si="233"/>
        <v>15</v>
      </c>
      <c r="NM283" s="11">
        <f t="shared" si="234"/>
        <v>0</v>
      </c>
      <c r="NN283" s="11">
        <f t="shared" si="235"/>
        <v>0</v>
      </c>
      <c r="OT283" s="10">
        <f t="shared" si="236"/>
        <v>0</v>
      </c>
      <c r="OU283" s="121">
        <f t="shared" si="237"/>
        <v>0</v>
      </c>
      <c r="OV283" s="11">
        <f t="shared" si="238"/>
        <v>0</v>
      </c>
      <c r="OW283" s="11">
        <f t="shared" si="239"/>
        <v>0</v>
      </c>
    </row>
    <row r="284" spans="1:413" hidden="1" x14ac:dyDescent="0.25">
      <c r="A284" s="110">
        <v>328</v>
      </c>
      <c r="AG284" s="9">
        <f t="shared" si="193"/>
        <v>0</v>
      </c>
      <c r="AH284" s="112">
        <f t="shared" si="192"/>
        <v>0</v>
      </c>
      <c r="AI284" s="11">
        <f t="shared" si="194"/>
        <v>0</v>
      </c>
      <c r="AJ284" s="11">
        <f t="shared" si="195"/>
        <v>0</v>
      </c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0">
        <f t="shared" si="196"/>
        <v>0</v>
      </c>
      <c r="BN284" s="121">
        <f t="shared" si="197"/>
        <v>0</v>
      </c>
      <c r="BO284" s="11">
        <f t="shared" si="198"/>
        <v>0</v>
      </c>
      <c r="BP284" s="11">
        <f t="shared" si="199"/>
        <v>0</v>
      </c>
      <c r="CU284" s="9">
        <f t="shared" si="200"/>
        <v>0</v>
      </c>
      <c r="CV284" s="112">
        <f t="shared" si="201"/>
        <v>0</v>
      </c>
      <c r="CW284" s="11">
        <f t="shared" si="202"/>
        <v>0</v>
      </c>
      <c r="CX284" s="11">
        <f t="shared" si="203"/>
        <v>0</v>
      </c>
      <c r="EC284" s="10">
        <f t="shared" si="204"/>
        <v>0</v>
      </c>
      <c r="ED284" s="121">
        <f t="shared" si="205"/>
        <v>0</v>
      </c>
      <c r="EE284" s="11">
        <f t="shared" si="206"/>
        <v>0</v>
      </c>
      <c r="EF284" s="11">
        <f t="shared" si="207"/>
        <v>0</v>
      </c>
      <c r="FL284" s="9">
        <f t="shared" si="208"/>
        <v>0</v>
      </c>
      <c r="FM284" s="112">
        <f t="shared" si="209"/>
        <v>0</v>
      </c>
      <c r="FN284" s="11">
        <f t="shared" si="210"/>
        <v>0</v>
      </c>
      <c r="FO284" s="11">
        <f t="shared" si="211"/>
        <v>0</v>
      </c>
      <c r="GT284" s="10">
        <f t="shared" si="212"/>
        <v>0</v>
      </c>
      <c r="GU284" s="121">
        <f t="shared" si="213"/>
        <v>0</v>
      </c>
      <c r="GV284" s="11">
        <f t="shared" si="214"/>
        <v>0</v>
      </c>
      <c r="GW284" s="11">
        <f t="shared" si="215"/>
        <v>0</v>
      </c>
      <c r="IC284" s="9">
        <f t="shared" si="216"/>
        <v>0</v>
      </c>
      <c r="ID284" s="112">
        <f t="shared" si="217"/>
        <v>0</v>
      </c>
      <c r="IE284" s="11">
        <f t="shared" si="218"/>
        <v>0</v>
      </c>
      <c r="IF284" s="11">
        <f t="shared" si="219"/>
        <v>0</v>
      </c>
      <c r="II284" s="122">
        <v>0.125</v>
      </c>
      <c r="JL284" s="10">
        <f t="shared" si="220"/>
        <v>3</v>
      </c>
      <c r="JM284" s="121">
        <f t="shared" si="221"/>
        <v>0.125</v>
      </c>
      <c r="JN284" s="11">
        <f t="shared" si="222"/>
        <v>3</v>
      </c>
      <c r="JO284" s="11">
        <f t="shared" si="223"/>
        <v>0</v>
      </c>
      <c r="KT284" s="9">
        <f t="shared" si="224"/>
        <v>0</v>
      </c>
      <c r="KU284" s="112">
        <f t="shared" si="225"/>
        <v>0</v>
      </c>
      <c r="KV284" s="11">
        <f t="shared" si="226"/>
        <v>0</v>
      </c>
      <c r="KW284" s="11">
        <f t="shared" si="227"/>
        <v>0</v>
      </c>
      <c r="MC284" s="10">
        <f t="shared" si="228"/>
        <v>0</v>
      </c>
      <c r="MD284" s="121">
        <f t="shared" si="229"/>
        <v>0</v>
      </c>
      <c r="ME284" s="11">
        <f t="shared" si="230"/>
        <v>0</v>
      </c>
      <c r="MF284" s="11">
        <f t="shared" si="231"/>
        <v>0</v>
      </c>
      <c r="NK284" s="9">
        <f t="shared" si="232"/>
        <v>0</v>
      </c>
      <c r="NL284" s="112">
        <f t="shared" si="233"/>
        <v>0</v>
      </c>
      <c r="NM284" s="11">
        <f t="shared" si="234"/>
        <v>0</v>
      </c>
      <c r="NN284" s="11">
        <f t="shared" si="235"/>
        <v>0</v>
      </c>
      <c r="OT284" s="10">
        <f t="shared" si="236"/>
        <v>0</v>
      </c>
      <c r="OU284" s="121">
        <f t="shared" si="237"/>
        <v>0</v>
      </c>
      <c r="OV284" s="11">
        <f t="shared" si="238"/>
        <v>0</v>
      </c>
      <c r="OW284" s="11">
        <f t="shared" si="239"/>
        <v>0</v>
      </c>
    </row>
    <row r="285" spans="1:413" hidden="1" x14ac:dyDescent="0.25">
      <c r="A285" s="110">
        <v>329</v>
      </c>
      <c r="AG285" s="9">
        <f t="shared" si="193"/>
        <v>0</v>
      </c>
      <c r="AH285" s="112">
        <f t="shared" si="192"/>
        <v>0</v>
      </c>
      <c r="AI285" s="11">
        <f t="shared" si="194"/>
        <v>0</v>
      </c>
      <c r="AJ285" s="11">
        <f t="shared" si="195"/>
        <v>0</v>
      </c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0">
        <f t="shared" si="196"/>
        <v>0</v>
      </c>
      <c r="BN285" s="121">
        <f t="shared" si="197"/>
        <v>0</v>
      </c>
      <c r="BO285" s="11">
        <f t="shared" si="198"/>
        <v>0</v>
      </c>
      <c r="BP285" s="11">
        <f t="shared" si="199"/>
        <v>0</v>
      </c>
      <c r="CU285" s="9">
        <f t="shared" si="200"/>
        <v>0</v>
      </c>
      <c r="CV285" s="112">
        <f t="shared" si="201"/>
        <v>0</v>
      </c>
      <c r="CW285" s="11">
        <f t="shared" si="202"/>
        <v>0</v>
      </c>
      <c r="CX285" s="11">
        <f t="shared" si="203"/>
        <v>0</v>
      </c>
      <c r="EC285" s="10">
        <f t="shared" si="204"/>
        <v>0</v>
      </c>
      <c r="ED285" s="121">
        <f t="shared" si="205"/>
        <v>0</v>
      </c>
      <c r="EE285" s="11">
        <f t="shared" si="206"/>
        <v>0</v>
      </c>
      <c r="EF285" s="11">
        <f t="shared" si="207"/>
        <v>0</v>
      </c>
      <c r="FL285" s="9">
        <f t="shared" si="208"/>
        <v>0</v>
      </c>
      <c r="FM285" s="112">
        <f t="shared" si="209"/>
        <v>0</v>
      </c>
      <c r="FN285" s="11">
        <f t="shared" si="210"/>
        <v>0</v>
      </c>
      <c r="FO285" s="11">
        <f t="shared" si="211"/>
        <v>0</v>
      </c>
      <c r="GT285" s="10">
        <f t="shared" si="212"/>
        <v>0</v>
      </c>
      <c r="GU285" s="121">
        <f t="shared" si="213"/>
        <v>0</v>
      </c>
      <c r="GV285" s="11">
        <f t="shared" si="214"/>
        <v>0</v>
      </c>
      <c r="GW285" s="11">
        <f t="shared" si="215"/>
        <v>0</v>
      </c>
      <c r="IC285" s="9">
        <f t="shared" si="216"/>
        <v>0</v>
      </c>
      <c r="ID285" s="112">
        <f t="shared" si="217"/>
        <v>0</v>
      </c>
      <c r="IE285" s="11">
        <f t="shared" si="218"/>
        <v>0</v>
      </c>
      <c r="IF285" s="11">
        <f t="shared" si="219"/>
        <v>0</v>
      </c>
      <c r="II285" s="122">
        <v>0.125</v>
      </c>
      <c r="JL285" s="10">
        <f t="shared" si="220"/>
        <v>3</v>
      </c>
      <c r="JM285" s="121">
        <f t="shared" si="221"/>
        <v>0.125</v>
      </c>
      <c r="JN285" s="11">
        <f t="shared" si="222"/>
        <v>3</v>
      </c>
      <c r="JO285" s="11">
        <f t="shared" si="223"/>
        <v>0</v>
      </c>
      <c r="KT285" s="9">
        <f t="shared" si="224"/>
        <v>0</v>
      </c>
      <c r="KU285" s="112">
        <f t="shared" si="225"/>
        <v>0</v>
      </c>
      <c r="KV285" s="11">
        <f t="shared" si="226"/>
        <v>0</v>
      </c>
      <c r="KW285" s="11">
        <f t="shared" si="227"/>
        <v>0</v>
      </c>
      <c r="LJ285" s="122">
        <v>1.0416666666666666E-2</v>
      </c>
      <c r="MC285" s="10">
        <f t="shared" si="228"/>
        <v>0.25</v>
      </c>
      <c r="MD285" s="121">
        <f t="shared" si="229"/>
        <v>1.0416666666666666E-2</v>
      </c>
      <c r="ME285" s="11">
        <f t="shared" si="230"/>
        <v>0</v>
      </c>
      <c r="MF285" s="11">
        <f t="shared" si="231"/>
        <v>15</v>
      </c>
      <c r="NK285" s="9">
        <f t="shared" si="232"/>
        <v>0</v>
      </c>
      <c r="NL285" s="112">
        <f t="shared" si="233"/>
        <v>15</v>
      </c>
      <c r="NM285" s="11">
        <f t="shared" si="234"/>
        <v>0</v>
      </c>
      <c r="NN285" s="11">
        <f t="shared" si="235"/>
        <v>0</v>
      </c>
      <c r="OT285" s="10">
        <f t="shared" si="236"/>
        <v>0</v>
      </c>
      <c r="OU285" s="121">
        <f t="shared" si="237"/>
        <v>0</v>
      </c>
      <c r="OV285" s="11">
        <f t="shared" si="238"/>
        <v>0</v>
      </c>
      <c r="OW285" s="11">
        <f t="shared" si="239"/>
        <v>0</v>
      </c>
    </row>
    <row r="286" spans="1:413" hidden="1" x14ac:dyDescent="0.25">
      <c r="A286" s="110">
        <v>330</v>
      </c>
      <c r="AG286" s="9">
        <f t="shared" si="193"/>
        <v>0</v>
      </c>
      <c r="AH286" s="112">
        <f t="shared" si="192"/>
        <v>0</v>
      </c>
      <c r="AI286" s="11">
        <f t="shared" si="194"/>
        <v>0</v>
      </c>
      <c r="AJ286" s="11">
        <f t="shared" si="195"/>
        <v>0</v>
      </c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0">
        <f t="shared" si="196"/>
        <v>0</v>
      </c>
      <c r="BN286" s="121">
        <f t="shared" si="197"/>
        <v>0</v>
      </c>
      <c r="BO286" s="11">
        <f t="shared" si="198"/>
        <v>0</v>
      </c>
      <c r="BP286" s="11">
        <f t="shared" si="199"/>
        <v>0</v>
      </c>
      <c r="BT286" s="122">
        <v>0.125</v>
      </c>
      <c r="CU286" s="9">
        <f t="shared" si="200"/>
        <v>3</v>
      </c>
      <c r="CV286" s="112">
        <f t="shared" si="201"/>
        <v>0.125</v>
      </c>
      <c r="CW286" s="11">
        <f t="shared" si="202"/>
        <v>3</v>
      </c>
      <c r="CX286" s="11">
        <f t="shared" si="203"/>
        <v>0</v>
      </c>
      <c r="EC286" s="10">
        <f t="shared" si="204"/>
        <v>0</v>
      </c>
      <c r="ED286" s="121">
        <f t="shared" si="205"/>
        <v>0</v>
      </c>
      <c r="EE286" s="11">
        <f t="shared" si="206"/>
        <v>0</v>
      </c>
      <c r="EF286" s="11">
        <f t="shared" si="207"/>
        <v>0</v>
      </c>
      <c r="FL286" s="9">
        <f t="shared" si="208"/>
        <v>0</v>
      </c>
      <c r="FM286" s="112">
        <f t="shared" si="209"/>
        <v>0</v>
      </c>
      <c r="FN286" s="11">
        <f t="shared" si="210"/>
        <v>0</v>
      </c>
      <c r="FO286" s="11">
        <f t="shared" si="211"/>
        <v>0</v>
      </c>
      <c r="GT286" s="10">
        <f t="shared" si="212"/>
        <v>0</v>
      </c>
      <c r="GU286" s="121">
        <f t="shared" si="213"/>
        <v>0</v>
      </c>
      <c r="GV286" s="11">
        <f t="shared" si="214"/>
        <v>0</v>
      </c>
      <c r="GW286" s="11">
        <f t="shared" si="215"/>
        <v>0</v>
      </c>
      <c r="IC286" s="9">
        <f t="shared" si="216"/>
        <v>0</v>
      </c>
      <c r="ID286" s="112">
        <f t="shared" si="217"/>
        <v>0</v>
      </c>
      <c r="IE286" s="11">
        <f t="shared" si="218"/>
        <v>0</v>
      </c>
      <c r="IF286" s="11">
        <f t="shared" si="219"/>
        <v>0</v>
      </c>
      <c r="IG286" s="122">
        <v>7.9861111111111105E-2</v>
      </c>
      <c r="IU286" s="122">
        <v>7.2916666666666671E-2</v>
      </c>
      <c r="JL286" s="10">
        <f t="shared" si="220"/>
        <v>3.6666666666666665</v>
      </c>
      <c r="JM286" s="121">
        <f t="shared" si="221"/>
        <v>0.15277777777777779</v>
      </c>
      <c r="JN286" s="11">
        <f t="shared" si="222"/>
        <v>3</v>
      </c>
      <c r="JO286" s="11">
        <f t="shared" si="223"/>
        <v>40</v>
      </c>
      <c r="JS286" s="122">
        <v>6.9444444444444434E-2</v>
      </c>
      <c r="KT286" s="9">
        <f t="shared" si="224"/>
        <v>1.6666666666666665</v>
      </c>
      <c r="KU286" s="112">
        <f t="shared" si="225"/>
        <v>40.069444444444443</v>
      </c>
      <c r="KV286" s="11">
        <f t="shared" si="226"/>
        <v>1</v>
      </c>
      <c r="KW286" s="11">
        <f t="shared" si="227"/>
        <v>40</v>
      </c>
      <c r="MC286" s="10">
        <f t="shared" si="228"/>
        <v>0</v>
      </c>
      <c r="MD286" s="121">
        <f t="shared" si="229"/>
        <v>0</v>
      </c>
      <c r="ME286" s="11">
        <f t="shared" si="230"/>
        <v>0</v>
      </c>
      <c r="MF286" s="11">
        <f t="shared" si="231"/>
        <v>0</v>
      </c>
      <c r="NK286" s="9">
        <f t="shared" si="232"/>
        <v>0</v>
      </c>
      <c r="NL286" s="112">
        <f t="shared" si="233"/>
        <v>0</v>
      </c>
      <c r="NM286" s="11">
        <f t="shared" si="234"/>
        <v>0</v>
      </c>
      <c r="NN286" s="11">
        <f t="shared" si="235"/>
        <v>0</v>
      </c>
      <c r="OT286" s="10">
        <f t="shared" si="236"/>
        <v>0</v>
      </c>
      <c r="OU286" s="121">
        <f t="shared" si="237"/>
        <v>0</v>
      </c>
      <c r="OV286" s="11">
        <f t="shared" si="238"/>
        <v>0</v>
      </c>
      <c r="OW286" s="11">
        <f t="shared" si="239"/>
        <v>0</v>
      </c>
    </row>
    <row r="287" spans="1:413" hidden="1" x14ac:dyDescent="0.25">
      <c r="A287" s="110">
        <v>331</v>
      </c>
      <c r="AG287" s="9">
        <f t="shared" si="193"/>
        <v>0</v>
      </c>
      <c r="AH287" s="112">
        <f t="shared" si="192"/>
        <v>0</v>
      </c>
      <c r="AI287" s="11">
        <f t="shared" si="194"/>
        <v>0</v>
      </c>
      <c r="AJ287" s="11">
        <f t="shared" si="195"/>
        <v>0</v>
      </c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0">
        <f t="shared" si="196"/>
        <v>0</v>
      </c>
      <c r="BN287" s="121">
        <f t="shared" si="197"/>
        <v>0</v>
      </c>
      <c r="BO287" s="11">
        <f t="shared" si="198"/>
        <v>0</v>
      </c>
      <c r="BP287" s="11">
        <f t="shared" si="199"/>
        <v>0</v>
      </c>
      <c r="CB287" s="122">
        <v>8.6805555555555566E-2</v>
      </c>
      <c r="CU287" s="9">
        <f t="shared" si="200"/>
        <v>2.0833333333333335</v>
      </c>
      <c r="CV287" s="112">
        <f t="shared" si="201"/>
        <v>8.6805555555555566E-2</v>
      </c>
      <c r="CW287" s="11">
        <f t="shared" si="202"/>
        <v>2</v>
      </c>
      <c r="CX287" s="11">
        <f t="shared" si="203"/>
        <v>5</v>
      </c>
      <c r="DE287" s="122">
        <v>4.5138888888888888E-2</v>
      </c>
      <c r="EC287" s="10">
        <f t="shared" si="204"/>
        <v>1.0833333333333333</v>
      </c>
      <c r="ED287" s="121">
        <f t="shared" si="205"/>
        <v>4.5138888888888888E-2</v>
      </c>
      <c r="EE287" s="11">
        <f t="shared" si="206"/>
        <v>1</v>
      </c>
      <c r="EF287" s="11">
        <f t="shared" si="207"/>
        <v>5</v>
      </c>
      <c r="FL287" s="9">
        <f t="shared" si="208"/>
        <v>0</v>
      </c>
      <c r="FM287" s="112">
        <f t="shared" si="209"/>
        <v>0</v>
      </c>
      <c r="FN287" s="11">
        <f t="shared" si="210"/>
        <v>0</v>
      </c>
      <c r="FO287" s="11">
        <f t="shared" si="211"/>
        <v>0</v>
      </c>
      <c r="GT287" s="10">
        <f t="shared" si="212"/>
        <v>0</v>
      </c>
      <c r="GU287" s="121">
        <f t="shared" si="213"/>
        <v>0</v>
      </c>
      <c r="GV287" s="11">
        <f t="shared" si="214"/>
        <v>0</v>
      </c>
      <c r="GW287" s="11">
        <f t="shared" si="215"/>
        <v>0</v>
      </c>
      <c r="IC287" s="9">
        <f t="shared" si="216"/>
        <v>0</v>
      </c>
      <c r="ID287" s="112">
        <f t="shared" si="217"/>
        <v>0</v>
      </c>
      <c r="IE287" s="11">
        <f t="shared" si="218"/>
        <v>0</v>
      </c>
      <c r="IF287" s="11">
        <f t="shared" si="219"/>
        <v>0</v>
      </c>
      <c r="II287" s="122">
        <v>0.125</v>
      </c>
      <c r="JL287" s="10">
        <f t="shared" si="220"/>
        <v>3</v>
      </c>
      <c r="JM287" s="121">
        <f t="shared" si="221"/>
        <v>0.125</v>
      </c>
      <c r="JN287" s="11">
        <f t="shared" si="222"/>
        <v>3</v>
      </c>
      <c r="JO287" s="11">
        <f t="shared" si="223"/>
        <v>0</v>
      </c>
      <c r="KT287" s="9">
        <f t="shared" si="224"/>
        <v>0</v>
      </c>
      <c r="KU287" s="112">
        <f t="shared" si="225"/>
        <v>0</v>
      </c>
      <c r="KV287" s="11">
        <f t="shared" si="226"/>
        <v>0</v>
      </c>
      <c r="KW287" s="11">
        <f t="shared" si="227"/>
        <v>0</v>
      </c>
      <c r="LJ287" s="122">
        <v>1.0416666666666666E-2</v>
      </c>
      <c r="MC287" s="10">
        <f t="shared" si="228"/>
        <v>0.25</v>
      </c>
      <c r="MD287" s="121">
        <f t="shared" si="229"/>
        <v>1.0416666666666666E-2</v>
      </c>
      <c r="ME287" s="11">
        <f t="shared" si="230"/>
        <v>0</v>
      </c>
      <c r="MF287" s="11">
        <f t="shared" si="231"/>
        <v>15</v>
      </c>
      <c r="NK287" s="9">
        <f t="shared" si="232"/>
        <v>0</v>
      </c>
      <c r="NL287" s="112">
        <f t="shared" si="233"/>
        <v>15</v>
      </c>
      <c r="NM287" s="11">
        <f t="shared" si="234"/>
        <v>0</v>
      </c>
      <c r="NN287" s="11">
        <f t="shared" si="235"/>
        <v>0</v>
      </c>
      <c r="OT287" s="10">
        <f t="shared" si="236"/>
        <v>0</v>
      </c>
      <c r="OU287" s="121">
        <f t="shared" si="237"/>
        <v>0</v>
      </c>
      <c r="OV287" s="11">
        <f t="shared" si="238"/>
        <v>0</v>
      </c>
      <c r="OW287" s="11">
        <f t="shared" si="239"/>
        <v>0</v>
      </c>
    </row>
    <row r="288" spans="1:413" hidden="1" x14ac:dyDescent="0.25">
      <c r="A288" s="110">
        <v>332</v>
      </c>
      <c r="AG288" s="9">
        <f t="shared" si="193"/>
        <v>0</v>
      </c>
      <c r="AH288" s="112">
        <f t="shared" si="192"/>
        <v>0</v>
      </c>
      <c r="AI288" s="11">
        <f t="shared" si="194"/>
        <v>0</v>
      </c>
      <c r="AJ288" s="11">
        <f t="shared" si="195"/>
        <v>0</v>
      </c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0">
        <f t="shared" si="196"/>
        <v>0</v>
      </c>
      <c r="BN288" s="121">
        <f t="shared" si="197"/>
        <v>0</v>
      </c>
      <c r="BO288" s="11">
        <f t="shared" si="198"/>
        <v>0</v>
      </c>
      <c r="BP288" s="11">
        <f t="shared" si="199"/>
        <v>0</v>
      </c>
      <c r="CU288" s="9">
        <f t="shared" si="200"/>
        <v>0</v>
      </c>
      <c r="CV288" s="112">
        <f t="shared" si="201"/>
        <v>0</v>
      </c>
      <c r="CW288" s="11">
        <f t="shared" si="202"/>
        <v>0</v>
      </c>
      <c r="CX288" s="11">
        <f t="shared" si="203"/>
        <v>0</v>
      </c>
      <c r="EC288" s="10">
        <f t="shared" si="204"/>
        <v>0</v>
      </c>
      <c r="ED288" s="121">
        <f t="shared" si="205"/>
        <v>0</v>
      </c>
      <c r="EE288" s="11">
        <f t="shared" si="206"/>
        <v>0</v>
      </c>
      <c r="EF288" s="11">
        <f t="shared" si="207"/>
        <v>0</v>
      </c>
      <c r="FL288" s="9">
        <f t="shared" si="208"/>
        <v>0</v>
      </c>
      <c r="FM288" s="112">
        <f t="shared" si="209"/>
        <v>0</v>
      </c>
      <c r="FN288" s="11">
        <f t="shared" si="210"/>
        <v>0</v>
      </c>
      <c r="FO288" s="11">
        <f t="shared" si="211"/>
        <v>0</v>
      </c>
      <c r="GT288" s="10">
        <f t="shared" si="212"/>
        <v>0</v>
      </c>
      <c r="GU288" s="121">
        <f t="shared" si="213"/>
        <v>0</v>
      </c>
      <c r="GV288" s="11">
        <f t="shared" si="214"/>
        <v>0</v>
      </c>
      <c r="GW288" s="11">
        <f t="shared" si="215"/>
        <v>0</v>
      </c>
      <c r="IC288" s="9">
        <f t="shared" si="216"/>
        <v>0</v>
      </c>
      <c r="ID288" s="112">
        <f t="shared" si="217"/>
        <v>0</v>
      </c>
      <c r="IE288" s="11">
        <f t="shared" si="218"/>
        <v>0</v>
      </c>
      <c r="IF288" s="11">
        <f t="shared" si="219"/>
        <v>0</v>
      </c>
      <c r="JL288" s="10">
        <f t="shared" si="220"/>
        <v>0</v>
      </c>
      <c r="JM288" s="121">
        <f t="shared" si="221"/>
        <v>0</v>
      </c>
      <c r="JN288" s="11">
        <f t="shared" si="222"/>
        <v>0</v>
      </c>
      <c r="JO288" s="11">
        <f t="shared" si="223"/>
        <v>0</v>
      </c>
      <c r="KT288" s="9">
        <f t="shared" si="224"/>
        <v>0</v>
      </c>
      <c r="KU288" s="112">
        <f t="shared" si="225"/>
        <v>0</v>
      </c>
      <c r="KV288" s="11">
        <f t="shared" si="226"/>
        <v>0</v>
      </c>
      <c r="KW288" s="11">
        <f t="shared" si="227"/>
        <v>0</v>
      </c>
      <c r="LJ288" s="122">
        <v>1.0416666666666666E-2</v>
      </c>
      <c r="MC288" s="10">
        <f t="shared" si="228"/>
        <v>0.25</v>
      </c>
      <c r="MD288" s="121">
        <f t="shared" si="229"/>
        <v>1.0416666666666666E-2</v>
      </c>
      <c r="ME288" s="11">
        <f t="shared" si="230"/>
        <v>0</v>
      </c>
      <c r="MF288" s="11">
        <f t="shared" si="231"/>
        <v>15</v>
      </c>
      <c r="NK288" s="9">
        <f t="shared" si="232"/>
        <v>0</v>
      </c>
      <c r="NL288" s="112">
        <f t="shared" si="233"/>
        <v>15</v>
      </c>
      <c r="NM288" s="11">
        <f t="shared" si="234"/>
        <v>0</v>
      </c>
      <c r="NN288" s="11">
        <f t="shared" si="235"/>
        <v>0</v>
      </c>
      <c r="OT288" s="10">
        <f t="shared" si="236"/>
        <v>0</v>
      </c>
      <c r="OU288" s="121">
        <f t="shared" si="237"/>
        <v>0</v>
      </c>
      <c r="OV288" s="11">
        <f t="shared" si="238"/>
        <v>0</v>
      </c>
      <c r="OW288" s="11">
        <f t="shared" si="239"/>
        <v>0</v>
      </c>
    </row>
    <row r="289" spans="1:413" hidden="1" x14ac:dyDescent="0.25">
      <c r="A289" s="110">
        <v>334</v>
      </c>
      <c r="AG289" s="9">
        <f t="shared" si="193"/>
        <v>0</v>
      </c>
      <c r="AH289" s="112">
        <f t="shared" si="192"/>
        <v>0</v>
      </c>
      <c r="AI289" s="11">
        <f t="shared" si="194"/>
        <v>0</v>
      </c>
      <c r="AJ289" s="11">
        <f t="shared" si="195"/>
        <v>0</v>
      </c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0">
        <f t="shared" si="196"/>
        <v>0</v>
      </c>
      <c r="BN289" s="121">
        <f t="shared" si="197"/>
        <v>0</v>
      </c>
      <c r="BO289" s="11">
        <f t="shared" si="198"/>
        <v>0</v>
      </c>
      <c r="BP289" s="11">
        <f t="shared" si="199"/>
        <v>0</v>
      </c>
      <c r="CU289" s="9">
        <f t="shared" si="200"/>
        <v>0</v>
      </c>
      <c r="CV289" s="112">
        <f t="shared" si="201"/>
        <v>0</v>
      </c>
      <c r="CW289" s="11">
        <f t="shared" si="202"/>
        <v>0</v>
      </c>
      <c r="CX289" s="11">
        <f t="shared" si="203"/>
        <v>0</v>
      </c>
      <c r="EC289" s="10">
        <f t="shared" si="204"/>
        <v>0</v>
      </c>
      <c r="ED289" s="121">
        <f t="shared" si="205"/>
        <v>0</v>
      </c>
      <c r="EE289" s="11">
        <f t="shared" si="206"/>
        <v>0</v>
      </c>
      <c r="EF289" s="11">
        <f t="shared" si="207"/>
        <v>0</v>
      </c>
      <c r="FL289" s="9">
        <f t="shared" si="208"/>
        <v>0</v>
      </c>
      <c r="FM289" s="112">
        <f t="shared" si="209"/>
        <v>0</v>
      </c>
      <c r="FN289" s="11">
        <f t="shared" si="210"/>
        <v>0</v>
      </c>
      <c r="FO289" s="11">
        <f t="shared" si="211"/>
        <v>0</v>
      </c>
      <c r="GT289" s="10">
        <f t="shared" si="212"/>
        <v>0</v>
      </c>
      <c r="GU289" s="121">
        <f t="shared" si="213"/>
        <v>0</v>
      </c>
      <c r="GV289" s="11">
        <f t="shared" si="214"/>
        <v>0</v>
      </c>
      <c r="GW289" s="11">
        <f t="shared" si="215"/>
        <v>0</v>
      </c>
      <c r="IC289" s="9">
        <f t="shared" si="216"/>
        <v>0</v>
      </c>
      <c r="ID289" s="112">
        <f t="shared" si="217"/>
        <v>0</v>
      </c>
      <c r="IE289" s="11">
        <f t="shared" si="218"/>
        <v>0</v>
      </c>
      <c r="IF289" s="11">
        <f t="shared" si="219"/>
        <v>0</v>
      </c>
      <c r="JL289" s="10">
        <f t="shared" si="220"/>
        <v>0</v>
      </c>
      <c r="JM289" s="121">
        <f t="shared" si="221"/>
        <v>0</v>
      </c>
      <c r="JN289" s="11">
        <f t="shared" si="222"/>
        <v>0</v>
      </c>
      <c r="JO289" s="11">
        <f t="shared" si="223"/>
        <v>0</v>
      </c>
      <c r="KT289" s="9">
        <f t="shared" si="224"/>
        <v>0</v>
      </c>
      <c r="KU289" s="112">
        <f t="shared" si="225"/>
        <v>0</v>
      </c>
      <c r="KV289" s="11">
        <f t="shared" si="226"/>
        <v>0</v>
      </c>
      <c r="KW289" s="11">
        <f t="shared" si="227"/>
        <v>0</v>
      </c>
      <c r="LJ289" s="122">
        <v>1.0416666666666666E-2</v>
      </c>
      <c r="MC289" s="10">
        <f t="shared" si="228"/>
        <v>0.25</v>
      </c>
      <c r="MD289" s="121">
        <f t="shared" si="229"/>
        <v>1.0416666666666666E-2</v>
      </c>
      <c r="ME289" s="11">
        <f t="shared" si="230"/>
        <v>0</v>
      </c>
      <c r="MF289" s="11">
        <f t="shared" si="231"/>
        <v>15</v>
      </c>
      <c r="NK289" s="9">
        <f t="shared" si="232"/>
        <v>0</v>
      </c>
      <c r="NL289" s="112">
        <f t="shared" si="233"/>
        <v>15</v>
      </c>
      <c r="NM289" s="11">
        <f t="shared" si="234"/>
        <v>0</v>
      </c>
      <c r="NN289" s="11">
        <f t="shared" si="235"/>
        <v>0</v>
      </c>
      <c r="OT289" s="10">
        <f t="shared" si="236"/>
        <v>0</v>
      </c>
      <c r="OU289" s="121">
        <f t="shared" si="237"/>
        <v>0</v>
      </c>
      <c r="OV289" s="11">
        <f t="shared" si="238"/>
        <v>0</v>
      </c>
      <c r="OW289" s="11">
        <f t="shared" si="239"/>
        <v>0</v>
      </c>
    </row>
    <row r="290" spans="1:413" hidden="1" x14ac:dyDescent="0.25">
      <c r="A290" s="110">
        <v>335</v>
      </c>
      <c r="AG290" s="9">
        <f t="shared" si="193"/>
        <v>0</v>
      </c>
      <c r="AH290" s="112">
        <f t="shared" si="192"/>
        <v>0</v>
      </c>
      <c r="AI290" s="11">
        <f t="shared" si="194"/>
        <v>0</v>
      </c>
      <c r="AJ290" s="11">
        <f t="shared" si="195"/>
        <v>0</v>
      </c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0">
        <f t="shared" si="196"/>
        <v>0</v>
      </c>
      <c r="BN290" s="121">
        <f t="shared" si="197"/>
        <v>0</v>
      </c>
      <c r="BO290" s="11">
        <f t="shared" si="198"/>
        <v>0</v>
      </c>
      <c r="BP290" s="11">
        <f t="shared" si="199"/>
        <v>0</v>
      </c>
      <c r="CU290" s="9">
        <f t="shared" si="200"/>
        <v>0</v>
      </c>
      <c r="CV290" s="112">
        <f t="shared" si="201"/>
        <v>0</v>
      </c>
      <c r="CW290" s="11">
        <f t="shared" si="202"/>
        <v>0</v>
      </c>
      <c r="CX290" s="11">
        <f t="shared" si="203"/>
        <v>0</v>
      </c>
      <c r="EC290" s="10">
        <f t="shared" si="204"/>
        <v>0</v>
      </c>
      <c r="ED290" s="121">
        <f t="shared" si="205"/>
        <v>0</v>
      </c>
      <c r="EE290" s="11">
        <f t="shared" si="206"/>
        <v>0</v>
      </c>
      <c r="EF290" s="11">
        <f t="shared" si="207"/>
        <v>0</v>
      </c>
      <c r="FL290" s="9">
        <f t="shared" si="208"/>
        <v>0</v>
      </c>
      <c r="FM290" s="112">
        <f t="shared" si="209"/>
        <v>0</v>
      </c>
      <c r="FN290" s="11">
        <f t="shared" si="210"/>
        <v>0</v>
      </c>
      <c r="FO290" s="11">
        <f t="shared" si="211"/>
        <v>0</v>
      </c>
      <c r="GT290" s="10">
        <f t="shared" si="212"/>
        <v>0</v>
      </c>
      <c r="GU290" s="121">
        <f t="shared" si="213"/>
        <v>0</v>
      </c>
      <c r="GV290" s="11">
        <f t="shared" si="214"/>
        <v>0</v>
      </c>
      <c r="GW290" s="11">
        <f t="shared" si="215"/>
        <v>0</v>
      </c>
      <c r="IC290" s="9">
        <f t="shared" si="216"/>
        <v>0</v>
      </c>
      <c r="ID290" s="112">
        <f t="shared" si="217"/>
        <v>0</v>
      </c>
      <c r="IE290" s="11">
        <f t="shared" si="218"/>
        <v>0</v>
      </c>
      <c r="IF290" s="11">
        <f t="shared" si="219"/>
        <v>0</v>
      </c>
      <c r="JL290" s="10">
        <f t="shared" si="220"/>
        <v>0</v>
      </c>
      <c r="JM290" s="121">
        <f t="shared" si="221"/>
        <v>0</v>
      </c>
      <c r="JN290" s="11">
        <f t="shared" si="222"/>
        <v>0</v>
      </c>
      <c r="JO290" s="11">
        <f t="shared" si="223"/>
        <v>0</v>
      </c>
      <c r="KT290" s="9">
        <f t="shared" si="224"/>
        <v>0</v>
      </c>
      <c r="KU290" s="112">
        <f t="shared" si="225"/>
        <v>0</v>
      </c>
      <c r="KV290" s="11">
        <f t="shared" si="226"/>
        <v>0</v>
      </c>
      <c r="KW290" s="11">
        <f t="shared" si="227"/>
        <v>0</v>
      </c>
      <c r="MC290" s="10">
        <f t="shared" si="228"/>
        <v>0</v>
      </c>
      <c r="MD290" s="121">
        <f t="shared" si="229"/>
        <v>0</v>
      </c>
      <c r="ME290" s="11">
        <f t="shared" si="230"/>
        <v>0</v>
      </c>
      <c r="MF290" s="11">
        <f t="shared" si="231"/>
        <v>0</v>
      </c>
      <c r="NK290" s="9">
        <f t="shared" si="232"/>
        <v>0</v>
      </c>
      <c r="NL290" s="112">
        <f t="shared" si="233"/>
        <v>0</v>
      </c>
      <c r="NM290" s="11">
        <f t="shared" si="234"/>
        <v>0</v>
      </c>
      <c r="NN290" s="11">
        <f t="shared" si="235"/>
        <v>0</v>
      </c>
      <c r="OT290" s="10">
        <f t="shared" si="236"/>
        <v>0</v>
      </c>
      <c r="OU290" s="121">
        <f t="shared" si="237"/>
        <v>0</v>
      </c>
      <c r="OV290" s="11">
        <f t="shared" si="238"/>
        <v>0</v>
      </c>
      <c r="OW290" s="11">
        <f t="shared" si="239"/>
        <v>0</v>
      </c>
    </row>
    <row r="291" spans="1:413" hidden="1" x14ac:dyDescent="0.25">
      <c r="A291" s="110">
        <v>336</v>
      </c>
      <c r="AG291" s="9">
        <f t="shared" si="193"/>
        <v>0</v>
      </c>
      <c r="AH291" s="112">
        <f t="shared" si="192"/>
        <v>0</v>
      </c>
      <c r="AI291" s="11">
        <f t="shared" si="194"/>
        <v>0</v>
      </c>
      <c r="AJ291" s="11">
        <f t="shared" si="195"/>
        <v>0</v>
      </c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0">
        <f t="shared" si="196"/>
        <v>0</v>
      </c>
      <c r="BN291" s="121">
        <f t="shared" si="197"/>
        <v>0</v>
      </c>
      <c r="BO291" s="11">
        <f t="shared" si="198"/>
        <v>0</v>
      </c>
      <c r="BP291" s="11">
        <f t="shared" si="199"/>
        <v>0</v>
      </c>
      <c r="CU291" s="9">
        <f t="shared" si="200"/>
        <v>0</v>
      </c>
      <c r="CV291" s="112">
        <f t="shared" si="201"/>
        <v>0</v>
      </c>
      <c r="CW291" s="11">
        <f t="shared" si="202"/>
        <v>0</v>
      </c>
      <c r="CX291" s="11">
        <f t="shared" si="203"/>
        <v>0</v>
      </c>
      <c r="EC291" s="10">
        <f t="shared" si="204"/>
        <v>0</v>
      </c>
      <c r="ED291" s="121">
        <f t="shared" si="205"/>
        <v>0</v>
      </c>
      <c r="EE291" s="11">
        <f t="shared" si="206"/>
        <v>0</v>
      </c>
      <c r="EF291" s="11">
        <f t="shared" si="207"/>
        <v>0</v>
      </c>
      <c r="FL291" s="9">
        <f t="shared" si="208"/>
        <v>0</v>
      </c>
      <c r="FM291" s="112">
        <f t="shared" si="209"/>
        <v>0</v>
      </c>
      <c r="FN291" s="11">
        <f t="shared" si="210"/>
        <v>0</v>
      </c>
      <c r="FO291" s="11">
        <f t="shared" si="211"/>
        <v>0</v>
      </c>
      <c r="GT291" s="10">
        <f t="shared" si="212"/>
        <v>0</v>
      </c>
      <c r="GU291" s="121">
        <f t="shared" si="213"/>
        <v>0</v>
      </c>
      <c r="GV291" s="11">
        <f t="shared" si="214"/>
        <v>0</v>
      </c>
      <c r="GW291" s="11">
        <f t="shared" si="215"/>
        <v>0</v>
      </c>
      <c r="IC291" s="9">
        <f t="shared" si="216"/>
        <v>0</v>
      </c>
      <c r="ID291" s="112">
        <f t="shared" si="217"/>
        <v>0</v>
      </c>
      <c r="IE291" s="11">
        <f t="shared" si="218"/>
        <v>0</v>
      </c>
      <c r="IF291" s="11">
        <f t="shared" si="219"/>
        <v>0</v>
      </c>
      <c r="JL291" s="10">
        <f t="shared" si="220"/>
        <v>0</v>
      </c>
      <c r="JM291" s="121">
        <f t="shared" si="221"/>
        <v>0</v>
      </c>
      <c r="JN291" s="11">
        <f t="shared" si="222"/>
        <v>0</v>
      </c>
      <c r="JO291" s="11">
        <f t="shared" si="223"/>
        <v>0</v>
      </c>
      <c r="KT291" s="9">
        <f t="shared" si="224"/>
        <v>0</v>
      </c>
      <c r="KU291" s="112">
        <f t="shared" si="225"/>
        <v>0</v>
      </c>
      <c r="KV291" s="11">
        <f t="shared" si="226"/>
        <v>0</v>
      </c>
      <c r="KW291" s="11">
        <f t="shared" si="227"/>
        <v>0</v>
      </c>
      <c r="LJ291" s="122">
        <v>1.0416666666666666E-2</v>
      </c>
      <c r="MC291" s="10">
        <f t="shared" si="228"/>
        <v>0.25</v>
      </c>
      <c r="MD291" s="121">
        <f t="shared" si="229"/>
        <v>1.0416666666666666E-2</v>
      </c>
      <c r="ME291" s="11">
        <f t="shared" si="230"/>
        <v>0</v>
      </c>
      <c r="MF291" s="11">
        <f t="shared" si="231"/>
        <v>15</v>
      </c>
      <c r="NK291" s="9">
        <f t="shared" si="232"/>
        <v>0</v>
      </c>
      <c r="NL291" s="112">
        <f t="shared" si="233"/>
        <v>15</v>
      </c>
      <c r="NM291" s="11">
        <f t="shared" si="234"/>
        <v>0</v>
      </c>
      <c r="NN291" s="11">
        <f t="shared" si="235"/>
        <v>0</v>
      </c>
      <c r="OT291" s="10">
        <f t="shared" si="236"/>
        <v>0</v>
      </c>
      <c r="OU291" s="121">
        <f t="shared" si="237"/>
        <v>0</v>
      </c>
      <c r="OV291" s="11">
        <f t="shared" si="238"/>
        <v>0</v>
      </c>
      <c r="OW291" s="11">
        <f t="shared" si="239"/>
        <v>0</v>
      </c>
    </row>
    <row r="292" spans="1:413" hidden="1" x14ac:dyDescent="0.25">
      <c r="A292" s="110">
        <v>337</v>
      </c>
      <c r="AG292" s="9">
        <f t="shared" si="193"/>
        <v>0</v>
      </c>
      <c r="AH292" s="112">
        <f t="shared" si="192"/>
        <v>0</v>
      </c>
      <c r="AI292" s="11">
        <f t="shared" si="194"/>
        <v>0</v>
      </c>
      <c r="AJ292" s="11">
        <f t="shared" si="195"/>
        <v>0</v>
      </c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0">
        <f t="shared" si="196"/>
        <v>0</v>
      </c>
      <c r="BN292" s="121">
        <f t="shared" si="197"/>
        <v>0</v>
      </c>
      <c r="BO292" s="11">
        <f t="shared" si="198"/>
        <v>0</v>
      </c>
      <c r="BP292" s="11">
        <f t="shared" si="199"/>
        <v>0</v>
      </c>
      <c r="CU292" s="9">
        <f t="shared" si="200"/>
        <v>0</v>
      </c>
      <c r="CV292" s="112">
        <f t="shared" si="201"/>
        <v>0</v>
      </c>
      <c r="CW292" s="11">
        <f t="shared" si="202"/>
        <v>0</v>
      </c>
      <c r="CX292" s="11">
        <f t="shared" si="203"/>
        <v>0</v>
      </c>
      <c r="EC292" s="10">
        <f t="shared" si="204"/>
        <v>0</v>
      </c>
      <c r="ED292" s="121">
        <f t="shared" si="205"/>
        <v>0</v>
      </c>
      <c r="EE292" s="11">
        <f t="shared" si="206"/>
        <v>0</v>
      </c>
      <c r="EF292" s="11">
        <f t="shared" si="207"/>
        <v>0</v>
      </c>
      <c r="FL292" s="9">
        <f t="shared" si="208"/>
        <v>0</v>
      </c>
      <c r="FM292" s="112">
        <f t="shared" si="209"/>
        <v>0</v>
      </c>
      <c r="FN292" s="11">
        <f t="shared" si="210"/>
        <v>0</v>
      </c>
      <c r="FO292" s="11">
        <f t="shared" si="211"/>
        <v>0</v>
      </c>
      <c r="GT292" s="10">
        <f t="shared" si="212"/>
        <v>0</v>
      </c>
      <c r="GU292" s="121">
        <f t="shared" si="213"/>
        <v>0</v>
      </c>
      <c r="GV292" s="11">
        <f t="shared" si="214"/>
        <v>0</v>
      </c>
      <c r="GW292" s="11">
        <f t="shared" si="215"/>
        <v>0</v>
      </c>
      <c r="IC292" s="9">
        <f t="shared" si="216"/>
        <v>0</v>
      </c>
      <c r="ID292" s="112">
        <f t="shared" si="217"/>
        <v>0</v>
      </c>
      <c r="IE292" s="11">
        <f t="shared" si="218"/>
        <v>0</v>
      </c>
      <c r="IF292" s="11">
        <f t="shared" si="219"/>
        <v>0</v>
      </c>
      <c r="JL292" s="10">
        <f t="shared" si="220"/>
        <v>0</v>
      </c>
      <c r="JM292" s="121">
        <f t="shared" si="221"/>
        <v>0</v>
      </c>
      <c r="JN292" s="11">
        <f t="shared" si="222"/>
        <v>0</v>
      </c>
      <c r="JO292" s="11">
        <f t="shared" si="223"/>
        <v>0</v>
      </c>
      <c r="KT292" s="9">
        <f t="shared" si="224"/>
        <v>0</v>
      </c>
      <c r="KU292" s="112">
        <f t="shared" si="225"/>
        <v>0</v>
      </c>
      <c r="KV292" s="11">
        <f t="shared" si="226"/>
        <v>0</v>
      </c>
      <c r="KW292" s="11">
        <f t="shared" si="227"/>
        <v>0</v>
      </c>
      <c r="LJ292" s="122">
        <v>1.0416666666666666E-2</v>
      </c>
      <c r="MC292" s="10">
        <f t="shared" si="228"/>
        <v>0.25</v>
      </c>
      <c r="MD292" s="121">
        <f t="shared" si="229"/>
        <v>1.0416666666666666E-2</v>
      </c>
      <c r="ME292" s="11">
        <f t="shared" si="230"/>
        <v>0</v>
      </c>
      <c r="MF292" s="11">
        <f t="shared" si="231"/>
        <v>15</v>
      </c>
      <c r="NK292" s="9">
        <f t="shared" si="232"/>
        <v>0</v>
      </c>
      <c r="NL292" s="112">
        <f t="shared" si="233"/>
        <v>15</v>
      </c>
      <c r="NM292" s="11">
        <f t="shared" si="234"/>
        <v>0</v>
      </c>
      <c r="NN292" s="11">
        <f t="shared" si="235"/>
        <v>0</v>
      </c>
      <c r="OT292" s="10">
        <f t="shared" si="236"/>
        <v>0</v>
      </c>
      <c r="OU292" s="121">
        <f t="shared" si="237"/>
        <v>0</v>
      </c>
      <c r="OV292" s="11">
        <f t="shared" si="238"/>
        <v>0</v>
      </c>
      <c r="OW292" s="11">
        <f t="shared" si="239"/>
        <v>0</v>
      </c>
    </row>
    <row r="293" spans="1:413" hidden="1" x14ac:dyDescent="0.25">
      <c r="A293" s="110">
        <v>339</v>
      </c>
      <c r="AG293" s="9">
        <f t="shared" si="193"/>
        <v>0</v>
      </c>
      <c r="AH293" s="112">
        <f t="shared" si="192"/>
        <v>0</v>
      </c>
      <c r="AI293" s="11">
        <f t="shared" si="194"/>
        <v>0</v>
      </c>
      <c r="AJ293" s="11">
        <f t="shared" si="195"/>
        <v>0</v>
      </c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0">
        <f t="shared" si="196"/>
        <v>0</v>
      </c>
      <c r="BN293" s="121">
        <f t="shared" si="197"/>
        <v>0</v>
      </c>
      <c r="BO293" s="11">
        <f t="shared" si="198"/>
        <v>0</v>
      </c>
      <c r="BP293" s="11">
        <f t="shared" si="199"/>
        <v>0</v>
      </c>
      <c r="CU293" s="9">
        <f t="shared" si="200"/>
        <v>0</v>
      </c>
      <c r="CV293" s="112">
        <f t="shared" si="201"/>
        <v>0</v>
      </c>
      <c r="CW293" s="11">
        <f t="shared" si="202"/>
        <v>0</v>
      </c>
      <c r="CX293" s="11">
        <f t="shared" si="203"/>
        <v>0</v>
      </c>
      <c r="EC293" s="10">
        <f t="shared" si="204"/>
        <v>0</v>
      </c>
      <c r="ED293" s="121">
        <f t="shared" si="205"/>
        <v>0</v>
      </c>
      <c r="EE293" s="11">
        <f t="shared" si="206"/>
        <v>0</v>
      </c>
      <c r="EF293" s="11">
        <f t="shared" si="207"/>
        <v>0</v>
      </c>
      <c r="FL293" s="9">
        <f t="shared" si="208"/>
        <v>0</v>
      </c>
      <c r="FM293" s="112">
        <f t="shared" si="209"/>
        <v>0</v>
      </c>
      <c r="FN293" s="11">
        <f t="shared" si="210"/>
        <v>0</v>
      </c>
      <c r="FO293" s="11">
        <f t="shared" si="211"/>
        <v>0</v>
      </c>
      <c r="GT293" s="10">
        <f t="shared" si="212"/>
        <v>0</v>
      </c>
      <c r="GU293" s="121">
        <f t="shared" si="213"/>
        <v>0</v>
      </c>
      <c r="GV293" s="11">
        <f t="shared" si="214"/>
        <v>0</v>
      </c>
      <c r="GW293" s="11">
        <f t="shared" si="215"/>
        <v>0</v>
      </c>
      <c r="IC293" s="9">
        <f t="shared" si="216"/>
        <v>0</v>
      </c>
      <c r="ID293" s="112">
        <f t="shared" si="217"/>
        <v>0</v>
      </c>
      <c r="IE293" s="11">
        <f t="shared" si="218"/>
        <v>0</v>
      </c>
      <c r="IF293" s="11">
        <f t="shared" si="219"/>
        <v>0</v>
      </c>
      <c r="JL293" s="10">
        <f t="shared" si="220"/>
        <v>0</v>
      </c>
      <c r="JM293" s="121">
        <f t="shared" si="221"/>
        <v>0</v>
      </c>
      <c r="JN293" s="11">
        <f t="shared" si="222"/>
        <v>0</v>
      </c>
      <c r="JO293" s="11">
        <f t="shared" si="223"/>
        <v>0</v>
      </c>
      <c r="KT293" s="9">
        <f t="shared" si="224"/>
        <v>0</v>
      </c>
      <c r="KU293" s="112">
        <f t="shared" si="225"/>
        <v>0</v>
      </c>
      <c r="KV293" s="11">
        <f t="shared" si="226"/>
        <v>0</v>
      </c>
      <c r="KW293" s="11">
        <f t="shared" si="227"/>
        <v>0</v>
      </c>
      <c r="MC293" s="10">
        <f t="shared" si="228"/>
        <v>0</v>
      </c>
      <c r="MD293" s="121">
        <f t="shared" si="229"/>
        <v>0</v>
      </c>
      <c r="ME293" s="11">
        <f t="shared" si="230"/>
        <v>0</v>
      </c>
      <c r="MF293" s="11">
        <f t="shared" si="231"/>
        <v>0</v>
      </c>
      <c r="NK293" s="9">
        <f t="shared" si="232"/>
        <v>0</v>
      </c>
      <c r="NL293" s="112">
        <f t="shared" si="233"/>
        <v>0</v>
      </c>
      <c r="NM293" s="11">
        <f t="shared" si="234"/>
        <v>0</v>
      </c>
      <c r="NN293" s="11">
        <f t="shared" si="235"/>
        <v>0</v>
      </c>
      <c r="OT293" s="10">
        <f t="shared" si="236"/>
        <v>0</v>
      </c>
      <c r="OU293" s="121">
        <f t="shared" si="237"/>
        <v>0</v>
      </c>
      <c r="OV293" s="11">
        <f t="shared" si="238"/>
        <v>0</v>
      </c>
      <c r="OW293" s="11">
        <f t="shared" si="239"/>
        <v>0</v>
      </c>
    </row>
    <row r="294" spans="1:413" hidden="1" x14ac:dyDescent="0.25">
      <c r="A294" s="110">
        <v>340</v>
      </c>
      <c r="AG294" s="9">
        <f t="shared" si="193"/>
        <v>0</v>
      </c>
      <c r="AH294" s="112">
        <f t="shared" si="192"/>
        <v>0</v>
      </c>
      <c r="AI294" s="11">
        <f t="shared" si="194"/>
        <v>0</v>
      </c>
      <c r="AJ294" s="11">
        <f t="shared" si="195"/>
        <v>0</v>
      </c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0">
        <f t="shared" si="196"/>
        <v>0</v>
      </c>
      <c r="BN294" s="121">
        <f t="shared" si="197"/>
        <v>0</v>
      </c>
      <c r="BO294" s="11">
        <f t="shared" si="198"/>
        <v>0</v>
      </c>
      <c r="BP294" s="11">
        <f t="shared" si="199"/>
        <v>0</v>
      </c>
      <c r="CU294" s="9">
        <f t="shared" si="200"/>
        <v>0</v>
      </c>
      <c r="CV294" s="112">
        <f t="shared" si="201"/>
        <v>0</v>
      </c>
      <c r="CW294" s="11">
        <f t="shared" si="202"/>
        <v>0</v>
      </c>
      <c r="CX294" s="11">
        <f t="shared" si="203"/>
        <v>0</v>
      </c>
      <c r="EC294" s="10">
        <f t="shared" si="204"/>
        <v>0</v>
      </c>
      <c r="ED294" s="121">
        <f t="shared" si="205"/>
        <v>0</v>
      </c>
      <c r="EE294" s="11">
        <f t="shared" si="206"/>
        <v>0</v>
      </c>
      <c r="EF294" s="11">
        <f t="shared" si="207"/>
        <v>0</v>
      </c>
      <c r="FL294" s="9">
        <f t="shared" si="208"/>
        <v>0</v>
      </c>
      <c r="FM294" s="112">
        <f t="shared" si="209"/>
        <v>0</v>
      </c>
      <c r="FN294" s="11">
        <f t="shared" si="210"/>
        <v>0</v>
      </c>
      <c r="FO294" s="11">
        <f t="shared" si="211"/>
        <v>0</v>
      </c>
      <c r="GT294" s="10">
        <f t="shared" si="212"/>
        <v>0</v>
      </c>
      <c r="GU294" s="121">
        <f t="shared" si="213"/>
        <v>0</v>
      </c>
      <c r="GV294" s="11">
        <f t="shared" si="214"/>
        <v>0</v>
      </c>
      <c r="GW294" s="11">
        <f t="shared" si="215"/>
        <v>0</v>
      </c>
      <c r="IC294" s="9">
        <f t="shared" si="216"/>
        <v>0</v>
      </c>
      <c r="ID294" s="112">
        <f t="shared" si="217"/>
        <v>0</v>
      </c>
      <c r="IE294" s="11">
        <f t="shared" si="218"/>
        <v>0</v>
      </c>
      <c r="IF294" s="11">
        <f t="shared" si="219"/>
        <v>0</v>
      </c>
      <c r="JL294" s="10">
        <f t="shared" si="220"/>
        <v>0</v>
      </c>
      <c r="JM294" s="121">
        <f t="shared" si="221"/>
        <v>0</v>
      </c>
      <c r="JN294" s="11">
        <f t="shared" si="222"/>
        <v>0</v>
      </c>
      <c r="JO294" s="11">
        <f t="shared" si="223"/>
        <v>0</v>
      </c>
      <c r="KT294" s="9">
        <f t="shared" si="224"/>
        <v>0</v>
      </c>
      <c r="KU294" s="112">
        <f t="shared" si="225"/>
        <v>0</v>
      </c>
      <c r="KV294" s="11">
        <f t="shared" si="226"/>
        <v>0</v>
      </c>
      <c r="KW294" s="11">
        <f t="shared" si="227"/>
        <v>0</v>
      </c>
      <c r="MC294" s="10">
        <f t="shared" si="228"/>
        <v>0</v>
      </c>
      <c r="MD294" s="121">
        <f t="shared" si="229"/>
        <v>0</v>
      </c>
      <c r="ME294" s="11">
        <f t="shared" si="230"/>
        <v>0</v>
      </c>
      <c r="MF294" s="11">
        <f t="shared" si="231"/>
        <v>0</v>
      </c>
      <c r="NK294" s="9">
        <f t="shared" si="232"/>
        <v>0</v>
      </c>
      <c r="NL294" s="112">
        <f t="shared" si="233"/>
        <v>0</v>
      </c>
      <c r="NM294" s="11">
        <f t="shared" si="234"/>
        <v>0</v>
      </c>
      <c r="NN294" s="11">
        <f t="shared" si="235"/>
        <v>0</v>
      </c>
      <c r="OT294" s="10">
        <f t="shared" si="236"/>
        <v>0</v>
      </c>
      <c r="OU294" s="121">
        <f t="shared" si="237"/>
        <v>0</v>
      </c>
      <c r="OV294" s="11">
        <f t="shared" si="238"/>
        <v>0</v>
      </c>
      <c r="OW294" s="11">
        <f t="shared" si="239"/>
        <v>0</v>
      </c>
    </row>
    <row r="295" spans="1:413" x14ac:dyDescent="0.25">
      <c r="A295" s="110">
        <v>341</v>
      </c>
      <c r="AG295" s="9">
        <f t="shared" si="193"/>
        <v>0</v>
      </c>
      <c r="AH295" s="112">
        <f t="shared" si="192"/>
        <v>0</v>
      </c>
      <c r="AI295" s="11">
        <f t="shared" si="194"/>
        <v>0</v>
      </c>
      <c r="AJ295" s="11">
        <f t="shared" si="195"/>
        <v>0</v>
      </c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0">
        <f t="shared" si="196"/>
        <v>0</v>
      </c>
      <c r="BN295" s="121">
        <f t="shared" si="197"/>
        <v>0</v>
      </c>
      <c r="BO295" s="11">
        <f t="shared" si="198"/>
        <v>0</v>
      </c>
      <c r="BP295" s="11">
        <f t="shared" si="199"/>
        <v>0</v>
      </c>
      <c r="CU295" s="9">
        <f t="shared" si="200"/>
        <v>0</v>
      </c>
      <c r="CV295" s="112">
        <f t="shared" si="201"/>
        <v>0</v>
      </c>
      <c r="CW295" s="11">
        <f t="shared" si="202"/>
        <v>0</v>
      </c>
      <c r="CX295" s="11">
        <f t="shared" si="203"/>
        <v>0</v>
      </c>
      <c r="EC295" s="10">
        <f t="shared" si="204"/>
        <v>0</v>
      </c>
      <c r="ED295" s="121">
        <f t="shared" si="205"/>
        <v>0</v>
      </c>
      <c r="EE295" s="11">
        <f t="shared" si="206"/>
        <v>0</v>
      </c>
      <c r="EF295" s="11">
        <f t="shared" si="207"/>
        <v>0</v>
      </c>
      <c r="FL295" s="9">
        <f t="shared" si="208"/>
        <v>0</v>
      </c>
      <c r="FM295" s="112">
        <f t="shared" si="209"/>
        <v>0</v>
      </c>
      <c r="FN295" s="11">
        <f t="shared" si="210"/>
        <v>0</v>
      </c>
      <c r="FO295" s="11">
        <f t="shared" si="211"/>
        <v>0</v>
      </c>
      <c r="GT295" s="10">
        <f t="shared" si="212"/>
        <v>0</v>
      </c>
      <c r="GU295" s="121">
        <f t="shared" si="213"/>
        <v>0</v>
      </c>
      <c r="GV295" s="11">
        <f t="shared" si="214"/>
        <v>0</v>
      </c>
      <c r="GW295" s="11">
        <f t="shared" si="215"/>
        <v>0</v>
      </c>
      <c r="IC295" s="9">
        <f t="shared" si="216"/>
        <v>0</v>
      </c>
      <c r="ID295" s="112">
        <f t="shared" si="217"/>
        <v>0</v>
      </c>
      <c r="IE295" s="11">
        <f t="shared" si="218"/>
        <v>0</v>
      </c>
      <c r="IF295" s="11">
        <f t="shared" si="219"/>
        <v>0</v>
      </c>
      <c r="JL295" s="10">
        <f t="shared" si="220"/>
        <v>0</v>
      </c>
      <c r="JM295" s="121">
        <f t="shared" si="221"/>
        <v>0</v>
      </c>
      <c r="JN295" s="11">
        <f t="shared" si="222"/>
        <v>0</v>
      </c>
      <c r="JO295" s="11">
        <f t="shared" si="223"/>
        <v>0</v>
      </c>
      <c r="KT295" s="9">
        <f t="shared" si="224"/>
        <v>0</v>
      </c>
      <c r="KU295" s="112">
        <f t="shared" si="225"/>
        <v>0</v>
      </c>
      <c r="KV295" s="11">
        <f t="shared" si="226"/>
        <v>0</v>
      </c>
      <c r="KW295" s="11">
        <f t="shared" si="227"/>
        <v>0</v>
      </c>
      <c r="MC295" s="10">
        <f t="shared" si="228"/>
        <v>0</v>
      </c>
      <c r="MD295" s="121">
        <f t="shared" si="229"/>
        <v>0</v>
      </c>
      <c r="ME295" s="11">
        <f t="shared" si="230"/>
        <v>0</v>
      </c>
      <c r="MF295" s="11">
        <f t="shared" si="231"/>
        <v>0</v>
      </c>
      <c r="NK295" s="9">
        <f t="shared" si="232"/>
        <v>0</v>
      </c>
      <c r="NL295" s="112">
        <f t="shared" si="233"/>
        <v>0</v>
      </c>
      <c r="NM295" s="11">
        <f t="shared" si="234"/>
        <v>0</v>
      </c>
      <c r="NN295" s="11">
        <f t="shared" si="235"/>
        <v>0</v>
      </c>
      <c r="NW295" s="122">
        <v>3.6111111111111115E-2</v>
      </c>
      <c r="OT295" s="10">
        <f t="shared" si="236"/>
        <v>0.8666666666666667</v>
      </c>
      <c r="OU295" s="121">
        <f t="shared" si="237"/>
        <v>3.6111111111111115E-2</v>
      </c>
      <c r="OV295" s="11">
        <f t="shared" si="238"/>
        <v>0</v>
      </c>
      <c r="OW295" s="11">
        <f t="shared" si="239"/>
        <v>52</v>
      </c>
    </row>
    <row r="296" spans="1:413" x14ac:dyDescent="0.25">
      <c r="A296" s="110">
        <v>342</v>
      </c>
      <c r="AG296" s="9">
        <f t="shared" si="193"/>
        <v>0</v>
      </c>
      <c r="AH296" s="112">
        <f t="shared" si="192"/>
        <v>0</v>
      </c>
      <c r="AI296" s="11">
        <f t="shared" si="194"/>
        <v>0</v>
      </c>
      <c r="AJ296" s="11">
        <f t="shared" si="195"/>
        <v>0</v>
      </c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0">
        <f t="shared" si="196"/>
        <v>0</v>
      </c>
      <c r="BN296" s="121">
        <f t="shared" si="197"/>
        <v>0</v>
      </c>
      <c r="BO296" s="11">
        <f t="shared" si="198"/>
        <v>0</v>
      </c>
      <c r="BP296" s="11">
        <f t="shared" si="199"/>
        <v>0</v>
      </c>
      <c r="CU296" s="9">
        <f t="shared" si="200"/>
        <v>0</v>
      </c>
      <c r="CV296" s="112">
        <f t="shared" si="201"/>
        <v>0</v>
      </c>
      <c r="CW296" s="11">
        <f t="shared" si="202"/>
        <v>0</v>
      </c>
      <c r="CX296" s="11">
        <f t="shared" si="203"/>
        <v>0</v>
      </c>
      <c r="EC296" s="10">
        <f t="shared" si="204"/>
        <v>0</v>
      </c>
      <c r="ED296" s="121">
        <f t="shared" si="205"/>
        <v>0</v>
      </c>
      <c r="EE296" s="11">
        <f t="shared" si="206"/>
        <v>0</v>
      </c>
      <c r="EF296" s="11">
        <f t="shared" si="207"/>
        <v>0</v>
      </c>
      <c r="FL296" s="9">
        <f t="shared" si="208"/>
        <v>0</v>
      </c>
      <c r="FM296" s="112">
        <f t="shared" si="209"/>
        <v>0</v>
      </c>
      <c r="FN296" s="11">
        <f t="shared" si="210"/>
        <v>0</v>
      </c>
      <c r="FO296" s="11">
        <f t="shared" si="211"/>
        <v>0</v>
      </c>
      <c r="GT296" s="10">
        <f t="shared" si="212"/>
        <v>0</v>
      </c>
      <c r="GU296" s="121">
        <f t="shared" si="213"/>
        <v>0</v>
      </c>
      <c r="GV296" s="11">
        <f t="shared" si="214"/>
        <v>0</v>
      </c>
      <c r="GW296" s="11">
        <f t="shared" si="215"/>
        <v>0</v>
      </c>
      <c r="IC296" s="9">
        <f t="shared" si="216"/>
        <v>0</v>
      </c>
      <c r="ID296" s="112">
        <f t="shared" si="217"/>
        <v>0</v>
      </c>
      <c r="IE296" s="11">
        <f t="shared" si="218"/>
        <v>0</v>
      </c>
      <c r="IF296" s="11">
        <f t="shared" si="219"/>
        <v>0</v>
      </c>
      <c r="JL296" s="10">
        <f t="shared" si="220"/>
        <v>0</v>
      </c>
      <c r="JM296" s="121">
        <f t="shared" si="221"/>
        <v>0</v>
      </c>
      <c r="JN296" s="11">
        <f t="shared" si="222"/>
        <v>0</v>
      </c>
      <c r="JO296" s="11">
        <f t="shared" si="223"/>
        <v>0</v>
      </c>
      <c r="KT296" s="9">
        <f t="shared" si="224"/>
        <v>0</v>
      </c>
      <c r="KU296" s="112">
        <f t="shared" si="225"/>
        <v>0</v>
      </c>
      <c r="KV296" s="11">
        <f t="shared" si="226"/>
        <v>0</v>
      </c>
      <c r="KW296" s="11">
        <f t="shared" si="227"/>
        <v>0</v>
      </c>
      <c r="MC296" s="10">
        <f t="shared" si="228"/>
        <v>0</v>
      </c>
      <c r="MD296" s="121">
        <f t="shared" si="229"/>
        <v>0</v>
      </c>
      <c r="ME296" s="11">
        <f t="shared" si="230"/>
        <v>0</v>
      </c>
      <c r="MF296" s="11">
        <f t="shared" si="231"/>
        <v>0</v>
      </c>
      <c r="NK296" s="9">
        <f t="shared" si="232"/>
        <v>0</v>
      </c>
      <c r="NL296" s="112">
        <f t="shared" si="233"/>
        <v>0</v>
      </c>
      <c r="NM296" s="11">
        <f t="shared" si="234"/>
        <v>0</v>
      </c>
      <c r="NN296" s="11">
        <f t="shared" si="235"/>
        <v>0</v>
      </c>
      <c r="NW296" s="122">
        <v>3.6111111111111115E-2</v>
      </c>
      <c r="OT296" s="10">
        <f t="shared" si="236"/>
        <v>0.8666666666666667</v>
      </c>
      <c r="OU296" s="121">
        <f t="shared" si="237"/>
        <v>3.6111111111111115E-2</v>
      </c>
      <c r="OV296" s="11">
        <f t="shared" si="238"/>
        <v>0</v>
      </c>
      <c r="OW296" s="11">
        <f t="shared" si="239"/>
        <v>52</v>
      </c>
    </row>
    <row r="297" spans="1:413" hidden="1" x14ac:dyDescent="0.25">
      <c r="A297" s="110">
        <v>343</v>
      </c>
      <c r="AG297" s="9">
        <f t="shared" si="193"/>
        <v>0</v>
      </c>
      <c r="AH297" s="112">
        <f t="shared" si="192"/>
        <v>0</v>
      </c>
      <c r="AI297" s="11">
        <f t="shared" si="194"/>
        <v>0</v>
      </c>
      <c r="AJ297" s="11">
        <f t="shared" si="195"/>
        <v>0</v>
      </c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0">
        <f t="shared" si="196"/>
        <v>0</v>
      </c>
      <c r="BN297" s="121">
        <f t="shared" si="197"/>
        <v>0</v>
      </c>
      <c r="BO297" s="11">
        <f t="shared" si="198"/>
        <v>0</v>
      </c>
      <c r="BP297" s="11">
        <f t="shared" si="199"/>
        <v>0</v>
      </c>
      <c r="CB297" s="122">
        <v>8.6805555555555566E-2</v>
      </c>
      <c r="CU297" s="9">
        <f t="shared" si="200"/>
        <v>2.0833333333333335</v>
      </c>
      <c r="CV297" s="112">
        <f t="shared" si="201"/>
        <v>8.6805555555555566E-2</v>
      </c>
      <c r="CW297" s="11">
        <f t="shared" si="202"/>
        <v>2</v>
      </c>
      <c r="CX297" s="11">
        <f t="shared" si="203"/>
        <v>5</v>
      </c>
      <c r="DE297" s="122">
        <v>4.5138888888888888E-2</v>
      </c>
      <c r="EC297" s="10">
        <f t="shared" si="204"/>
        <v>1.0833333333333333</v>
      </c>
      <c r="ED297" s="121">
        <f t="shared" si="205"/>
        <v>4.5138888888888888E-2</v>
      </c>
      <c r="EE297" s="11">
        <f t="shared" si="206"/>
        <v>1</v>
      </c>
      <c r="EF297" s="11">
        <f t="shared" si="207"/>
        <v>5</v>
      </c>
      <c r="FL297" s="9">
        <f t="shared" si="208"/>
        <v>0</v>
      </c>
      <c r="FM297" s="112">
        <f t="shared" si="209"/>
        <v>0</v>
      </c>
      <c r="FN297" s="11">
        <f t="shared" si="210"/>
        <v>0</v>
      </c>
      <c r="FO297" s="11">
        <f t="shared" si="211"/>
        <v>0</v>
      </c>
      <c r="GT297" s="10">
        <f t="shared" si="212"/>
        <v>0</v>
      </c>
      <c r="GU297" s="121">
        <f t="shared" si="213"/>
        <v>0</v>
      </c>
      <c r="GV297" s="11">
        <f t="shared" si="214"/>
        <v>0</v>
      </c>
      <c r="GW297" s="11">
        <f t="shared" si="215"/>
        <v>0</v>
      </c>
      <c r="IC297" s="9">
        <f t="shared" si="216"/>
        <v>0</v>
      </c>
      <c r="ID297" s="112">
        <f t="shared" si="217"/>
        <v>0</v>
      </c>
      <c r="IE297" s="11">
        <f t="shared" si="218"/>
        <v>0</v>
      </c>
      <c r="IF297" s="11">
        <f t="shared" si="219"/>
        <v>0</v>
      </c>
      <c r="II297" s="122">
        <v>0.125</v>
      </c>
      <c r="JL297" s="10">
        <f t="shared" si="220"/>
        <v>3</v>
      </c>
      <c r="JM297" s="121">
        <f t="shared" si="221"/>
        <v>0.125</v>
      </c>
      <c r="JN297" s="11">
        <f t="shared" si="222"/>
        <v>3</v>
      </c>
      <c r="JO297" s="11">
        <f t="shared" si="223"/>
        <v>0</v>
      </c>
      <c r="KT297" s="9">
        <f t="shared" si="224"/>
        <v>0</v>
      </c>
      <c r="KU297" s="112">
        <f t="shared" si="225"/>
        <v>0</v>
      </c>
      <c r="KV297" s="11">
        <f t="shared" si="226"/>
        <v>0</v>
      </c>
      <c r="KW297" s="11">
        <f t="shared" si="227"/>
        <v>0</v>
      </c>
      <c r="LJ297" s="122">
        <v>1.0416666666666666E-2</v>
      </c>
      <c r="MC297" s="10">
        <f t="shared" si="228"/>
        <v>0.25</v>
      </c>
      <c r="MD297" s="121">
        <f t="shared" si="229"/>
        <v>1.0416666666666666E-2</v>
      </c>
      <c r="ME297" s="11">
        <f t="shared" si="230"/>
        <v>0</v>
      </c>
      <c r="MF297" s="11">
        <f t="shared" si="231"/>
        <v>15</v>
      </c>
      <c r="NK297" s="9">
        <f t="shared" si="232"/>
        <v>0</v>
      </c>
      <c r="NL297" s="112">
        <f t="shared" si="233"/>
        <v>15</v>
      </c>
      <c r="NM297" s="11">
        <f t="shared" si="234"/>
        <v>0</v>
      </c>
      <c r="NN297" s="11">
        <f t="shared" si="235"/>
        <v>0</v>
      </c>
      <c r="OT297" s="10">
        <f t="shared" si="236"/>
        <v>0</v>
      </c>
      <c r="OU297" s="121">
        <f t="shared" si="237"/>
        <v>0</v>
      </c>
      <c r="OV297" s="11">
        <f t="shared" si="238"/>
        <v>0</v>
      </c>
      <c r="OW297" s="11">
        <f t="shared" si="239"/>
        <v>0</v>
      </c>
    </row>
    <row r="298" spans="1:413" hidden="1" x14ac:dyDescent="0.25">
      <c r="A298" s="110">
        <v>344</v>
      </c>
      <c r="AG298" s="9">
        <f t="shared" si="193"/>
        <v>0</v>
      </c>
      <c r="AH298" s="112">
        <f t="shared" si="192"/>
        <v>0</v>
      </c>
      <c r="AI298" s="11">
        <f t="shared" si="194"/>
        <v>0</v>
      </c>
      <c r="AJ298" s="11">
        <f t="shared" si="195"/>
        <v>0</v>
      </c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0">
        <f t="shared" si="196"/>
        <v>0</v>
      </c>
      <c r="BN298" s="121">
        <f t="shared" si="197"/>
        <v>0</v>
      </c>
      <c r="BO298" s="11">
        <f t="shared" si="198"/>
        <v>0</v>
      </c>
      <c r="BP298" s="11">
        <f t="shared" si="199"/>
        <v>0</v>
      </c>
      <c r="CU298" s="9">
        <f t="shared" si="200"/>
        <v>0</v>
      </c>
      <c r="CV298" s="112">
        <f t="shared" si="201"/>
        <v>0</v>
      </c>
      <c r="CW298" s="11">
        <f t="shared" si="202"/>
        <v>0</v>
      </c>
      <c r="CX298" s="11">
        <f t="shared" si="203"/>
        <v>0</v>
      </c>
      <c r="EC298" s="10">
        <f t="shared" si="204"/>
        <v>0</v>
      </c>
      <c r="ED298" s="121">
        <f t="shared" si="205"/>
        <v>0</v>
      </c>
      <c r="EE298" s="11">
        <f t="shared" si="206"/>
        <v>0</v>
      </c>
      <c r="EF298" s="11">
        <f t="shared" si="207"/>
        <v>0</v>
      </c>
      <c r="FL298" s="9">
        <f t="shared" si="208"/>
        <v>0</v>
      </c>
      <c r="FM298" s="112">
        <f t="shared" si="209"/>
        <v>0</v>
      </c>
      <c r="FN298" s="11">
        <f t="shared" si="210"/>
        <v>0</v>
      </c>
      <c r="FO298" s="11">
        <f t="shared" si="211"/>
        <v>0</v>
      </c>
      <c r="GT298" s="10">
        <f t="shared" si="212"/>
        <v>0</v>
      </c>
      <c r="GU298" s="121">
        <f t="shared" si="213"/>
        <v>0</v>
      </c>
      <c r="GV298" s="11">
        <f t="shared" si="214"/>
        <v>0</v>
      </c>
      <c r="GW298" s="11">
        <f t="shared" si="215"/>
        <v>0</v>
      </c>
      <c r="IC298" s="9">
        <f t="shared" si="216"/>
        <v>0</v>
      </c>
      <c r="ID298" s="112">
        <f t="shared" si="217"/>
        <v>0</v>
      </c>
      <c r="IE298" s="11">
        <f t="shared" si="218"/>
        <v>0</v>
      </c>
      <c r="IF298" s="11">
        <f t="shared" si="219"/>
        <v>0</v>
      </c>
      <c r="IN298" s="122">
        <v>0.10069444444444443</v>
      </c>
      <c r="JL298" s="10">
        <f t="shared" si="220"/>
        <v>2.4166666666666665</v>
      </c>
      <c r="JM298" s="121">
        <f t="shared" si="221"/>
        <v>0.10069444444444443</v>
      </c>
      <c r="JN298" s="11">
        <f t="shared" si="222"/>
        <v>2</v>
      </c>
      <c r="JO298" s="11">
        <f t="shared" si="223"/>
        <v>25</v>
      </c>
      <c r="KT298" s="9">
        <f t="shared" si="224"/>
        <v>0</v>
      </c>
      <c r="KU298" s="112">
        <f t="shared" si="225"/>
        <v>25</v>
      </c>
      <c r="KV298" s="11">
        <f t="shared" si="226"/>
        <v>0</v>
      </c>
      <c r="KW298" s="11">
        <f t="shared" si="227"/>
        <v>0</v>
      </c>
      <c r="MC298" s="10">
        <f t="shared" si="228"/>
        <v>0</v>
      </c>
      <c r="MD298" s="121">
        <f t="shared" si="229"/>
        <v>0</v>
      </c>
      <c r="ME298" s="11">
        <f t="shared" si="230"/>
        <v>0</v>
      </c>
      <c r="MF298" s="11">
        <f t="shared" si="231"/>
        <v>0</v>
      </c>
      <c r="NK298" s="9">
        <f t="shared" si="232"/>
        <v>0</v>
      </c>
      <c r="NL298" s="112">
        <f t="shared" si="233"/>
        <v>0</v>
      </c>
      <c r="NM298" s="11">
        <f t="shared" si="234"/>
        <v>0</v>
      </c>
      <c r="NN298" s="11">
        <f t="shared" si="235"/>
        <v>0</v>
      </c>
      <c r="OT298" s="10">
        <f t="shared" si="236"/>
        <v>0</v>
      </c>
      <c r="OU298" s="121">
        <f t="shared" si="237"/>
        <v>0</v>
      </c>
      <c r="OV298" s="11">
        <f t="shared" si="238"/>
        <v>0</v>
      </c>
      <c r="OW298" s="11">
        <f t="shared" si="239"/>
        <v>0</v>
      </c>
    </row>
    <row r="299" spans="1:413" hidden="1" x14ac:dyDescent="0.25">
      <c r="A299" s="110">
        <v>345</v>
      </c>
      <c r="AG299" s="9">
        <f t="shared" si="193"/>
        <v>0</v>
      </c>
      <c r="AH299" s="112">
        <f t="shared" si="192"/>
        <v>0</v>
      </c>
      <c r="AI299" s="11">
        <f t="shared" si="194"/>
        <v>0</v>
      </c>
      <c r="AJ299" s="11">
        <f t="shared" si="195"/>
        <v>0</v>
      </c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0">
        <f t="shared" si="196"/>
        <v>0</v>
      </c>
      <c r="BN299" s="121">
        <f t="shared" si="197"/>
        <v>0</v>
      </c>
      <c r="BO299" s="11">
        <f t="shared" si="198"/>
        <v>0</v>
      </c>
      <c r="BP299" s="11">
        <f t="shared" si="199"/>
        <v>0</v>
      </c>
      <c r="CU299" s="9">
        <f t="shared" si="200"/>
        <v>0</v>
      </c>
      <c r="CV299" s="112">
        <f t="shared" si="201"/>
        <v>0</v>
      </c>
      <c r="CW299" s="11">
        <f t="shared" si="202"/>
        <v>0</v>
      </c>
      <c r="CX299" s="11">
        <f t="shared" si="203"/>
        <v>0</v>
      </c>
      <c r="EC299" s="10">
        <f t="shared" si="204"/>
        <v>0</v>
      </c>
      <c r="ED299" s="121">
        <f t="shared" si="205"/>
        <v>0</v>
      </c>
      <c r="EE299" s="11">
        <f t="shared" si="206"/>
        <v>0</v>
      </c>
      <c r="EF299" s="11">
        <f t="shared" si="207"/>
        <v>0</v>
      </c>
      <c r="FL299" s="9">
        <f t="shared" si="208"/>
        <v>0</v>
      </c>
      <c r="FM299" s="112">
        <f t="shared" si="209"/>
        <v>0</v>
      </c>
      <c r="FN299" s="11">
        <f t="shared" si="210"/>
        <v>0</v>
      </c>
      <c r="FO299" s="11">
        <f t="shared" si="211"/>
        <v>0</v>
      </c>
      <c r="GT299" s="10">
        <f t="shared" si="212"/>
        <v>0</v>
      </c>
      <c r="GU299" s="121">
        <f t="shared" si="213"/>
        <v>0</v>
      </c>
      <c r="GV299" s="11">
        <f t="shared" si="214"/>
        <v>0</v>
      </c>
      <c r="GW299" s="11">
        <f t="shared" si="215"/>
        <v>0</v>
      </c>
      <c r="IC299" s="9">
        <f t="shared" si="216"/>
        <v>0</v>
      </c>
      <c r="ID299" s="112">
        <f t="shared" si="217"/>
        <v>0</v>
      </c>
      <c r="IE299" s="11">
        <f t="shared" si="218"/>
        <v>0</v>
      </c>
      <c r="IF299" s="11">
        <f t="shared" si="219"/>
        <v>0</v>
      </c>
      <c r="IN299" s="122">
        <v>0.10069444444444443</v>
      </c>
      <c r="JL299" s="10">
        <f t="shared" si="220"/>
        <v>2.4166666666666665</v>
      </c>
      <c r="JM299" s="121">
        <f t="shared" si="221"/>
        <v>0.10069444444444443</v>
      </c>
      <c r="JN299" s="11">
        <f t="shared" si="222"/>
        <v>2</v>
      </c>
      <c r="JO299" s="11">
        <f t="shared" si="223"/>
        <v>25</v>
      </c>
      <c r="KT299" s="9">
        <f t="shared" si="224"/>
        <v>0</v>
      </c>
      <c r="KU299" s="112">
        <f t="shared" si="225"/>
        <v>25</v>
      </c>
      <c r="KV299" s="11">
        <f t="shared" si="226"/>
        <v>0</v>
      </c>
      <c r="KW299" s="11">
        <f t="shared" si="227"/>
        <v>0</v>
      </c>
      <c r="MC299" s="10">
        <f t="shared" si="228"/>
        <v>0</v>
      </c>
      <c r="MD299" s="121">
        <f t="shared" si="229"/>
        <v>0</v>
      </c>
      <c r="ME299" s="11">
        <f t="shared" si="230"/>
        <v>0</v>
      </c>
      <c r="MF299" s="11">
        <f t="shared" si="231"/>
        <v>0</v>
      </c>
      <c r="NK299" s="9">
        <f t="shared" si="232"/>
        <v>0</v>
      </c>
      <c r="NL299" s="112">
        <f t="shared" si="233"/>
        <v>0</v>
      </c>
      <c r="NM299" s="11">
        <f t="shared" si="234"/>
        <v>0</v>
      </c>
      <c r="NN299" s="11">
        <f t="shared" si="235"/>
        <v>0</v>
      </c>
      <c r="OT299" s="10">
        <f t="shared" si="236"/>
        <v>0</v>
      </c>
      <c r="OU299" s="121">
        <f t="shared" si="237"/>
        <v>0</v>
      </c>
      <c r="OV299" s="11">
        <f t="shared" si="238"/>
        <v>0</v>
      </c>
      <c r="OW299" s="11">
        <f t="shared" si="239"/>
        <v>0</v>
      </c>
    </row>
    <row r="300" spans="1:413" hidden="1" x14ac:dyDescent="0.25">
      <c r="A300" s="110">
        <v>346</v>
      </c>
      <c r="AG300" s="9">
        <f t="shared" si="193"/>
        <v>0</v>
      </c>
      <c r="AH300" s="112">
        <f t="shared" si="192"/>
        <v>0</v>
      </c>
      <c r="AI300" s="11">
        <f t="shared" si="194"/>
        <v>0</v>
      </c>
      <c r="AJ300" s="11">
        <f t="shared" si="195"/>
        <v>0</v>
      </c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0">
        <f t="shared" si="196"/>
        <v>0</v>
      </c>
      <c r="BN300" s="121">
        <f t="shared" si="197"/>
        <v>0</v>
      </c>
      <c r="BO300" s="11">
        <f t="shared" si="198"/>
        <v>0</v>
      </c>
      <c r="BP300" s="11">
        <f t="shared" si="199"/>
        <v>0</v>
      </c>
      <c r="CU300" s="9">
        <f t="shared" si="200"/>
        <v>0</v>
      </c>
      <c r="CV300" s="112">
        <f t="shared" si="201"/>
        <v>0</v>
      </c>
      <c r="CW300" s="11">
        <f t="shared" si="202"/>
        <v>0</v>
      </c>
      <c r="CX300" s="11">
        <f t="shared" si="203"/>
        <v>0</v>
      </c>
      <c r="EC300" s="10">
        <f t="shared" si="204"/>
        <v>0</v>
      </c>
      <c r="ED300" s="121">
        <f t="shared" si="205"/>
        <v>0</v>
      </c>
      <c r="EE300" s="11">
        <f t="shared" si="206"/>
        <v>0</v>
      </c>
      <c r="EF300" s="11">
        <f t="shared" si="207"/>
        <v>0</v>
      </c>
      <c r="FL300" s="9">
        <f t="shared" si="208"/>
        <v>0</v>
      </c>
      <c r="FM300" s="112">
        <f t="shared" si="209"/>
        <v>0</v>
      </c>
      <c r="FN300" s="11">
        <f t="shared" si="210"/>
        <v>0</v>
      </c>
      <c r="FO300" s="11">
        <f t="shared" si="211"/>
        <v>0</v>
      </c>
      <c r="GT300" s="10">
        <f t="shared" si="212"/>
        <v>0</v>
      </c>
      <c r="GU300" s="121">
        <f t="shared" si="213"/>
        <v>0</v>
      </c>
      <c r="GV300" s="11">
        <f t="shared" si="214"/>
        <v>0</v>
      </c>
      <c r="GW300" s="11">
        <f t="shared" si="215"/>
        <v>0</v>
      </c>
      <c r="IC300" s="9">
        <f t="shared" si="216"/>
        <v>0</v>
      </c>
      <c r="ID300" s="112">
        <f t="shared" si="217"/>
        <v>0</v>
      </c>
      <c r="IE300" s="11">
        <f t="shared" si="218"/>
        <v>0</v>
      </c>
      <c r="IF300" s="11">
        <f t="shared" si="219"/>
        <v>0</v>
      </c>
      <c r="IN300" s="122">
        <v>0.10069444444444443</v>
      </c>
      <c r="JL300" s="10">
        <f t="shared" si="220"/>
        <v>2.4166666666666665</v>
      </c>
      <c r="JM300" s="121">
        <f t="shared" si="221"/>
        <v>0.10069444444444443</v>
      </c>
      <c r="JN300" s="11">
        <f t="shared" si="222"/>
        <v>2</v>
      </c>
      <c r="JO300" s="11">
        <f t="shared" si="223"/>
        <v>25</v>
      </c>
      <c r="KT300" s="9">
        <f t="shared" si="224"/>
        <v>0</v>
      </c>
      <c r="KU300" s="112">
        <f t="shared" si="225"/>
        <v>25</v>
      </c>
      <c r="KV300" s="11">
        <f t="shared" si="226"/>
        <v>0</v>
      </c>
      <c r="KW300" s="11">
        <f t="shared" si="227"/>
        <v>0</v>
      </c>
      <c r="MC300" s="10">
        <f t="shared" si="228"/>
        <v>0</v>
      </c>
      <c r="MD300" s="121">
        <f t="shared" si="229"/>
        <v>0</v>
      </c>
      <c r="ME300" s="11">
        <f t="shared" si="230"/>
        <v>0</v>
      </c>
      <c r="MF300" s="11">
        <f t="shared" si="231"/>
        <v>0</v>
      </c>
      <c r="ML300" s="122">
        <v>2.2916666666666669E-2</v>
      </c>
      <c r="NK300" s="9">
        <f t="shared" si="232"/>
        <v>0.55000000000000004</v>
      </c>
      <c r="NL300" s="112">
        <f t="shared" si="233"/>
        <v>2.2916666666666669E-2</v>
      </c>
      <c r="NM300" s="11">
        <f t="shared" si="234"/>
        <v>0</v>
      </c>
      <c r="NN300" s="11">
        <f t="shared" si="235"/>
        <v>33</v>
      </c>
      <c r="OT300" s="10">
        <f t="shared" si="236"/>
        <v>0</v>
      </c>
      <c r="OU300" s="121">
        <f t="shared" si="237"/>
        <v>0</v>
      </c>
      <c r="OV300" s="11">
        <f t="shared" si="238"/>
        <v>0</v>
      </c>
      <c r="OW300" s="11">
        <f t="shared" si="239"/>
        <v>0</v>
      </c>
    </row>
    <row r="301" spans="1:413" hidden="1" x14ac:dyDescent="0.25">
      <c r="A301" s="110">
        <v>347</v>
      </c>
      <c r="AG301" s="9">
        <f t="shared" si="193"/>
        <v>0</v>
      </c>
      <c r="AH301" s="112">
        <f t="shared" si="192"/>
        <v>0</v>
      </c>
      <c r="AI301" s="11">
        <f t="shared" si="194"/>
        <v>0</v>
      </c>
      <c r="AJ301" s="11">
        <f t="shared" si="195"/>
        <v>0</v>
      </c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0">
        <f t="shared" si="196"/>
        <v>0</v>
      </c>
      <c r="BN301" s="121">
        <f t="shared" si="197"/>
        <v>0</v>
      </c>
      <c r="BO301" s="11">
        <f t="shared" si="198"/>
        <v>0</v>
      </c>
      <c r="BP301" s="11">
        <f t="shared" si="199"/>
        <v>0</v>
      </c>
      <c r="CU301" s="9">
        <f t="shared" si="200"/>
        <v>0</v>
      </c>
      <c r="CV301" s="112">
        <f t="shared" si="201"/>
        <v>0</v>
      </c>
      <c r="CW301" s="11">
        <f t="shared" si="202"/>
        <v>0</v>
      </c>
      <c r="CX301" s="11">
        <f t="shared" si="203"/>
        <v>0</v>
      </c>
      <c r="EC301" s="10">
        <f t="shared" si="204"/>
        <v>0</v>
      </c>
      <c r="ED301" s="121">
        <f t="shared" si="205"/>
        <v>0</v>
      </c>
      <c r="EE301" s="11">
        <f t="shared" si="206"/>
        <v>0</v>
      </c>
      <c r="EF301" s="11">
        <f t="shared" si="207"/>
        <v>0</v>
      </c>
      <c r="FL301" s="9">
        <f t="shared" si="208"/>
        <v>0</v>
      </c>
      <c r="FM301" s="112">
        <f t="shared" si="209"/>
        <v>0</v>
      </c>
      <c r="FN301" s="11">
        <f t="shared" si="210"/>
        <v>0</v>
      </c>
      <c r="FO301" s="11">
        <f t="shared" si="211"/>
        <v>0</v>
      </c>
      <c r="GT301" s="10">
        <f t="shared" si="212"/>
        <v>0</v>
      </c>
      <c r="GU301" s="121">
        <f t="shared" si="213"/>
        <v>0</v>
      </c>
      <c r="GV301" s="11">
        <f t="shared" si="214"/>
        <v>0</v>
      </c>
      <c r="GW301" s="11">
        <f t="shared" si="215"/>
        <v>0</v>
      </c>
      <c r="IC301" s="9">
        <f t="shared" si="216"/>
        <v>0</v>
      </c>
      <c r="ID301" s="112">
        <f t="shared" si="217"/>
        <v>0</v>
      </c>
      <c r="IE301" s="11">
        <f t="shared" si="218"/>
        <v>0</v>
      </c>
      <c r="IF301" s="11">
        <f t="shared" si="219"/>
        <v>0</v>
      </c>
      <c r="IN301" s="122">
        <v>0.10069444444444443</v>
      </c>
      <c r="JL301" s="10">
        <f t="shared" si="220"/>
        <v>2.4166666666666665</v>
      </c>
      <c r="JM301" s="121">
        <f t="shared" si="221"/>
        <v>0.10069444444444443</v>
      </c>
      <c r="JN301" s="11">
        <f t="shared" si="222"/>
        <v>2</v>
      </c>
      <c r="JO301" s="11">
        <f t="shared" si="223"/>
        <v>25</v>
      </c>
      <c r="KT301" s="9">
        <f t="shared" si="224"/>
        <v>0</v>
      </c>
      <c r="KU301" s="112">
        <f t="shared" si="225"/>
        <v>25</v>
      </c>
      <c r="KV301" s="11">
        <f t="shared" si="226"/>
        <v>0</v>
      </c>
      <c r="KW301" s="11">
        <f t="shared" si="227"/>
        <v>0</v>
      </c>
      <c r="MC301" s="10">
        <f t="shared" si="228"/>
        <v>0</v>
      </c>
      <c r="MD301" s="121">
        <f t="shared" si="229"/>
        <v>0</v>
      </c>
      <c r="ME301" s="11">
        <f t="shared" si="230"/>
        <v>0</v>
      </c>
      <c r="MF301" s="11">
        <f t="shared" si="231"/>
        <v>0</v>
      </c>
      <c r="ML301" s="122">
        <v>2.2916666666666669E-2</v>
      </c>
      <c r="NK301" s="9">
        <f t="shared" si="232"/>
        <v>0.55000000000000004</v>
      </c>
      <c r="NL301" s="112">
        <f t="shared" si="233"/>
        <v>2.2916666666666669E-2</v>
      </c>
      <c r="NM301" s="11">
        <f t="shared" si="234"/>
        <v>0</v>
      </c>
      <c r="NN301" s="11">
        <f t="shared" si="235"/>
        <v>33</v>
      </c>
      <c r="OT301" s="10">
        <f t="shared" si="236"/>
        <v>0</v>
      </c>
      <c r="OU301" s="121">
        <f t="shared" si="237"/>
        <v>0</v>
      </c>
      <c r="OV301" s="11">
        <f t="shared" si="238"/>
        <v>0</v>
      </c>
      <c r="OW301" s="11">
        <f t="shared" si="239"/>
        <v>0</v>
      </c>
    </row>
    <row r="302" spans="1:413" hidden="1" x14ac:dyDescent="0.25">
      <c r="A302" s="110">
        <v>348</v>
      </c>
      <c r="AG302" s="9">
        <f t="shared" si="193"/>
        <v>0</v>
      </c>
      <c r="AH302" s="112">
        <f t="shared" si="192"/>
        <v>0</v>
      </c>
      <c r="AI302" s="11">
        <f t="shared" si="194"/>
        <v>0</v>
      </c>
      <c r="AJ302" s="11">
        <f t="shared" si="195"/>
        <v>0</v>
      </c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0">
        <f t="shared" si="196"/>
        <v>0</v>
      </c>
      <c r="BN302" s="121">
        <f t="shared" si="197"/>
        <v>0</v>
      </c>
      <c r="BO302" s="11">
        <f t="shared" si="198"/>
        <v>0</v>
      </c>
      <c r="BP302" s="11">
        <f t="shared" si="199"/>
        <v>0</v>
      </c>
      <c r="CU302" s="9">
        <f t="shared" si="200"/>
        <v>0</v>
      </c>
      <c r="CV302" s="112">
        <f t="shared" si="201"/>
        <v>0</v>
      </c>
      <c r="CW302" s="11">
        <f t="shared" si="202"/>
        <v>0</v>
      </c>
      <c r="CX302" s="11">
        <f t="shared" si="203"/>
        <v>0</v>
      </c>
      <c r="EC302" s="10">
        <f t="shared" si="204"/>
        <v>0</v>
      </c>
      <c r="ED302" s="121">
        <f t="shared" si="205"/>
        <v>0</v>
      </c>
      <c r="EE302" s="11">
        <f t="shared" si="206"/>
        <v>0</v>
      </c>
      <c r="EF302" s="11">
        <f t="shared" si="207"/>
        <v>0</v>
      </c>
      <c r="FL302" s="9">
        <f t="shared" si="208"/>
        <v>0</v>
      </c>
      <c r="FM302" s="112">
        <f t="shared" si="209"/>
        <v>0</v>
      </c>
      <c r="FN302" s="11">
        <f t="shared" si="210"/>
        <v>0</v>
      </c>
      <c r="FO302" s="11">
        <f t="shared" si="211"/>
        <v>0</v>
      </c>
      <c r="GT302" s="10">
        <f t="shared" si="212"/>
        <v>0</v>
      </c>
      <c r="GU302" s="121">
        <f t="shared" si="213"/>
        <v>0</v>
      </c>
      <c r="GV302" s="11">
        <f t="shared" si="214"/>
        <v>0</v>
      </c>
      <c r="GW302" s="11">
        <f t="shared" si="215"/>
        <v>0</v>
      </c>
      <c r="IC302" s="9">
        <f t="shared" si="216"/>
        <v>0</v>
      </c>
      <c r="ID302" s="112">
        <f t="shared" si="217"/>
        <v>0</v>
      </c>
      <c r="IE302" s="11">
        <f t="shared" si="218"/>
        <v>0</v>
      </c>
      <c r="IF302" s="11">
        <f t="shared" si="219"/>
        <v>0</v>
      </c>
      <c r="JL302" s="10">
        <f t="shared" si="220"/>
        <v>0</v>
      </c>
      <c r="JM302" s="121">
        <f t="shared" si="221"/>
        <v>0</v>
      </c>
      <c r="JN302" s="11">
        <f t="shared" si="222"/>
        <v>0</v>
      </c>
      <c r="JO302" s="11">
        <f t="shared" si="223"/>
        <v>0</v>
      </c>
      <c r="KT302" s="9">
        <f t="shared" si="224"/>
        <v>0</v>
      </c>
      <c r="KU302" s="112">
        <f t="shared" si="225"/>
        <v>0</v>
      </c>
      <c r="KV302" s="11">
        <f t="shared" si="226"/>
        <v>0</v>
      </c>
      <c r="KW302" s="11">
        <f t="shared" si="227"/>
        <v>0</v>
      </c>
      <c r="MC302" s="10">
        <f t="shared" si="228"/>
        <v>0</v>
      </c>
      <c r="MD302" s="121">
        <f t="shared" si="229"/>
        <v>0</v>
      </c>
      <c r="ME302" s="11">
        <f t="shared" si="230"/>
        <v>0</v>
      </c>
      <c r="MF302" s="11">
        <f t="shared" si="231"/>
        <v>0</v>
      </c>
      <c r="NK302" s="9">
        <f t="shared" si="232"/>
        <v>0</v>
      </c>
      <c r="NL302" s="112">
        <f t="shared" si="233"/>
        <v>0</v>
      </c>
      <c r="NM302" s="11">
        <f t="shared" si="234"/>
        <v>0</v>
      </c>
      <c r="NN302" s="11">
        <f t="shared" si="235"/>
        <v>0</v>
      </c>
      <c r="OT302" s="10">
        <f t="shared" si="236"/>
        <v>0</v>
      </c>
      <c r="OU302" s="121">
        <f t="shared" si="237"/>
        <v>0</v>
      </c>
      <c r="OV302" s="11">
        <f t="shared" si="238"/>
        <v>0</v>
      </c>
      <c r="OW302" s="11">
        <f t="shared" si="239"/>
        <v>0</v>
      </c>
    </row>
    <row r="303" spans="1:413" hidden="1" x14ac:dyDescent="0.25">
      <c r="A303" s="110">
        <v>349</v>
      </c>
      <c r="AG303" s="9">
        <f t="shared" si="193"/>
        <v>0</v>
      </c>
      <c r="AH303" s="112">
        <f t="shared" si="192"/>
        <v>0</v>
      </c>
      <c r="AI303" s="11">
        <f t="shared" si="194"/>
        <v>0</v>
      </c>
      <c r="AJ303" s="11">
        <f t="shared" si="195"/>
        <v>0</v>
      </c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0">
        <f t="shared" si="196"/>
        <v>0</v>
      </c>
      <c r="BN303" s="121">
        <f t="shared" si="197"/>
        <v>0</v>
      </c>
      <c r="BO303" s="11">
        <f t="shared" si="198"/>
        <v>0</v>
      </c>
      <c r="BP303" s="11">
        <f t="shared" si="199"/>
        <v>0</v>
      </c>
      <c r="CB303" s="122">
        <v>6.25E-2</v>
      </c>
      <c r="CU303" s="9">
        <f t="shared" si="200"/>
        <v>1.5</v>
      </c>
      <c r="CV303" s="112">
        <f t="shared" si="201"/>
        <v>6.25E-2</v>
      </c>
      <c r="CW303" s="11">
        <f t="shared" si="202"/>
        <v>1</v>
      </c>
      <c r="CX303" s="11">
        <f t="shared" si="203"/>
        <v>30</v>
      </c>
      <c r="EC303" s="10">
        <f t="shared" si="204"/>
        <v>0</v>
      </c>
      <c r="ED303" s="121">
        <f t="shared" si="205"/>
        <v>0</v>
      </c>
      <c r="EE303" s="11">
        <f t="shared" si="206"/>
        <v>0</v>
      </c>
      <c r="EF303" s="11">
        <f t="shared" si="207"/>
        <v>0</v>
      </c>
      <c r="FL303" s="9">
        <f t="shared" si="208"/>
        <v>0</v>
      </c>
      <c r="FM303" s="112">
        <f t="shared" si="209"/>
        <v>0</v>
      </c>
      <c r="FN303" s="11">
        <f t="shared" si="210"/>
        <v>0</v>
      </c>
      <c r="FO303" s="11">
        <f t="shared" si="211"/>
        <v>0</v>
      </c>
      <c r="GT303" s="10">
        <f t="shared" si="212"/>
        <v>0</v>
      </c>
      <c r="GU303" s="121">
        <f t="shared" si="213"/>
        <v>0</v>
      </c>
      <c r="GV303" s="11">
        <f t="shared" si="214"/>
        <v>0</v>
      </c>
      <c r="GW303" s="11">
        <f t="shared" si="215"/>
        <v>0</v>
      </c>
      <c r="IC303" s="9">
        <f t="shared" si="216"/>
        <v>0</v>
      </c>
      <c r="ID303" s="112">
        <f t="shared" si="217"/>
        <v>0</v>
      </c>
      <c r="IE303" s="11">
        <f t="shared" si="218"/>
        <v>0</v>
      </c>
      <c r="IF303" s="11">
        <f t="shared" si="219"/>
        <v>0</v>
      </c>
      <c r="IJ303" s="122">
        <v>0.1423611111111111</v>
      </c>
      <c r="IK303" s="122">
        <v>0.12847222222222224</v>
      </c>
      <c r="IM303" s="122">
        <v>6.25E-2</v>
      </c>
      <c r="JL303" s="10">
        <f t="shared" si="220"/>
        <v>8</v>
      </c>
      <c r="JM303" s="121">
        <f t="shared" si="221"/>
        <v>0.33333333333333337</v>
      </c>
      <c r="JN303" s="11">
        <f t="shared" si="222"/>
        <v>8</v>
      </c>
      <c r="JO303" s="11">
        <f t="shared" si="223"/>
        <v>0</v>
      </c>
      <c r="KT303" s="9">
        <f t="shared" si="224"/>
        <v>0</v>
      </c>
      <c r="KU303" s="112">
        <f t="shared" si="225"/>
        <v>0</v>
      </c>
      <c r="KV303" s="11">
        <f t="shared" si="226"/>
        <v>0</v>
      </c>
      <c r="KW303" s="11">
        <f t="shared" si="227"/>
        <v>0</v>
      </c>
      <c r="MC303" s="10">
        <f t="shared" si="228"/>
        <v>0</v>
      </c>
      <c r="MD303" s="121">
        <f t="shared" si="229"/>
        <v>0</v>
      </c>
      <c r="ME303" s="11">
        <f t="shared" si="230"/>
        <v>0</v>
      </c>
      <c r="MF303" s="11">
        <f t="shared" si="231"/>
        <v>0</v>
      </c>
      <c r="NK303" s="9">
        <f t="shared" si="232"/>
        <v>0</v>
      </c>
      <c r="NL303" s="112">
        <f t="shared" si="233"/>
        <v>0</v>
      </c>
      <c r="NM303" s="11">
        <f t="shared" si="234"/>
        <v>0</v>
      </c>
      <c r="NN303" s="11">
        <f t="shared" si="235"/>
        <v>0</v>
      </c>
      <c r="OT303" s="10">
        <f t="shared" si="236"/>
        <v>0</v>
      </c>
      <c r="OU303" s="121">
        <f t="shared" si="237"/>
        <v>0</v>
      </c>
      <c r="OV303" s="11">
        <f t="shared" si="238"/>
        <v>0</v>
      </c>
      <c r="OW303" s="11">
        <f t="shared" si="239"/>
        <v>0</v>
      </c>
    </row>
    <row r="304" spans="1:413" hidden="1" x14ac:dyDescent="0.25">
      <c r="A304" s="110">
        <v>350</v>
      </c>
      <c r="AG304" s="9">
        <f t="shared" si="193"/>
        <v>0</v>
      </c>
      <c r="AH304" s="112">
        <f t="shared" si="192"/>
        <v>0</v>
      </c>
      <c r="AI304" s="11">
        <f t="shared" si="194"/>
        <v>0</v>
      </c>
      <c r="AJ304" s="11">
        <f t="shared" si="195"/>
        <v>0</v>
      </c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0">
        <f t="shared" si="196"/>
        <v>0</v>
      </c>
      <c r="BN304" s="121">
        <f t="shared" si="197"/>
        <v>0</v>
      </c>
      <c r="BO304" s="11">
        <f t="shared" si="198"/>
        <v>0</v>
      </c>
      <c r="BP304" s="11">
        <f t="shared" si="199"/>
        <v>0</v>
      </c>
      <c r="CU304" s="9">
        <f t="shared" si="200"/>
        <v>0</v>
      </c>
      <c r="CV304" s="112">
        <f t="shared" si="201"/>
        <v>0</v>
      </c>
      <c r="CW304" s="11">
        <f t="shared" si="202"/>
        <v>0</v>
      </c>
      <c r="CX304" s="11">
        <f t="shared" si="203"/>
        <v>0</v>
      </c>
      <c r="EC304" s="10">
        <f t="shared" si="204"/>
        <v>0</v>
      </c>
      <c r="ED304" s="121">
        <f t="shared" si="205"/>
        <v>0</v>
      </c>
      <c r="EE304" s="11">
        <f t="shared" si="206"/>
        <v>0</v>
      </c>
      <c r="EF304" s="11">
        <f t="shared" si="207"/>
        <v>0</v>
      </c>
      <c r="FL304" s="9">
        <f t="shared" si="208"/>
        <v>0</v>
      </c>
      <c r="FM304" s="112">
        <f t="shared" si="209"/>
        <v>0</v>
      </c>
      <c r="FN304" s="11">
        <f t="shared" si="210"/>
        <v>0</v>
      </c>
      <c r="FO304" s="11">
        <f t="shared" si="211"/>
        <v>0</v>
      </c>
      <c r="GT304" s="10">
        <f t="shared" si="212"/>
        <v>0</v>
      </c>
      <c r="GU304" s="121">
        <f t="shared" si="213"/>
        <v>0</v>
      </c>
      <c r="GV304" s="11">
        <f t="shared" si="214"/>
        <v>0</v>
      </c>
      <c r="GW304" s="11">
        <f t="shared" si="215"/>
        <v>0</v>
      </c>
      <c r="IC304" s="9">
        <f t="shared" si="216"/>
        <v>0</v>
      </c>
      <c r="ID304" s="112">
        <f t="shared" si="217"/>
        <v>0</v>
      </c>
      <c r="IE304" s="11">
        <f t="shared" si="218"/>
        <v>0</v>
      </c>
      <c r="IF304" s="11">
        <f t="shared" si="219"/>
        <v>0</v>
      </c>
      <c r="JL304" s="10">
        <f t="shared" si="220"/>
        <v>0</v>
      </c>
      <c r="JM304" s="121">
        <f t="shared" si="221"/>
        <v>0</v>
      </c>
      <c r="JN304" s="11">
        <f t="shared" si="222"/>
        <v>0</v>
      </c>
      <c r="JO304" s="11">
        <f t="shared" si="223"/>
        <v>0</v>
      </c>
      <c r="KT304" s="9">
        <f t="shared" si="224"/>
        <v>0</v>
      </c>
      <c r="KU304" s="112">
        <f t="shared" si="225"/>
        <v>0</v>
      </c>
      <c r="KV304" s="11">
        <f t="shared" si="226"/>
        <v>0</v>
      </c>
      <c r="KW304" s="11">
        <f t="shared" si="227"/>
        <v>0</v>
      </c>
      <c r="MC304" s="10">
        <f t="shared" si="228"/>
        <v>0</v>
      </c>
      <c r="MD304" s="121">
        <f t="shared" si="229"/>
        <v>0</v>
      </c>
      <c r="ME304" s="11">
        <f t="shared" si="230"/>
        <v>0</v>
      </c>
      <c r="MF304" s="11">
        <f t="shared" si="231"/>
        <v>0</v>
      </c>
      <c r="NK304" s="9">
        <f t="shared" si="232"/>
        <v>0</v>
      </c>
      <c r="NL304" s="112">
        <f t="shared" si="233"/>
        <v>0</v>
      </c>
      <c r="NM304" s="11">
        <f t="shared" si="234"/>
        <v>0</v>
      </c>
      <c r="NN304" s="11">
        <f t="shared" si="235"/>
        <v>0</v>
      </c>
      <c r="OT304" s="10">
        <f t="shared" si="236"/>
        <v>0</v>
      </c>
      <c r="OU304" s="121">
        <f t="shared" si="237"/>
        <v>0</v>
      </c>
      <c r="OV304" s="11">
        <f t="shared" si="238"/>
        <v>0</v>
      </c>
      <c r="OW304" s="11">
        <f t="shared" si="239"/>
        <v>0</v>
      </c>
    </row>
    <row r="305" spans="1:413" hidden="1" x14ac:dyDescent="0.25">
      <c r="A305" s="110">
        <v>351</v>
      </c>
      <c r="AG305" s="9">
        <f t="shared" si="193"/>
        <v>0</v>
      </c>
      <c r="AH305" s="112">
        <f t="shared" si="192"/>
        <v>0</v>
      </c>
      <c r="AI305" s="11">
        <f t="shared" si="194"/>
        <v>0</v>
      </c>
      <c r="AJ305" s="11">
        <f t="shared" si="195"/>
        <v>0</v>
      </c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0">
        <f t="shared" si="196"/>
        <v>0</v>
      </c>
      <c r="BN305" s="121">
        <f t="shared" si="197"/>
        <v>0</v>
      </c>
      <c r="BO305" s="11">
        <f t="shared" si="198"/>
        <v>0</v>
      </c>
      <c r="BP305" s="11">
        <f t="shared" si="199"/>
        <v>0</v>
      </c>
      <c r="BU305" s="122">
        <v>3.125E-2</v>
      </c>
      <c r="CU305" s="9">
        <f t="shared" si="200"/>
        <v>0.75</v>
      </c>
      <c r="CV305" s="112">
        <f t="shared" si="201"/>
        <v>3.125E-2</v>
      </c>
      <c r="CW305" s="11">
        <f t="shared" si="202"/>
        <v>0</v>
      </c>
      <c r="CX305" s="11">
        <f t="shared" si="203"/>
        <v>45</v>
      </c>
      <c r="EC305" s="10">
        <f t="shared" si="204"/>
        <v>0</v>
      </c>
      <c r="ED305" s="121">
        <f t="shared" si="205"/>
        <v>0</v>
      </c>
      <c r="EE305" s="11">
        <f t="shared" si="206"/>
        <v>0</v>
      </c>
      <c r="EF305" s="11">
        <f t="shared" si="207"/>
        <v>0</v>
      </c>
      <c r="FL305" s="9">
        <f t="shared" si="208"/>
        <v>0</v>
      </c>
      <c r="FM305" s="112">
        <f t="shared" si="209"/>
        <v>0</v>
      </c>
      <c r="FN305" s="11">
        <f t="shared" si="210"/>
        <v>0</v>
      </c>
      <c r="FO305" s="11">
        <f t="shared" si="211"/>
        <v>0</v>
      </c>
      <c r="GT305" s="10">
        <f t="shared" si="212"/>
        <v>0</v>
      </c>
      <c r="GU305" s="121">
        <f t="shared" si="213"/>
        <v>0</v>
      </c>
      <c r="GV305" s="11">
        <f t="shared" si="214"/>
        <v>0</v>
      </c>
      <c r="GW305" s="11">
        <f t="shared" si="215"/>
        <v>0</v>
      </c>
      <c r="IC305" s="9">
        <f t="shared" si="216"/>
        <v>0</v>
      </c>
      <c r="ID305" s="112">
        <f t="shared" si="217"/>
        <v>0</v>
      </c>
      <c r="IE305" s="11">
        <f t="shared" si="218"/>
        <v>0</v>
      </c>
      <c r="IF305" s="11">
        <f t="shared" si="219"/>
        <v>0</v>
      </c>
      <c r="JL305" s="10">
        <f t="shared" si="220"/>
        <v>0</v>
      </c>
      <c r="JM305" s="121">
        <f t="shared" si="221"/>
        <v>0</v>
      </c>
      <c r="JN305" s="11">
        <f t="shared" si="222"/>
        <v>0</v>
      </c>
      <c r="JO305" s="11">
        <f t="shared" si="223"/>
        <v>0</v>
      </c>
      <c r="KT305" s="9">
        <f t="shared" si="224"/>
        <v>0</v>
      </c>
      <c r="KU305" s="112">
        <f t="shared" si="225"/>
        <v>0</v>
      </c>
      <c r="KV305" s="11">
        <f t="shared" si="226"/>
        <v>0</v>
      </c>
      <c r="KW305" s="11">
        <f t="shared" si="227"/>
        <v>0</v>
      </c>
      <c r="MC305" s="10">
        <f t="shared" si="228"/>
        <v>0</v>
      </c>
      <c r="MD305" s="121">
        <f t="shared" si="229"/>
        <v>0</v>
      </c>
      <c r="ME305" s="11">
        <f t="shared" si="230"/>
        <v>0</v>
      </c>
      <c r="MF305" s="11">
        <f t="shared" si="231"/>
        <v>0</v>
      </c>
      <c r="NK305" s="9">
        <f t="shared" si="232"/>
        <v>0</v>
      </c>
      <c r="NL305" s="112">
        <f t="shared" si="233"/>
        <v>0</v>
      </c>
      <c r="NM305" s="11">
        <f t="shared" si="234"/>
        <v>0</v>
      </c>
      <c r="NN305" s="11">
        <f t="shared" si="235"/>
        <v>0</v>
      </c>
      <c r="OT305" s="10">
        <f t="shared" si="236"/>
        <v>0</v>
      </c>
      <c r="OU305" s="121">
        <f t="shared" si="237"/>
        <v>0</v>
      </c>
      <c r="OV305" s="11">
        <f t="shared" si="238"/>
        <v>0</v>
      </c>
      <c r="OW305" s="11">
        <f t="shared" si="239"/>
        <v>0</v>
      </c>
    </row>
    <row r="306" spans="1:413" hidden="1" x14ac:dyDescent="0.25">
      <c r="A306" s="110">
        <v>352</v>
      </c>
      <c r="AG306" s="9">
        <f t="shared" si="193"/>
        <v>0</v>
      </c>
      <c r="AH306" s="112">
        <f t="shared" si="192"/>
        <v>0</v>
      </c>
      <c r="AI306" s="11">
        <f t="shared" si="194"/>
        <v>0</v>
      </c>
      <c r="AJ306" s="11">
        <f t="shared" si="195"/>
        <v>0</v>
      </c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0">
        <f t="shared" si="196"/>
        <v>0</v>
      </c>
      <c r="BN306" s="121">
        <f t="shared" si="197"/>
        <v>0</v>
      </c>
      <c r="BO306" s="11">
        <f t="shared" si="198"/>
        <v>0</v>
      </c>
      <c r="BP306" s="11">
        <f t="shared" si="199"/>
        <v>0</v>
      </c>
      <c r="BU306" s="122">
        <v>3.125E-2</v>
      </c>
      <c r="CU306" s="9">
        <f t="shared" si="200"/>
        <v>0.75</v>
      </c>
      <c r="CV306" s="112">
        <f t="shared" si="201"/>
        <v>3.125E-2</v>
      </c>
      <c r="CW306" s="11">
        <f t="shared" si="202"/>
        <v>0</v>
      </c>
      <c r="CX306" s="11">
        <f t="shared" si="203"/>
        <v>45</v>
      </c>
      <c r="EC306" s="10">
        <f t="shared" si="204"/>
        <v>0</v>
      </c>
      <c r="ED306" s="121">
        <f t="shared" si="205"/>
        <v>0</v>
      </c>
      <c r="EE306" s="11">
        <f t="shared" si="206"/>
        <v>0</v>
      </c>
      <c r="EF306" s="11">
        <f t="shared" si="207"/>
        <v>0</v>
      </c>
      <c r="FL306" s="9">
        <f t="shared" si="208"/>
        <v>0</v>
      </c>
      <c r="FM306" s="112">
        <f t="shared" si="209"/>
        <v>0</v>
      </c>
      <c r="FN306" s="11">
        <f t="shared" si="210"/>
        <v>0</v>
      </c>
      <c r="FO306" s="11">
        <f t="shared" si="211"/>
        <v>0</v>
      </c>
      <c r="GT306" s="10">
        <f t="shared" si="212"/>
        <v>0</v>
      </c>
      <c r="GU306" s="121">
        <f t="shared" si="213"/>
        <v>0</v>
      </c>
      <c r="GV306" s="11">
        <f t="shared" si="214"/>
        <v>0</v>
      </c>
      <c r="GW306" s="11">
        <f t="shared" si="215"/>
        <v>0</v>
      </c>
      <c r="IC306" s="9">
        <f t="shared" si="216"/>
        <v>0</v>
      </c>
      <c r="ID306" s="112">
        <f t="shared" si="217"/>
        <v>0</v>
      </c>
      <c r="IE306" s="11">
        <f t="shared" si="218"/>
        <v>0</v>
      </c>
      <c r="IF306" s="11">
        <f t="shared" si="219"/>
        <v>0</v>
      </c>
      <c r="JL306" s="10">
        <f t="shared" si="220"/>
        <v>0</v>
      </c>
      <c r="JM306" s="121">
        <f t="shared" si="221"/>
        <v>0</v>
      </c>
      <c r="JN306" s="11">
        <f t="shared" si="222"/>
        <v>0</v>
      </c>
      <c r="JO306" s="11">
        <f t="shared" si="223"/>
        <v>0</v>
      </c>
      <c r="KT306" s="9">
        <f t="shared" si="224"/>
        <v>0</v>
      </c>
      <c r="KU306" s="112">
        <f t="shared" si="225"/>
        <v>0</v>
      </c>
      <c r="KV306" s="11">
        <f t="shared" si="226"/>
        <v>0</v>
      </c>
      <c r="KW306" s="11">
        <f t="shared" si="227"/>
        <v>0</v>
      </c>
      <c r="MC306" s="10">
        <f t="shared" si="228"/>
        <v>0</v>
      </c>
      <c r="MD306" s="121">
        <f t="shared" si="229"/>
        <v>0</v>
      </c>
      <c r="ME306" s="11">
        <f t="shared" si="230"/>
        <v>0</v>
      </c>
      <c r="MF306" s="11">
        <f t="shared" si="231"/>
        <v>0</v>
      </c>
      <c r="NK306" s="9">
        <f t="shared" si="232"/>
        <v>0</v>
      </c>
      <c r="NL306" s="112">
        <f t="shared" si="233"/>
        <v>0</v>
      </c>
      <c r="NM306" s="11">
        <f t="shared" si="234"/>
        <v>0</v>
      </c>
      <c r="NN306" s="11">
        <f t="shared" si="235"/>
        <v>0</v>
      </c>
      <c r="OT306" s="10">
        <f t="shared" si="236"/>
        <v>0</v>
      </c>
      <c r="OU306" s="121">
        <f t="shared" si="237"/>
        <v>0</v>
      </c>
      <c r="OV306" s="11">
        <f t="shared" si="238"/>
        <v>0</v>
      </c>
      <c r="OW306" s="11">
        <f t="shared" si="239"/>
        <v>0</v>
      </c>
    </row>
    <row r="307" spans="1:413" hidden="1" x14ac:dyDescent="0.25">
      <c r="A307" s="110">
        <v>353</v>
      </c>
      <c r="AG307" s="9">
        <f t="shared" si="193"/>
        <v>0</v>
      </c>
      <c r="AH307" s="112">
        <f t="shared" si="192"/>
        <v>0</v>
      </c>
      <c r="AI307" s="11">
        <f t="shared" si="194"/>
        <v>0</v>
      </c>
      <c r="AJ307" s="11">
        <f t="shared" si="195"/>
        <v>0</v>
      </c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0">
        <f t="shared" si="196"/>
        <v>0</v>
      </c>
      <c r="BN307" s="121">
        <f t="shared" si="197"/>
        <v>0</v>
      </c>
      <c r="BO307" s="11">
        <f t="shared" si="198"/>
        <v>0</v>
      </c>
      <c r="BP307" s="11">
        <f t="shared" si="199"/>
        <v>0</v>
      </c>
      <c r="BU307" s="122">
        <v>3.125E-2</v>
      </c>
      <c r="CU307" s="9">
        <f t="shared" si="200"/>
        <v>0.75</v>
      </c>
      <c r="CV307" s="112">
        <f t="shared" si="201"/>
        <v>3.125E-2</v>
      </c>
      <c r="CW307" s="11">
        <f t="shared" si="202"/>
        <v>0</v>
      </c>
      <c r="CX307" s="11">
        <f t="shared" si="203"/>
        <v>45</v>
      </c>
      <c r="EC307" s="10">
        <f t="shared" si="204"/>
        <v>0</v>
      </c>
      <c r="ED307" s="121">
        <f t="shared" si="205"/>
        <v>0</v>
      </c>
      <c r="EE307" s="11">
        <f t="shared" si="206"/>
        <v>0</v>
      </c>
      <c r="EF307" s="11">
        <f t="shared" si="207"/>
        <v>0</v>
      </c>
      <c r="FL307" s="9">
        <f t="shared" si="208"/>
        <v>0</v>
      </c>
      <c r="FM307" s="112">
        <f t="shared" si="209"/>
        <v>0</v>
      </c>
      <c r="FN307" s="11">
        <f t="shared" si="210"/>
        <v>0</v>
      </c>
      <c r="FO307" s="11">
        <f t="shared" si="211"/>
        <v>0</v>
      </c>
      <c r="GT307" s="10">
        <f t="shared" si="212"/>
        <v>0</v>
      </c>
      <c r="GU307" s="121">
        <f t="shared" si="213"/>
        <v>0</v>
      </c>
      <c r="GV307" s="11">
        <f t="shared" si="214"/>
        <v>0</v>
      </c>
      <c r="GW307" s="11">
        <f t="shared" si="215"/>
        <v>0</v>
      </c>
      <c r="IC307" s="9">
        <f t="shared" si="216"/>
        <v>0</v>
      </c>
      <c r="ID307" s="112">
        <f t="shared" si="217"/>
        <v>0</v>
      </c>
      <c r="IE307" s="11">
        <f t="shared" si="218"/>
        <v>0</v>
      </c>
      <c r="IF307" s="11">
        <f t="shared" si="219"/>
        <v>0</v>
      </c>
      <c r="JL307" s="10">
        <f t="shared" si="220"/>
        <v>0</v>
      </c>
      <c r="JM307" s="121">
        <f t="shared" si="221"/>
        <v>0</v>
      </c>
      <c r="JN307" s="11">
        <f t="shared" si="222"/>
        <v>0</v>
      </c>
      <c r="JO307" s="11">
        <f t="shared" si="223"/>
        <v>0</v>
      </c>
      <c r="KT307" s="9">
        <f t="shared" si="224"/>
        <v>0</v>
      </c>
      <c r="KU307" s="112">
        <f t="shared" si="225"/>
        <v>0</v>
      </c>
      <c r="KV307" s="11">
        <f t="shared" si="226"/>
        <v>0</v>
      </c>
      <c r="KW307" s="11">
        <f t="shared" si="227"/>
        <v>0</v>
      </c>
      <c r="MC307" s="10">
        <f t="shared" si="228"/>
        <v>0</v>
      </c>
      <c r="MD307" s="121">
        <f t="shared" si="229"/>
        <v>0</v>
      </c>
      <c r="ME307" s="11">
        <f t="shared" si="230"/>
        <v>0</v>
      </c>
      <c r="MF307" s="11">
        <f t="shared" si="231"/>
        <v>0</v>
      </c>
      <c r="NK307" s="9">
        <f t="shared" si="232"/>
        <v>0</v>
      </c>
      <c r="NL307" s="112">
        <f t="shared" si="233"/>
        <v>0</v>
      </c>
      <c r="NM307" s="11">
        <f t="shared" si="234"/>
        <v>0</v>
      </c>
      <c r="NN307" s="11">
        <f t="shared" si="235"/>
        <v>0</v>
      </c>
      <c r="OT307" s="10">
        <f t="shared" si="236"/>
        <v>0</v>
      </c>
      <c r="OU307" s="121">
        <f t="shared" si="237"/>
        <v>0</v>
      </c>
      <c r="OV307" s="11">
        <f t="shared" si="238"/>
        <v>0</v>
      </c>
      <c r="OW307" s="11">
        <f t="shared" si="239"/>
        <v>0</v>
      </c>
    </row>
    <row r="308" spans="1:413" hidden="1" x14ac:dyDescent="0.25">
      <c r="A308" s="110">
        <v>354</v>
      </c>
      <c r="AG308" s="9">
        <f t="shared" si="193"/>
        <v>0</v>
      </c>
      <c r="AH308" s="112">
        <f t="shared" si="192"/>
        <v>0</v>
      </c>
      <c r="AI308" s="11">
        <f t="shared" si="194"/>
        <v>0</v>
      </c>
      <c r="AJ308" s="11">
        <f t="shared" si="195"/>
        <v>0</v>
      </c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0">
        <f t="shared" si="196"/>
        <v>0</v>
      </c>
      <c r="BN308" s="121">
        <f t="shared" si="197"/>
        <v>0</v>
      </c>
      <c r="BO308" s="11">
        <f t="shared" si="198"/>
        <v>0</v>
      </c>
      <c r="BP308" s="11">
        <f t="shared" si="199"/>
        <v>0</v>
      </c>
      <c r="BU308" s="122">
        <v>3.125E-2</v>
      </c>
      <c r="CU308" s="9">
        <f t="shared" si="200"/>
        <v>0.75</v>
      </c>
      <c r="CV308" s="112">
        <f t="shared" si="201"/>
        <v>3.125E-2</v>
      </c>
      <c r="CW308" s="11">
        <f t="shared" si="202"/>
        <v>0</v>
      </c>
      <c r="CX308" s="11">
        <f t="shared" si="203"/>
        <v>45</v>
      </c>
      <c r="EC308" s="10">
        <f t="shared" si="204"/>
        <v>0</v>
      </c>
      <c r="ED308" s="121">
        <f t="shared" si="205"/>
        <v>0</v>
      </c>
      <c r="EE308" s="11">
        <f t="shared" si="206"/>
        <v>0</v>
      </c>
      <c r="EF308" s="11">
        <f t="shared" si="207"/>
        <v>0</v>
      </c>
      <c r="FL308" s="9">
        <f t="shared" si="208"/>
        <v>0</v>
      </c>
      <c r="FM308" s="112">
        <f t="shared" si="209"/>
        <v>0</v>
      </c>
      <c r="FN308" s="11">
        <f t="shared" si="210"/>
        <v>0</v>
      </c>
      <c r="FO308" s="11">
        <f t="shared" si="211"/>
        <v>0</v>
      </c>
      <c r="GT308" s="10">
        <f t="shared" si="212"/>
        <v>0</v>
      </c>
      <c r="GU308" s="121">
        <f t="shared" si="213"/>
        <v>0</v>
      </c>
      <c r="GV308" s="11">
        <f t="shared" si="214"/>
        <v>0</v>
      </c>
      <c r="GW308" s="11">
        <f t="shared" si="215"/>
        <v>0</v>
      </c>
      <c r="IC308" s="9">
        <f t="shared" si="216"/>
        <v>0</v>
      </c>
      <c r="ID308" s="112">
        <f t="shared" si="217"/>
        <v>0</v>
      </c>
      <c r="IE308" s="11">
        <f t="shared" si="218"/>
        <v>0</v>
      </c>
      <c r="IF308" s="11">
        <f t="shared" si="219"/>
        <v>0</v>
      </c>
      <c r="JL308" s="10">
        <f t="shared" si="220"/>
        <v>0</v>
      </c>
      <c r="JM308" s="121">
        <f t="shared" si="221"/>
        <v>0</v>
      </c>
      <c r="JN308" s="11">
        <f t="shared" si="222"/>
        <v>0</v>
      </c>
      <c r="JO308" s="11">
        <f t="shared" si="223"/>
        <v>0</v>
      </c>
      <c r="KT308" s="9">
        <f t="shared" si="224"/>
        <v>0</v>
      </c>
      <c r="KU308" s="112">
        <f t="shared" si="225"/>
        <v>0</v>
      </c>
      <c r="KV308" s="11">
        <f t="shared" si="226"/>
        <v>0</v>
      </c>
      <c r="KW308" s="11">
        <f t="shared" si="227"/>
        <v>0</v>
      </c>
      <c r="MC308" s="10">
        <f t="shared" si="228"/>
        <v>0</v>
      </c>
      <c r="MD308" s="121">
        <f t="shared" si="229"/>
        <v>0</v>
      </c>
      <c r="ME308" s="11">
        <f t="shared" si="230"/>
        <v>0</v>
      </c>
      <c r="MF308" s="11">
        <f t="shared" si="231"/>
        <v>0</v>
      </c>
      <c r="NK308" s="9">
        <f t="shared" si="232"/>
        <v>0</v>
      </c>
      <c r="NL308" s="112">
        <f t="shared" si="233"/>
        <v>0</v>
      </c>
      <c r="NM308" s="11">
        <f t="shared" si="234"/>
        <v>0</v>
      </c>
      <c r="NN308" s="11">
        <f t="shared" si="235"/>
        <v>0</v>
      </c>
      <c r="OT308" s="10">
        <f t="shared" si="236"/>
        <v>0</v>
      </c>
      <c r="OU308" s="121">
        <f t="shared" si="237"/>
        <v>0</v>
      </c>
      <c r="OV308" s="11">
        <f t="shared" si="238"/>
        <v>0</v>
      </c>
      <c r="OW308" s="11">
        <f t="shared" si="239"/>
        <v>0</v>
      </c>
    </row>
    <row r="309" spans="1:413" hidden="1" x14ac:dyDescent="0.25">
      <c r="A309" s="110">
        <v>355</v>
      </c>
      <c r="E309" s="109">
        <v>1.7361111111111112E-2</v>
      </c>
      <c r="AG309" s="9">
        <f t="shared" si="193"/>
        <v>0.41666666666666669</v>
      </c>
      <c r="AH309" s="112">
        <f t="shared" si="192"/>
        <v>1.7361111111111112E-2</v>
      </c>
      <c r="AI309" s="11">
        <f t="shared" si="194"/>
        <v>0</v>
      </c>
      <c r="AJ309" s="11">
        <f t="shared" si="195"/>
        <v>25</v>
      </c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0">
        <f t="shared" si="196"/>
        <v>0</v>
      </c>
      <c r="BN309" s="121">
        <f t="shared" si="197"/>
        <v>0</v>
      </c>
      <c r="BO309" s="11">
        <f t="shared" si="198"/>
        <v>0</v>
      </c>
      <c r="BP309" s="11">
        <f t="shared" si="199"/>
        <v>0</v>
      </c>
      <c r="CU309" s="9">
        <f t="shared" si="200"/>
        <v>0</v>
      </c>
      <c r="CV309" s="112">
        <f t="shared" si="201"/>
        <v>0</v>
      </c>
      <c r="CW309" s="11">
        <f t="shared" si="202"/>
        <v>0</v>
      </c>
      <c r="CX309" s="11">
        <f t="shared" si="203"/>
        <v>0</v>
      </c>
      <c r="EC309" s="10">
        <f t="shared" si="204"/>
        <v>0</v>
      </c>
      <c r="ED309" s="121">
        <f t="shared" si="205"/>
        <v>0</v>
      </c>
      <c r="EE309" s="11">
        <f t="shared" si="206"/>
        <v>0</v>
      </c>
      <c r="EF309" s="11">
        <f t="shared" si="207"/>
        <v>0</v>
      </c>
      <c r="EJ309" s="122">
        <v>1.3888888888888888E-2</v>
      </c>
      <c r="FL309" s="9">
        <f t="shared" si="208"/>
        <v>0.33333333333333331</v>
      </c>
      <c r="FM309" s="112">
        <f t="shared" si="209"/>
        <v>1.3888888888888888E-2</v>
      </c>
      <c r="FN309" s="11">
        <f t="shared" si="210"/>
        <v>0</v>
      </c>
      <c r="FO309" s="11">
        <f t="shared" si="211"/>
        <v>20</v>
      </c>
      <c r="FR309" s="122">
        <v>5.2083333333333336E-2</v>
      </c>
      <c r="GT309" s="10">
        <f t="shared" si="212"/>
        <v>1.25</v>
      </c>
      <c r="GU309" s="121">
        <f t="shared" si="213"/>
        <v>5.2083333333333336E-2</v>
      </c>
      <c r="GV309" s="11">
        <f t="shared" si="214"/>
        <v>1</v>
      </c>
      <c r="GW309" s="11">
        <f t="shared" si="215"/>
        <v>15</v>
      </c>
      <c r="IC309" s="9">
        <f t="shared" si="216"/>
        <v>0</v>
      </c>
      <c r="ID309" s="112">
        <f t="shared" si="217"/>
        <v>0</v>
      </c>
      <c r="IE309" s="11">
        <f t="shared" si="218"/>
        <v>0</v>
      </c>
      <c r="IF309" s="11">
        <f t="shared" si="219"/>
        <v>0</v>
      </c>
      <c r="JL309" s="10">
        <f t="shared" si="220"/>
        <v>0</v>
      </c>
      <c r="JM309" s="121">
        <f t="shared" si="221"/>
        <v>0</v>
      </c>
      <c r="JN309" s="11">
        <f t="shared" si="222"/>
        <v>0</v>
      </c>
      <c r="JO309" s="11">
        <f t="shared" si="223"/>
        <v>0</v>
      </c>
      <c r="KT309" s="9">
        <f t="shared" si="224"/>
        <v>0</v>
      </c>
      <c r="KU309" s="112">
        <f t="shared" si="225"/>
        <v>0</v>
      </c>
      <c r="KV309" s="11">
        <f t="shared" si="226"/>
        <v>0</v>
      </c>
      <c r="KW309" s="11">
        <f t="shared" si="227"/>
        <v>0</v>
      </c>
      <c r="MC309" s="10">
        <f t="shared" si="228"/>
        <v>0</v>
      </c>
      <c r="MD309" s="121">
        <f t="shared" si="229"/>
        <v>0</v>
      </c>
      <c r="ME309" s="11">
        <f t="shared" si="230"/>
        <v>0</v>
      </c>
      <c r="MF309" s="11">
        <f t="shared" si="231"/>
        <v>0</v>
      </c>
      <c r="NK309" s="9">
        <f t="shared" si="232"/>
        <v>0</v>
      </c>
      <c r="NL309" s="112">
        <f t="shared" si="233"/>
        <v>0</v>
      </c>
      <c r="NM309" s="11">
        <f t="shared" si="234"/>
        <v>0</v>
      </c>
      <c r="NN309" s="11">
        <f t="shared" si="235"/>
        <v>0</v>
      </c>
      <c r="OT309" s="10">
        <f t="shared" si="236"/>
        <v>0</v>
      </c>
      <c r="OU309" s="121">
        <f t="shared" si="237"/>
        <v>0</v>
      </c>
      <c r="OV309" s="11">
        <f t="shared" si="238"/>
        <v>0</v>
      </c>
      <c r="OW309" s="11">
        <f t="shared" si="239"/>
        <v>0</v>
      </c>
    </row>
    <row r="310" spans="1:413" hidden="1" x14ac:dyDescent="0.25">
      <c r="A310" s="110">
        <v>356</v>
      </c>
      <c r="E310" s="109">
        <v>1.7361111111111112E-2</v>
      </c>
      <c r="AG310" s="9">
        <f t="shared" si="193"/>
        <v>0.41666666666666669</v>
      </c>
      <c r="AH310" s="112">
        <f t="shared" si="192"/>
        <v>1.7361111111111112E-2</v>
      </c>
      <c r="AI310" s="11">
        <f t="shared" si="194"/>
        <v>0</v>
      </c>
      <c r="AJ310" s="11">
        <f t="shared" si="195"/>
        <v>25</v>
      </c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0">
        <f t="shared" si="196"/>
        <v>0</v>
      </c>
      <c r="BN310" s="121">
        <f t="shared" si="197"/>
        <v>0</v>
      </c>
      <c r="BO310" s="11">
        <f t="shared" si="198"/>
        <v>0</v>
      </c>
      <c r="BP310" s="11">
        <f t="shared" si="199"/>
        <v>0</v>
      </c>
      <c r="CU310" s="9">
        <f t="shared" si="200"/>
        <v>0</v>
      </c>
      <c r="CV310" s="112">
        <f t="shared" si="201"/>
        <v>0</v>
      </c>
      <c r="CW310" s="11">
        <f t="shared" si="202"/>
        <v>0</v>
      </c>
      <c r="CX310" s="11">
        <f t="shared" si="203"/>
        <v>0</v>
      </c>
      <c r="EC310" s="10">
        <f t="shared" si="204"/>
        <v>0</v>
      </c>
      <c r="ED310" s="121">
        <f t="shared" si="205"/>
        <v>0</v>
      </c>
      <c r="EE310" s="11">
        <f t="shared" si="206"/>
        <v>0</v>
      </c>
      <c r="EF310" s="11">
        <f t="shared" si="207"/>
        <v>0</v>
      </c>
      <c r="EJ310" s="122">
        <v>1.3888888888888888E-2</v>
      </c>
      <c r="FL310" s="9">
        <f t="shared" si="208"/>
        <v>0.33333333333333331</v>
      </c>
      <c r="FM310" s="112">
        <f t="shared" si="209"/>
        <v>1.3888888888888888E-2</v>
      </c>
      <c r="FN310" s="11">
        <f t="shared" si="210"/>
        <v>0</v>
      </c>
      <c r="FO310" s="11">
        <f t="shared" si="211"/>
        <v>20</v>
      </c>
      <c r="GT310" s="10">
        <f t="shared" si="212"/>
        <v>0</v>
      </c>
      <c r="GU310" s="121">
        <f t="shared" si="213"/>
        <v>0</v>
      </c>
      <c r="GV310" s="11">
        <f t="shared" si="214"/>
        <v>0</v>
      </c>
      <c r="GW310" s="11">
        <f t="shared" si="215"/>
        <v>0</v>
      </c>
      <c r="IC310" s="9">
        <f t="shared" si="216"/>
        <v>0</v>
      </c>
      <c r="ID310" s="112">
        <f t="shared" si="217"/>
        <v>0</v>
      </c>
      <c r="IE310" s="11">
        <f t="shared" si="218"/>
        <v>0</v>
      </c>
      <c r="IF310" s="11">
        <f t="shared" si="219"/>
        <v>0</v>
      </c>
      <c r="JL310" s="10">
        <f t="shared" si="220"/>
        <v>0</v>
      </c>
      <c r="JM310" s="121">
        <f t="shared" si="221"/>
        <v>0</v>
      </c>
      <c r="JN310" s="11">
        <f t="shared" si="222"/>
        <v>0</v>
      </c>
      <c r="JO310" s="11">
        <f t="shared" si="223"/>
        <v>0</v>
      </c>
      <c r="KT310" s="9">
        <f t="shared" si="224"/>
        <v>0</v>
      </c>
      <c r="KU310" s="112">
        <f t="shared" si="225"/>
        <v>0</v>
      </c>
      <c r="KV310" s="11">
        <f t="shared" si="226"/>
        <v>0</v>
      </c>
      <c r="KW310" s="11">
        <f t="shared" si="227"/>
        <v>0</v>
      </c>
      <c r="MC310" s="10">
        <f t="shared" si="228"/>
        <v>0</v>
      </c>
      <c r="MD310" s="121">
        <f t="shared" si="229"/>
        <v>0</v>
      </c>
      <c r="ME310" s="11">
        <f t="shared" si="230"/>
        <v>0</v>
      </c>
      <c r="MF310" s="11">
        <f t="shared" si="231"/>
        <v>0</v>
      </c>
      <c r="NK310" s="9">
        <f t="shared" si="232"/>
        <v>0</v>
      </c>
      <c r="NL310" s="112">
        <f t="shared" si="233"/>
        <v>0</v>
      </c>
      <c r="NM310" s="11">
        <f t="shared" si="234"/>
        <v>0</v>
      </c>
      <c r="NN310" s="11">
        <f t="shared" si="235"/>
        <v>0</v>
      </c>
      <c r="OT310" s="10">
        <f t="shared" si="236"/>
        <v>0</v>
      </c>
      <c r="OU310" s="121">
        <f t="shared" si="237"/>
        <v>0</v>
      </c>
      <c r="OV310" s="11">
        <f t="shared" si="238"/>
        <v>0</v>
      </c>
      <c r="OW310" s="11">
        <f t="shared" si="239"/>
        <v>0</v>
      </c>
    </row>
    <row r="311" spans="1:413" hidden="1" x14ac:dyDescent="0.25">
      <c r="A311" s="110">
        <v>357</v>
      </c>
      <c r="H311" s="109">
        <v>0.11805555555555557</v>
      </c>
      <c r="AG311" s="9">
        <f t="shared" si="193"/>
        <v>2.8333333333333335</v>
      </c>
      <c r="AH311" s="112">
        <f t="shared" si="192"/>
        <v>0.11805555555555557</v>
      </c>
      <c r="AI311" s="11">
        <f t="shared" si="194"/>
        <v>2</v>
      </c>
      <c r="AJ311" s="11">
        <f t="shared" si="195"/>
        <v>50</v>
      </c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0">
        <f t="shared" si="196"/>
        <v>0</v>
      </c>
      <c r="BN311" s="121">
        <f t="shared" si="197"/>
        <v>0</v>
      </c>
      <c r="BO311" s="11">
        <f t="shared" si="198"/>
        <v>0</v>
      </c>
      <c r="BP311" s="11">
        <f t="shared" si="199"/>
        <v>0</v>
      </c>
      <c r="CU311" s="9">
        <f t="shared" si="200"/>
        <v>0</v>
      </c>
      <c r="CV311" s="112">
        <f t="shared" si="201"/>
        <v>0</v>
      </c>
      <c r="CW311" s="11">
        <f t="shared" si="202"/>
        <v>0</v>
      </c>
      <c r="CX311" s="11">
        <f t="shared" si="203"/>
        <v>0</v>
      </c>
      <c r="EC311" s="10">
        <f t="shared" si="204"/>
        <v>0</v>
      </c>
      <c r="ED311" s="121">
        <f t="shared" si="205"/>
        <v>0</v>
      </c>
      <c r="EE311" s="11">
        <f t="shared" si="206"/>
        <v>0</v>
      </c>
      <c r="EF311" s="11">
        <f t="shared" si="207"/>
        <v>0</v>
      </c>
      <c r="FL311" s="9">
        <f t="shared" si="208"/>
        <v>0</v>
      </c>
      <c r="FM311" s="112">
        <f t="shared" si="209"/>
        <v>0</v>
      </c>
      <c r="FN311" s="11">
        <f t="shared" si="210"/>
        <v>0</v>
      </c>
      <c r="FO311" s="11">
        <f t="shared" si="211"/>
        <v>0</v>
      </c>
      <c r="GT311" s="10">
        <f t="shared" si="212"/>
        <v>0</v>
      </c>
      <c r="GU311" s="121">
        <f t="shared" si="213"/>
        <v>0</v>
      </c>
      <c r="GV311" s="11">
        <f t="shared" si="214"/>
        <v>0</v>
      </c>
      <c r="GW311" s="11">
        <f t="shared" si="215"/>
        <v>0</v>
      </c>
      <c r="HA311" s="122">
        <v>3.4722222222222224E-2</v>
      </c>
      <c r="IC311" s="9">
        <f t="shared" si="216"/>
        <v>0.83333333333333337</v>
      </c>
      <c r="ID311" s="112">
        <f t="shared" si="217"/>
        <v>3.4722222222222224E-2</v>
      </c>
      <c r="IE311" s="11">
        <f t="shared" si="218"/>
        <v>0</v>
      </c>
      <c r="IF311" s="11">
        <f t="shared" si="219"/>
        <v>50</v>
      </c>
      <c r="JL311" s="10">
        <f t="shared" si="220"/>
        <v>0</v>
      </c>
      <c r="JM311" s="121">
        <f t="shared" si="221"/>
        <v>0</v>
      </c>
      <c r="JN311" s="11">
        <f t="shared" si="222"/>
        <v>0</v>
      </c>
      <c r="JO311" s="11">
        <f t="shared" si="223"/>
        <v>0</v>
      </c>
      <c r="KT311" s="9">
        <f t="shared" si="224"/>
        <v>0</v>
      </c>
      <c r="KU311" s="112">
        <f t="shared" si="225"/>
        <v>0</v>
      </c>
      <c r="KV311" s="11">
        <f t="shared" si="226"/>
        <v>0</v>
      </c>
      <c r="KW311" s="11">
        <f t="shared" si="227"/>
        <v>0</v>
      </c>
      <c r="MC311" s="10">
        <f t="shared" si="228"/>
        <v>0</v>
      </c>
      <c r="MD311" s="121">
        <f t="shared" si="229"/>
        <v>0</v>
      </c>
      <c r="ME311" s="11">
        <f t="shared" si="230"/>
        <v>0</v>
      </c>
      <c r="MF311" s="11">
        <f t="shared" si="231"/>
        <v>0</v>
      </c>
      <c r="NK311" s="9">
        <f t="shared" si="232"/>
        <v>0</v>
      </c>
      <c r="NL311" s="112">
        <f t="shared" si="233"/>
        <v>0</v>
      </c>
      <c r="NM311" s="11">
        <f t="shared" si="234"/>
        <v>0</v>
      </c>
      <c r="NN311" s="11">
        <f t="shared" si="235"/>
        <v>0</v>
      </c>
      <c r="OT311" s="10">
        <f t="shared" si="236"/>
        <v>0</v>
      </c>
      <c r="OU311" s="121">
        <f t="shared" si="237"/>
        <v>0</v>
      </c>
      <c r="OV311" s="11">
        <f t="shared" si="238"/>
        <v>0</v>
      </c>
      <c r="OW311" s="11">
        <f t="shared" si="239"/>
        <v>0</v>
      </c>
    </row>
    <row r="312" spans="1:413" hidden="1" x14ac:dyDescent="0.25">
      <c r="A312" s="110">
        <v>358</v>
      </c>
      <c r="AG312" s="9">
        <f t="shared" si="193"/>
        <v>0</v>
      </c>
      <c r="AH312" s="112">
        <f t="shared" si="192"/>
        <v>0</v>
      </c>
      <c r="AI312" s="11">
        <f t="shared" si="194"/>
        <v>0</v>
      </c>
      <c r="AJ312" s="11">
        <f t="shared" si="195"/>
        <v>0</v>
      </c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0">
        <f t="shared" si="196"/>
        <v>0</v>
      </c>
      <c r="BN312" s="121">
        <f t="shared" si="197"/>
        <v>0</v>
      </c>
      <c r="BO312" s="11">
        <f t="shared" si="198"/>
        <v>0</v>
      </c>
      <c r="BP312" s="11">
        <f t="shared" si="199"/>
        <v>0</v>
      </c>
      <c r="CU312" s="9">
        <f t="shared" si="200"/>
        <v>0</v>
      </c>
      <c r="CV312" s="112">
        <f t="shared" si="201"/>
        <v>0</v>
      </c>
      <c r="CW312" s="11">
        <f t="shared" si="202"/>
        <v>0</v>
      </c>
      <c r="CX312" s="11">
        <f t="shared" si="203"/>
        <v>0</v>
      </c>
      <c r="EC312" s="10">
        <f t="shared" si="204"/>
        <v>0</v>
      </c>
      <c r="ED312" s="121">
        <f t="shared" si="205"/>
        <v>0</v>
      </c>
      <c r="EE312" s="11">
        <f t="shared" si="206"/>
        <v>0</v>
      </c>
      <c r="EF312" s="11">
        <f t="shared" si="207"/>
        <v>0</v>
      </c>
      <c r="FL312" s="9">
        <f t="shared" si="208"/>
        <v>0</v>
      </c>
      <c r="FM312" s="112">
        <f t="shared" si="209"/>
        <v>0</v>
      </c>
      <c r="FN312" s="11">
        <f t="shared" si="210"/>
        <v>0</v>
      </c>
      <c r="FO312" s="11">
        <f t="shared" si="211"/>
        <v>0</v>
      </c>
      <c r="FR312" s="122">
        <v>3.8194444444444441E-2</v>
      </c>
      <c r="GT312" s="10">
        <f t="shared" si="212"/>
        <v>0.91666666666666663</v>
      </c>
      <c r="GU312" s="121">
        <f t="shared" si="213"/>
        <v>3.8194444444444441E-2</v>
      </c>
      <c r="GV312" s="11">
        <f t="shared" si="214"/>
        <v>0</v>
      </c>
      <c r="GW312" s="11">
        <f t="shared" si="215"/>
        <v>55</v>
      </c>
      <c r="IC312" s="9">
        <f t="shared" si="216"/>
        <v>0</v>
      </c>
      <c r="ID312" s="112">
        <f t="shared" si="217"/>
        <v>0</v>
      </c>
      <c r="IE312" s="11">
        <f t="shared" si="218"/>
        <v>0</v>
      </c>
      <c r="IF312" s="11">
        <f t="shared" si="219"/>
        <v>0</v>
      </c>
      <c r="JL312" s="10">
        <f t="shared" si="220"/>
        <v>0</v>
      </c>
      <c r="JM312" s="121">
        <f t="shared" si="221"/>
        <v>0</v>
      </c>
      <c r="JN312" s="11">
        <f t="shared" si="222"/>
        <v>0</v>
      </c>
      <c r="JO312" s="11">
        <f t="shared" si="223"/>
        <v>0</v>
      </c>
      <c r="KD312" s="122">
        <v>5.5555555555555552E-2</v>
      </c>
      <c r="KT312" s="9">
        <f t="shared" si="224"/>
        <v>1.3333333333333333</v>
      </c>
      <c r="KU312" s="112">
        <f t="shared" si="225"/>
        <v>5.5555555555555552E-2</v>
      </c>
      <c r="KV312" s="11">
        <f t="shared" si="226"/>
        <v>1</v>
      </c>
      <c r="KW312" s="11">
        <f t="shared" si="227"/>
        <v>20</v>
      </c>
      <c r="MC312" s="10">
        <f t="shared" si="228"/>
        <v>0</v>
      </c>
      <c r="MD312" s="121">
        <f t="shared" si="229"/>
        <v>0</v>
      </c>
      <c r="ME312" s="11">
        <f t="shared" si="230"/>
        <v>0</v>
      </c>
      <c r="MF312" s="11">
        <f t="shared" si="231"/>
        <v>0</v>
      </c>
      <c r="NK312" s="9">
        <f t="shared" si="232"/>
        <v>0</v>
      </c>
      <c r="NL312" s="112">
        <f t="shared" si="233"/>
        <v>0</v>
      </c>
      <c r="NM312" s="11">
        <f t="shared" si="234"/>
        <v>0</v>
      </c>
      <c r="NN312" s="11">
        <f t="shared" si="235"/>
        <v>0</v>
      </c>
      <c r="OT312" s="10">
        <f t="shared" si="236"/>
        <v>0</v>
      </c>
      <c r="OU312" s="121">
        <f t="shared" si="237"/>
        <v>0</v>
      </c>
      <c r="OV312" s="11">
        <f t="shared" si="238"/>
        <v>0</v>
      </c>
      <c r="OW312" s="11">
        <f t="shared" si="239"/>
        <v>0</v>
      </c>
    </row>
    <row r="313" spans="1:413" hidden="1" x14ac:dyDescent="0.25">
      <c r="A313" s="110">
        <v>359</v>
      </c>
      <c r="E313" s="109">
        <v>1.7361111111111112E-2</v>
      </c>
      <c r="AG313" s="9">
        <f t="shared" si="193"/>
        <v>0.41666666666666669</v>
      </c>
      <c r="AH313" s="112">
        <f t="shared" si="192"/>
        <v>1.7361111111111112E-2</v>
      </c>
      <c r="AI313" s="11">
        <f t="shared" si="194"/>
        <v>0</v>
      </c>
      <c r="AJ313" s="11">
        <f t="shared" si="195"/>
        <v>25</v>
      </c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0">
        <f t="shared" si="196"/>
        <v>0</v>
      </c>
      <c r="BN313" s="121">
        <f t="shared" si="197"/>
        <v>0</v>
      </c>
      <c r="BO313" s="11">
        <f t="shared" si="198"/>
        <v>0</v>
      </c>
      <c r="BP313" s="11">
        <f t="shared" si="199"/>
        <v>0</v>
      </c>
      <c r="CU313" s="9">
        <f t="shared" si="200"/>
        <v>0</v>
      </c>
      <c r="CV313" s="112">
        <f t="shared" si="201"/>
        <v>0</v>
      </c>
      <c r="CW313" s="11">
        <f t="shared" si="202"/>
        <v>0</v>
      </c>
      <c r="CX313" s="11">
        <f t="shared" si="203"/>
        <v>0</v>
      </c>
      <c r="EC313" s="10">
        <f t="shared" si="204"/>
        <v>0</v>
      </c>
      <c r="ED313" s="121">
        <f t="shared" si="205"/>
        <v>0</v>
      </c>
      <c r="EE313" s="11">
        <f t="shared" si="206"/>
        <v>0</v>
      </c>
      <c r="EF313" s="11">
        <f t="shared" si="207"/>
        <v>0</v>
      </c>
      <c r="EJ313" s="122">
        <v>1.3888888888888888E-2</v>
      </c>
      <c r="FL313" s="9">
        <f t="shared" si="208"/>
        <v>0.33333333333333331</v>
      </c>
      <c r="FM313" s="112">
        <f t="shared" si="209"/>
        <v>1.3888888888888888E-2</v>
      </c>
      <c r="FN313" s="11">
        <f t="shared" si="210"/>
        <v>0</v>
      </c>
      <c r="FO313" s="11">
        <f t="shared" si="211"/>
        <v>20</v>
      </c>
      <c r="FR313" s="122">
        <v>5.2083333333333336E-2</v>
      </c>
      <c r="GT313" s="10">
        <f t="shared" si="212"/>
        <v>1.25</v>
      </c>
      <c r="GU313" s="121">
        <f t="shared" si="213"/>
        <v>5.2083333333333336E-2</v>
      </c>
      <c r="GV313" s="11">
        <f t="shared" si="214"/>
        <v>1</v>
      </c>
      <c r="GW313" s="11">
        <f t="shared" si="215"/>
        <v>15</v>
      </c>
      <c r="IC313" s="9">
        <f t="shared" si="216"/>
        <v>0</v>
      </c>
      <c r="ID313" s="112">
        <f t="shared" si="217"/>
        <v>0</v>
      </c>
      <c r="IE313" s="11">
        <f t="shared" si="218"/>
        <v>0</v>
      </c>
      <c r="IF313" s="11">
        <f t="shared" si="219"/>
        <v>0</v>
      </c>
      <c r="JL313" s="10">
        <f t="shared" si="220"/>
        <v>0</v>
      </c>
      <c r="JM313" s="121">
        <f t="shared" si="221"/>
        <v>0</v>
      </c>
      <c r="JN313" s="11">
        <f t="shared" si="222"/>
        <v>0</v>
      </c>
      <c r="JO313" s="11">
        <f t="shared" si="223"/>
        <v>0</v>
      </c>
      <c r="KD313" s="122">
        <v>5.9027777777777783E-2</v>
      </c>
      <c r="KT313" s="9">
        <f t="shared" si="224"/>
        <v>1.4166666666666667</v>
      </c>
      <c r="KU313" s="112">
        <f t="shared" si="225"/>
        <v>5.9027777777777783E-2</v>
      </c>
      <c r="KV313" s="11">
        <f t="shared" si="226"/>
        <v>1</v>
      </c>
      <c r="KW313" s="11">
        <f t="shared" si="227"/>
        <v>25</v>
      </c>
      <c r="LA313" s="122">
        <v>0.12847222222222224</v>
      </c>
      <c r="MC313" s="10">
        <f t="shared" si="228"/>
        <v>3.0833333333333335</v>
      </c>
      <c r="MD313" s="121">
        <f t="shared" si="229"/>
        <v>0.12847222222222224</v>
      </c>
      <c r="ME313" s="11">
        <f t="shared" si="230"/>
        <v>3</v>
      </c>
      <c r="MF313" s="11">
        <f t="shared" si="231"/>
        <v>5</v>
      </c>
      <c r="NK313" s="9">
        <f t="shared" si="232"/>
        <v>0</v>
      </c>
      <c r="NL313" s="112">
        <f t="shared" si="233"/>
        <v>5</v>
      </c>
      <c r="NM313" s="11">
        <f t="shared" si="234"/>
        <v>0</v>
      </c>
      <c r="NN313" s="11">
        <f t="shared" si="235"/>
        <v>0</v>
      </c>
      <c r="OT313" s="10">
        <f t="shared" si="236"/>
        <v>0</v>
      </c>
      <c r="OU313" s="121">
        <f t="shared" si="237"/>
        <v>0</v>
      </c>
      <c r="OV313" s="11">
        <f t="shared" si="238"/>
        <v>0</v>
      </c>
      <c r="OW313" s="11">
        <f t="shared" si="239"/>
        <v>0</v>
      </c>
    </row>
    <row r="314" spans="1:413" hidden="1" x14ac:dyDescent="0.25">
      <c r="A314" s="110">
        <v>360</v>
      </c>
      <c r="E314" s="109">
        <v>1.7361111111111112E-2</v>
      </c>
      <c r="AG314" s="9">
        <f t="shared" si="193"/>
        <v>0.41666666666666669</v>
      </c>
      <c r="AH314" s="112">
        <f t="shared" si="192"/>
        <v>1.7361111111111112E-2</v>
      </c>
      <c r="AI314" s="11">
        <f t="shared" si="194"/>
        <v>0</v>
      </c>
      <c r="AJ314" s="11">
        <f t="shared" si="195"/>
        <v>25</v>
      </c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0">
        <f t="shared" si="196"/>
        <v>0</v>
      </c>
      <c r="BN314" s="121">
        <f t="shared" si="197"/>
        <v>0</v>
      </c>
      <c r="BO314" s="11">
        <f t="shared" si="198"/>
        <v>0</v>
      </c>
      <c r="BP314" s="11">
        <f t="shared" si="199"/>
        <v>0</v>
      </c>
      <c r="CU314" s="9">
        <f t="shared" si="200"/>
        <v>0</v>
      </c>
      <c r="CV314" s="112">
        <f t="shared" si="201"/>
        <v>0</v>
      </c>
      <c r="CW314" s="11">
        <f t="shared" si="202"/>
        <v>0</v>
      </c>
      <c r="CX314" s="11">
        <f t="shared" si="203"/>
        <v>0</v>
      </c>
      <c r="EC314" s="10">
        <f t="shared" si="204"/>
        <v>0</v>
      </c>
      <c r="ED314" s="121">
        <f t="shared" si="205"/>
        <v>0</v>
      </c>
      <c r="EE314" s="11">
        <f t="shared" si="206"/>
        <v>0</v>
      </c>
      <c r="EF314" s="11">
        <f t="shared" si="207"/>
        <v>0</v>
      </c>
      <c r="EJ314" s="123">
        <v>1.3888888888888888E-2</v>
      </c>
      <c r="FL314" s="9">
        <f t="shared" si="208"/>
        <v>0.33333333333333331</v>
      </c>
      <c r="FM314" s="112">
        <f t="shared" si="209"/>
        <v>1.3888888888888888E-2</v>
      </c>
      <c r="FN314" s="11">
        <f t="shared" si="210"/>
        <v>0</v>
      </c>
      <c r="FO314" s="11">
        <f t="shared" si="211"/>
        <v>20</v>
      </c>
      <c r="GT314" s="10">
        <f t="shared" si="212"/>
        <v>0</v>
      </c>
      <c r="GU314" s="121">
        <f t="shared" si="213"/>
        <v>0</v>
      </c>
      <c r="GV314" s="11">
        <f t="shared" si="214"/>
        <v>0</v>
      </c>
      <c r="GW314" s="11">
        <f t="shared" si="215"/>
        <v>0</v>
      </c>
      <c r="IC314" s="9">
        <f t="shared" si="216"/>
        <v>0</v>
      </c>
      <c r="ID314" s="112">
        <f t="shared" si="217"/>
        <v>0</v>
      </c>
      <c r="IE314" s="11">
        <f t="shared" si="218"/>
        <v>0</v>
      </c>
      <c r="IF314" s="11">
        <f t="shared" si="219"/>
        <v>0</v>
      </c>
      <c r="JL314" s="10">
        <f t="shared" si="220"/>
        <v>0</v>
      </c>
      <c r="JM314" s="121">
        <f t="shared" si="221"/>
        <v>0</v>
      </c>
      <c r="JN314" s="11">
        <f t="shared" si="222"/>
        <v>0</v>
      </c>
      <c r="JO314" s="11">
        <f t="shared" si="223"/>
        <v>0</v>
      </c>
      <c r="KD314" s="122">
        <v>5.2083333333333336E-2</v>
      </c>
      <c r="KT314" s="9">
        <f t="shared" si="224"/>
        <v>1.25</v>
      </c>
      <c r="KU314" s="112">
        <f t="shared" si="225"/>
        <v>5.2083333333333336E-2</v>
      </c>
      <c r="KV314" s="11">
        <f t="shared" si="226"/>
        <v>1</v>
      </c>
      <c r="KW314" s="11">
        <f t="shared" si="227"/>
        <v>15</v>
      </c>
      <c r="LA314" s="122">
        <v>8.1250000000000003E-2</v>
      </c>
      <c r="MC314" s="10">
        <f t="shared" si="228"/>
        <v>1.95</v>
      </c>
      <c r="MD314" s="121">
        <f t="shared" si="229"/>
        <v>8.1250000000000003E-2</v>
      </c>
      <c r="ME314" s="11">
        <f t="shared" si="230"/>
        <v>1</v>
      </c>
      <c r="MF314" s="11">
        <f t="shared" si="231"/>
        <v>57</v>
      </c>
      <c r="NK314" s="9">
        <f t="shared" si="232"/>
        <v>0</v>
      </c>
      <c r="NL314" s="112">
        <f t="shared" si="233"/>
        <v>57</v>
      </c>
      <c r="NM314" s="11">
        <f t="shared" si="234"/>
        <v>0</v>
      </c>
      <c r="NN314" s="11">
        <f t="shared" si="235"/>
        <v>0</v>
      </c>
      <c r="OT314" s="10">
        <f t="shared" si="236"/>
        <v>0</v>
      </c>
      <c r="OU314" s="121">
        <f t="shared" si="237"/>
        <v>0</v>
      </c>
      <c r="OV314" s="11">
        <f t="shared" si="238"/>
        <v>0</v>
      </c>
      <c r="OW314" s="11">
        <f t="shared" si="239"/>
        <v>0</v>
      </c>
    </row>
    <row r="315" spans="1:413" hidden="1" x14ac:dyDescent="0.25">
      <c r="A315" s="110">
        <v>362</v>
      </c>
      <c r="AG315" s="9">
        <f t="shared" si="193"/>
        <v>0</v>
      </c>
      <c r="AH315" s="112">
        <f t="shared" si="192"/>
        <v>0</v>
      </c>
      <c r="AI315" s="11">
        <f t="shared" si="194"/>
        <v>0</v>
      </c>
      <c r="AJ315" s="11">
        <f t="shared" si="195"/>
        <v>0</v>
      </c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0">
        <f t="shared" si="196"/>
        <v>0</v>
      </c>
      <c r="BN315" s="121">
        <f t="shared" si="197"/>
        <v>0</v>
      </c>
      <c r="BO315" s="11">
        <f t="shared" si="198"/>
        <v>0</v>
      </c>
      <c r="BP315" s="11">
        <f t="shared" si="199"/>
        <v>0</v>
      </c>
      <c r="CU315" s="9">
        <f t="shared" si="200"/>
        <v>0</v>
      </c>
      <c r="CV315" s="112">
        <f t="shared" si="201"/>
        <v>0</v>
      </c>
      <c r="CW315" s="11">
        <f t="shared" si="202"/>
        <v>0</v>
      </c>
      <c r="CX315" s="11">
        <f t="shared" si="203"/>
        <v>0</v>
      </c>
      <c r="EC315" s="10">
        <f t="shared" si="204"/>
        <v>0</v>
      </c>
      <c r="ED315" s="121">
        <f t="shared" si="205"/>
        <v>0</v>
      </c>
      <c r="EE315" s="11">
        <f t="shared" si="206"/>
        <v>0</v>
      </c>
      <c r="EF315" s="11">
        <f t="shared" si="207"/>
        <v>0</v>
      </c>
      <c r="FL315" s="9">
        <f t="shared" si="208"/>
        <v>0</v>
      </c>
      <c r="FM315" s="112">
        <f t="shared" si="209"/>
        <v>0</v>
      </c>
      <c r="FN315" s="11">
        <f t="shared" si="210"/>
        <v>0</v>
      </c>
      <c r="FO315" s="11">
        <f t="shared" si="211"/>
        <v>0</v>
      </c>
      <c r="GT315" s="10">
        <f t="shared" si="212"/>
        <v>0</v>
      </c>
      <c r="GU315" s="121">
        <f t="shared" si="213"/>
        <v>0</v>
      </c>
      <c r="GV315" s="11">
        <f t="shared" si="214"/>
        <v>0</v>
      </c>
      <c r="GW315" s="11">
        <f t="shared" si="215"/>
        <v>0</v>
      </c>
      <c r="IC315" s="9">
        <f t="shared" si="216"/>
        <v>0</v>
      </c>
      <c r="ID315" s="112">
        <f t="shared" si="217"/>
        <v>0</v>
      </c>
      <c r="IE315" s="11">
        <f t="shared" si="218"/>
        <v>0</v>
      </c>
      <c r="IF315" s="11">
        <f t="shared" si="219"/>
        <v>0</v>
      </c>
      <c r="JL315" s="10">
        <f t="shared" si="220"/>
        <v>0</v>
      </c>
      <c r="JM315" s="121">
        <f t="shared" si="221"/>
        <v>0</v>
      </c>
      <c r="JN315" s="11">
        <f t="shared" si="222"/>
        <v>0</v>
      </c>
      <c r="JO315" s="11">
        <f t="shared" si="223"/>
        <v>0</v>
      </c>
      <c r="KT315" s="9">
        <f t="shared" si="224"/>
        <v>0</v>
      </c>
      <c r="KU315" s="112">
        <f t="shared" si="225"/>
        <v>0</v>
      </c>
      <c r="KV315" s="11">
        <f t="shared" si="226"/>
        <v>0</v>
      </c>
      <c r="KW315" s="11">
        <f t="shared" si="227"/>
        <v>0</v>
      </c>
      <c r="MC315" s="10">
        <f t="shared" si="228"/>
        <v>0</v>
      </c>
      <c r="MD315" s="121">
        <f t="shared" si="229"/>
        <v>0</v>
      </c>
      <c r="ME315" s="11">
        <f t="shared" si="230"/>
        <v>0</v>
      </c>
      <c r="MF315" s="11">
        <f t="shared" si="231"/>
        <v>0</v>
      </c>
      <c r="NF315" s="122">
        <v>9.7222222222222224E-2</v>
      </c>
      <c r="NK315" s="9">
        <f t="shared" si="232"/>
        <v>2.3333333333333335</v>
      </c>
      <c r="NL315" s="112">
        <f t="shared" si="233"/>
        <v>9.7222222222222224E-2</v>
      </c>
      <c r="NM315" s="11">
        <f t="shared" si="234"/>
        <v>2</v>
      </c>
      <c r="NN315" s="11">
        <f t="shared" si="235"/>
        <v>20</v>
      </c>
      <c r="OT315" s="10">
        <f t="shared" si="236"/>
        <v>0</v>
      </c>
      <c r="OU315" s="121">
        <f t="shared" si="237"/>
        <v>0</v>
      </c>
      <c r="OV315" s="11">
        <f t="shared" si="238"/>
        <v>0</v>
      </c>
      <c r="OW315" s="11">
        <f t="shared" si="239"/>
        <v>0</v>
      </c>
    </row>
    <row r="316" spans="1:413" hidden="1" x14ac:dyDescent="0.25">
      <c r="A316" s="110">
        <v>363</v>
      </c>
      <c r="AG316" s="9">
        <f t="shared" si="193"/>
        <v>0</v>
      </c>
      <c r="AH316" s="112">
        <f t="shared" si="192"/>
        <v>0</v>
      </c>
      <c r="AI316" s="11">
        <f t="shared" si="194"/>
        <v>0</v>
      </c>
      <c r="AJ316" s="11">
        <f t="shared" si="195"/>
        <v>0</v>
      </c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0">
        <f t="shared" si="196"/>
        <v>0</v>
      </c>
      <c r="BN316" s="121">
        <f t="shared" si="197"/>
        <v>0</v>
      </c>
      <c r="BO316" s="11">
        <f t="shared" si="198"/>
        <v>0</v>
      </c>
      <c r="BP316" s="11">
        <f t="shared" si="199"/>
        <v>0</v>
      </c>
      <c r="CU316" s="9">
        <f t="shared" si="200"/>
        <v>0</v>
      </c>
      <c r="CV316" s="112">
        <f t="shared" si="201"/>
        <v>0</v>
      </c>
      <c r="CW316" s="11">
        <f t="shared" si="202"/>
        <v>0</v>
      </c>
      <c r="CX316" s="11">
        <f t="shared" si="203"/>
        <v>0</v>
      </c>
      <c r="EC316" s="10">
        <f t="shared" si="204"/>
        <v>0</v>
      </c>
      <c r="ED316" s="121">
        <f t="shared" si="205"/>
        <v>0</v>
      </c>
      <c r="EE316" s="11">
        <f t="shared" si="206"/>
        <v>0</v>
      </c>
      <c r="EF316" s="11">
        <f t="shared" si="207"/>
        <v>0</v>
      </c>
      <c r="FL316" s="9">
        <f t="shared" si="208"/>
        <v>0</v>
      </c>
      <c r="FM316" s="112">
        <f t="shared" si="209"/>
        <v>0</v>
      </c>
      <c r="FN316" s="11">
        <f t="shared" si="210"/>
        <v>0</v>
      </c>
      <c r="FO316" s="11">
        <f t="shared" si="211"/>
        <v>0</v>
      </c>
      <c r="GT316" s="10">
        <f t="shared" si="212"/>
        <v>0</v>
      </c>
      <c r="GU316" s="121">
        <f t="shared" si="213"/>
        <v>0</v>
      </c>
      <c r="GV316" s="11">
        <f t="shared" si="214"/>
        <v>0</v>
      </c>
      <c r="GW316" s="11">
        <f t="shared" si="215"/>
        <v>0</v>
      </c>
      <c r="IC316" s="9">
        <f t="shared" si="216"/>
        <v>0</v>
      </c>
      <c r="ID316" s="112">
        <f t="shared" si="217"/>
        <v>0</v>
      </c>
      <c r="IE316" s="11">
        <f t="shared" si="218"/>
        <v>0</v>
      </c>
      <c r="IF316" s="11">
        <f t="shared" si="219"/>
        <v>0</v>
      </c>
      <c r="JL316" s="10">
        <f t="shared" si="220"/>
        <v>0</v>
      </c>
      <c r="JM316" s="121">
        <f t="shared" si="221"/>
        <v>0</v>
      </c>
      <c r="JN316" s="11">
        <f t="shared" si="222"/>
        <v>0</v>
      </c>
      <c r="JO316" s="11">
        <f t="shared" si="223"/>
        <v>0</v>
      </c>
      <c r="KT316" s="9">
        <f t="shared" si="224"/>
        <v>0</v>
      </c>
      <c r="KU316" s="112">
        <f t="shared" si="225"/>
        <v>0</v>
      </c>
      <c r="KV316" s="11">
        <f t="shared" si="226"/>
        <v>0</v>
      </c>
      <c r="KW316" s="11">
        <f t="shared" si="227"/>
        <v>0</v>
      </c>
      <c r="MC316" s="10">
        <f t="shared" si="228"/>
        <v>0</v>
      </c>
      <c r="MD316" s="121">
        <f t="shared" si="229"/>
        <v>0</v>
      </c>
      <c r="ME316" s="11">
        <f t="shared" si="230"/>
        <v>0</v>
      </c>
      <c r="MF316" s="11">
        <f t="shared" si="231"/>
        <v>0</v>
      </c>
      <c r="NF316" s="122">
        <v>8.6805555555555566E-2</v>
      </c>
      <c r="NK316" s="9">
        <f t="shared" si="232"/>
        <v>2.0833333333333335</v>
      </c>
      <c r="NL316" s="112">
        <f t="shared" si="233"/>
        <v>8.6805555555555566E-2</v>
      </c>
      <c r="NM316" s="11">
        <f t="shared" si="234"/>
        <v>2</v>
      </c>
      <c r="NN316" s="11">
        <f t="shared" si="235"/>
        <v>5</v>
      </c>
      <c r="OT316" s="10">
        <f t="shared" si="236"/>
        <v>0</v>
      </c>
      <c r="OU316" s="121">
        <f t="shared" si="237"/>
        <v>0</v>
      </c>
      <c r="OV316" s="11">
        <f t="shared" si="238"/>
        <v>0</v>
      </c>
      <c r="OW316" s="11">
        <f t="shared" si="239"/>
        <v>0</v>
      </c>
    </row>
    <row r="317" spans="1:413" hidden="1" x14ac:dyDescent="0.25">
      <c r="A317" s="110">
        <v>364</v>
      </c>
      <c r="AG317" s="9">
        <f t="shared" si="193"/>
        <v>0</v>
      </c>
      <c r="AH317" s="112">
        <f t="shared" si="192"/>
        <v>0</v>
      </c>
      <c r="AI317" s="11">
        <f t="shared" si="194"/>
        <v>0</v>
      </c>
      <c r="AJ317" s="11">
        <f t="shared" si="195"/>
        <v>0</v>
      </c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0">
        <f t="shared" si="196"/>
        <v>0</v>
      </c>
      <c r="BN317" s="121">
        <f t="shared" si="197"/>
        <v>0</v>
      </c>
      <c r="BO317" s="11">
        <f t="shared" si="198"/>
        <v>0</v>
      </c>
      <c r="BP317" s="11">
        <f t="shared" si="199"/>
        <v>0</v>
      </c>
      <c r="CU317" s="9">
        <f t="shared" si="200"/>
        <v>0</v>
      </c>
      <c r="CV317" s="112">
        <f t="shared" si="201"/>
        <v>0</v>
      </c>
      <c r="CW317" s="11">
        <f t="shared" si="202"/>
        <v>0</v>
      </c>
      <c r="CX317" s="11">
        <f t="shared" si="203"/>
        <v>0</v>
      </c>
      <c r="EC317" s="10">
        <f t="shared" si="204"/>
        <v>0</v>
      </c>
      <c r="ED317" s="121">
        <f t="shared" si="205"/>
        <v>0</v>
      </c>
      <c r="EE317" s="11">
        <f t="shared" si="206"/>
        <v>0</v>
      </c>
      <c r="EF317" s="11">
        <f t="shared" si="207"/>
        <v>0</v>
      </c>
      <c r="FL317" s="9">
        <f t="shared" si="208"/>
        <v>0</v>
      </c>
      <c r="FM317" s="112">
        <f t="shared" si="209"/>
        <v>0</v>
      </c>
      <c r="FN317" s="11">
        <f t="shared" si="210"/>
        <v>0</v>
      </c>
      <c r="FO317" s="11">
        <f t="shared" si="211"/>
        <v>0</v>
      </c>
      <c r="GT317" s="10">
        <f t="shared" si="212"/>
        <v>0</v>
      </c>
      <c r="GU317" s="121">
        <f t="shared" si="213"/>
        <v>0</v>
      </c>
      <c r="GV317" s="11">
        <f t="shared" si="214"/>
        <v>0</v>
      </c>
      <c r="GW317" s="11">
        <f t="shared" si="215"/>
        <v>0</v>
      </c>
      <c r="IC317" s="9">
        <f t="shared" si="216"/>
        <v>0</v>
      </c>
      <c r="ID317" s="112">
        <f t="shared" si="217"/>
        <v>0</v>
      </c>
      <c r="IE317" s="11">
        <f t="shared" si="218"/>
        <v>0</v>
      </c>
      <c r="IF317" s="11">
        <f t="shared" si="219"/>
        <v>0</v>
      </c>
      <c r="JL317" s="10">
        <f t="shared" si="220"/>
        <v>0</v>
      </c>
      <c r="JM317" s="121">
        <f t="shared" si="221"/>
        <v>0</v>
      </c>
      <c r="JN317" s="11">
        <f t="shared" si="222"/>
        <v>0</v>
      </c>
      <c r="JO317" s="11">
        <f t="shared" si="223"/>
        <v>0</v>
      </c>
      <c r="KT317" s="9">
        <f t="shared" si="224"/>
        <v>0</v>
      </c>
      <c r="KU317" s="112">
        <f t="shared" si="225"/>
        <v>0</v>
      </c>
      <c r="KV317" s="11">
        <f t="shared" si="226"/>
        <v>0</v>
      </c>
      <c r="KW317" s="11">
        <f t="shared" si="227"/>
        <v>0</v>
      </c>
      <c r="MC317" s="10">
        <f t="shared" si="228"/>
        <v>0</v>
      </c>
      <c r="MD317" s="121">
        <f t="shared" si="229"/>
        <v>0</v>
      </c>
      <c r="ME317" s="11">
        <f t="shared" si="230"/>
        <v>0</v>
      </c>
      <c r="MF317" s="11">
        <f t="shared" si="231"/>
        <v>0</v>
      </c>
      <c r="NF317" s="122">
        <v>8.6805555555555566E-2</v>
      </c>
      <c r="NK317" s="9">
        <f t="shared" si="232"/>
        <v>2.0833333333333335</v>
      </c>
      <c r="NL317" s="112">
        <f t="shared" si="233"/>
        <v>8.6805555555555566E-2</v>
      </c>
      <c r="NM317" s="11">
        <f t="shared" si="234"/>
        <v>2</v>
      </c>
      <c r="NN317" s="11">
        <f t="shared" si="235"/>
        <v>5</v>
      </c>
      <c r="OT317" s="10">
        <f t="shared" si="236"/>
        <v>0</v>
      </c>
      <c r="OU317" s="121">
        <f t="shared" si="237"/>
        <v>0</v>
      </c>
      <c r="OV317" s="11">
        <f t="shared" si="238"/>
        <v>0</v>
      </c>
      <c r="OW317" s="11">
        <f t="shared" si="239"/>
        <v>0</v>
      </c>
    </row>
    <row r="318" spans="1:413" hidden="1" x14ac:dyDescent="0.25">
      <c r="A318" s="110">
        <v>365</v>
      </c>
      <c r="AG318" s="9">
        <f t="shared" si="193"/>
        <v>0</v>
      </c>
      <c r="AH318" s="112">
        <f t="shared" si="192"/>
        <v>0</v>
      </c>
      <c r="AI318" s="11">
        <f t="shared" si="194"/>
        <v>0</v>
      </c>
      <c r="AJ318" s="11">
        <f t="shared" si="195"/>
        <v>0</v>
      </c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0">
        <f t="shared" si="196"/>
        <v>0</v>
      </c>
      <c r="BN318" s="121">
        <f t="shared" si="197"/>
        <v>0</v>
      </c>
      <c r="BO318" s="11">
        <f t="shared" si="198"/>
        <v>0</v>
      </c>
      <c r="BP318" s="11">
        <f t="shared" si="199"/>
        <v>0</v>
      </c>
      <c r="CU318" s="9">
        <f t="shared" si="200"/>
        <v>0</v>
      </c>
      <c r="CV318" s="112">
        <f t="shared" si="201"/>
        <v>0</v>
      </c>
      <c r="CW318" s="11">
        <f t="shared" si="202"/>
        <v>0</v>
      </c>
      <c r="CX318" s="11">
        <f t="shared" si="203"/>
        <v>0</v>
      </c>
      <c r="EC318" s="10">
        <f t="shared" si="204"/>
        <v>0</v>
      </c>
      <c r="ED318" s="121">
        <f t="shared" si="205"/>
        <v>0</v>
      </c>
      <c r="EE318" s="11">
        <f t="shared" si="206"/>
        <v>0</v>
      </c>
      <c r="EF318" s="11">
        <f t="shared" si="207"/>
        <v>0</v>
      </c>
      <c r="FL318" s="9">
        <f t="shared" si="208"/>
        <v>0</v>
      </c>
      <c r="FM318" s="112">
        <f t="shared" si="209"/>
        <v>0</v>
      </c>
      <c r="FN318" s="11">
        <f t="shared" si="210"/>
        <v>0</v>
      </c>
      <c r="FO318" s="11">
        <f t="shared" si="211"/>
        <v>0</v>
      </c>
      <c r="GT318" s="10">
        <f t="shared" si="212"/>
        <v>0</v>
      </c>
      <c r="GU318" s="121">
        <f t="shared" si="213"/>
        <v>0</v>
      </c>
      <c r="GV318" s="11">
        <f t="shared" si="214"/>
        <v>0</v>
      </c>
      <c r="GW318" s="11">
        <f t="shared" si="215"/>
        <v>0</v>
      </c>
      <c r="IC318" s="9">
        <f t="shared" si="216"/>
        <v>0</v>
      </c>
      <c r="ID318" s="112">
        <f t="shared" si="217"/>
        <v>0</v>
      </c>
      <c r="IE318" s="11">
        <f t="shared" si="218"/>
        <v>0</v>
      </c>
      <c r="IF318" s="11">
        <f t="shared" si="219"/>
        <v>0</v>
      </c>
      <c r="JL318" s="10">
        <f t="shared" si="220"/>
        <v>0</v>
      </c>
      <c r="JM318" s="121">
        <f t="shared" si="221"/>
        <v>0</v>
      </c>
      <c r="JN318" s="11">
        <f t="shared" si="222"/>
        <v>0</v>
      </c>
      <c r="JO318" s="11">
        <f t="shared" si="223"/>
        <v>0</v>
      </c>
      <c r="KT318" s="9">
        <f t="shared" si="224"/>
        <v>0</v>
      </c>
      <c r="KU318" s="112">
        <f t="shared" si="225"/>
        <v>0</v>
      </c>
      <c r="KV318" s="11">
        <f t="shared" si="226"/>
        <v>0</v>
      </c>
      <c r="KW318" s="11">
        <f t="shared" si="227"/>
        <v>0</v>
      </c>
      <c r="MC318" s="10">
        <f t="shared" si="228"/>
        <v>0</v>
      </c>
      <c r="MD318" s="121">
        <f t="shared" si="229"/>
        <v>0</v>
      </c>
      <c r="ME318" s="11">
        <f t="shared" si="230"/>
        <v>0</v>
      </c>
      <c r="MF318" s="11">
        <f t="shared" si="231"/>
        <v>0</v>
      </c>
      <c r="NK318" s="9">
        <f t="shared" si="232"/>
        <v>0</v>
      </c>
      <c r="NL318" s="112">
        <f t="shared" si="233"/>
        <v>0</v>
      </c>
      <c r="NM318" s="11">
        <f t="shared" si="234"/>
        <v>0</v>
      </c>
      <c r="NN318" s="11">
        <f t="shared" si="235"/>
        <v>0</v>
      </c>
      <c r="OT318" s="10">
        <f t="shared" si="236"/>
        <v>0</v>
      </c>
      <c r="OU318" s="121">
        <f t="shared" si="237"/>
        <v>0</v>
      </c>
      <c r="OV318" s="11">
        <f t="shared" si="238"/>
        <v>0</v>
      </c>
      <c r="OW318" s="11">
        <f t="shared" si="239"/>
        <v>0</v>
      </c>
    </row>
    <row r="319" spans="1:413" x14ac:dyDescent="0.25">
      <c r="A319" s="110">
        <v>367</v>
      </c>
      <c r="AG319" s="9">
        <f t="shared" si="193"/>
        <v>0</v>
      </c>
      <c r="AH319" s="112">
        <f t="shared" si="192"/>
        <v>0</v>
      </c>
      <c r="AI319" s="11">
        <f t="shared" si="194"/>
        <v>0</v>
      </c>
      <c r="AJ319" s="11">
        <f t="shared" si="195"/>
        <v>0</v>
      </c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0">
        <f t="shared" si="196"/>
        <v>0</v>
      </c>
      <c r="BN319" s="121">
        <f t="shared" si="197"/>
        <v>0</v>
      </c>
      <c r="BO319" s="11">
        <f t="shared" si="198"/>
        <v>0</v>
      </c>
      <c r="BP319" s="11">
        <f t="shared" si="199"/>
        <v>0</v>
      </c>
      <c r="CU319" s="9">
        <f t="shared" si="200"/>
        <v>0</v>
      </c>
      <c r="CV319" s="112">
        <f t="shared" si="201"/>
        <v>0</v>
      </c>
      <c r="CW319" s="11">
        <f t="shared" si="202"/>
        <v>0</v>
      </c>
      <c r="CX319" s="11">
        <f t="shared" si="203"/>
        <v>0</v>
      </c>
      <c r="EC319" s="10">
        <f t="shared" si="204"/>
        <v>0</v>
      </c>
      <c r="ED319" s="121">
        <f t="shared" si="205"/>
        <v>0</v>
      </c>
      <c r="EE319" s="11">
        <f t="shared" si="206"/>
        <v>0</v>
      </c>
      <c r="EF319" s="11">
        <f t="shared" si="207"/>
        <v>0</v>
      </c>
      <c r="FL319" s="9">
        <f t="shared" si="208"/>
        <v>0</v>
      </c>
      <c r="FM319" s="112">
        <f t="shared" si="209"/>
        <v>0</v>
      </c>
      <c r="FN319" s="11">
        <f t="shared" si="210"/>
        <v>0</v>
      </c>
      <c r="FO319" s="11">
        <f t="shared" si="211"/>
        <v>0</v>
      </c>
      <c r="GT319" s="10">
        <f t="shared" si="212"/>
        <v>0</v>
      </c>
      <c r="GU319" s="121">
        <f t="shared" si="213"/>
        <v>0</v>
      </c>
      <c r="GV319" s="11">
        <f t="shared" si="214"/>
        <v>0</v>
      </c>
      <c r="GW319" s="11">
        <f t="shared" si="215"/>
        <v>0</v>
      </c>
      <c r="IC319" s="9">
        <f t="shared" si="216"/>
        <v>0</v>
      </c>
      <c r="ID319" s="112">
        <f t="shared" si="217"/>
        <v>0</v>
      </c>
      <c r="IE319" s="11">
        <f t="shared" si="218"/>
        <v>0</v>
      </c>
      <c r="IF319" s="11">
        <f t="shared" si="219"/>
        <v>0</v>
      </c>
      <c r="IG319" s="122">
        <v>0.16319444444444445</v>
      </c>
      <c r="JL319" s="10">
        <f t="shared" si="220"/>
        <v>3.9166666666666665</v>
      </c>
      <c r="JM319" s="121">
        <f t="shared" si="221"/>
        <v>0.16319444444444445</v>
      </c>
      <c r="JN319" s="11">
        <f t="shared" si="222"/>
        <v>3</v>
      </c>
      <c r="JO319" s="11">
        <f t="shared" si="223"/>
        <v>55</v>
      </c>
      <c r="KT319" s="9">
        <f t="shared" si="224"/>
        <v>0</v>
      </c>
      <c r="KU319" s="112">
        <f t="shared" si="225"/>
        <v>55</v>
      </c>
      <c r="KV319" s="11">
        <f t="shared" si="226"/>
        <v>0</v>
      </c>
      <c r="KW319" s="11">
        <f t="shared" si="227"/>
        <v>0</v>
      </c>
      <c r="MC319" s="10">
        <f t="shared" si="228"/>
        <v>0</v>
      </c>
      <c r="MD319" s="121">
        <f t="shared" si="229"/>
        <v>0</v>
      </c>
      <c r="ME319" s="11">
        <f t="shared" si="230"/>
        <v>0</v>
      </c>
      <c r="MF319" s="11">
        <f t="shared" si="231"/>
        <v>0</v>
      </c>
      <c r="NK319" s="9">
        <f t="shared" si="232"/>
        <v>0</v>
      </c>
      <c r="NL319" s="112">
        <f t="shared" si="233"/>
        <v>0</v>
      </c>
      <c r="NM319" s="11">
        <f t="shared" si="234"/>
        <v>0</v>
      </c>
      <c r="NN319" s="11">
        <f t="shared" si="235"/>
        <v>0</v>
      </c>
      <c r="OK319" s="122">
        <v>3.125E-2</v>
      </c>
      <c r="OT319" s="10">
        <f t="shared" si="236"/>
        <v>0.75</v>
      </c>
      <c r="OU319" s="121">
        <f t="shared" si="237"/>
        <v>3.125E-2</v>
      </c>
      <c r="OV319" s="11">
        <f t="shared" si="238"/>
        <v>0</v>
      </c>
      <c r="OW319" s="11">
        <f t="shared" si="239"/>
        <v>45</v>
      </c>
    </row>
    <row r="320" spans="1:413" x14ac:dyDescent="0.25">
      <c r="A320" s="110">
        <v>368</v>
      </c>
      <c r="AG320" s="9">
        <f t="shared" si="193"/>
        <v>0</v>
      </c>
      <c r="AH320" s="112">
        <f t="shared" si="192"/>
        <v>0</v>
      </c>
      <c r="AI320" s="11">
        <f t="shared" si="194"/>
        <v>0</v>
      </c>
      <c r="AJ320" s="11">
        <f t="shared" si="195"/>
        <v>0</v>
      </c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0">
        <f t="shared" si="196"/>
        <v>0</v>
      </c>
      <c r="BN320" s="121">
        <f t="shared" si="197"/>
        <v>0</v>
      </c>
      <c r="BO320" s="11">
        <f t="shared" si="198"/>
        <v>0</v>
      </c>
      <c r="BP320" s="11">
        <f t="shared" si="199"/>
        <v>0</v>
      </c>
      <c r="CU320" s="9">
        <f t="shared" si="200"/>
        <v>0</v>
      </c>
      <c r="CV320" s="112">
        <f t="shared" si="201"/>
        <v>0</v>
      </c>
      <c r="CW320" s="11">
        <f t="shared" si="202"/>
        <v>0</v>
      </c>
      <c r="CX320" s="11">
        <f t="shared" si="203"/>
        <v>0</v>
      </c>
      <c r="EC320" s="10">
        <f t="shared" si="204"/>
        <v>0</v>
      </c>
      <c r="ED320" s="121">
        <f t="shared" si="205"/>
        <v>0</v>
      </c>
      <c r="EE320" s="11">
        <f t="shared" si="206"/>
        <v>0</v>
      </c>
      <c r="EF320" s="11">
        <f t="shared" si="207"/>
        <v>0</v>
      </c>
      <c r="FL320" s="9">
        <f t="shared" si="208"/>
        <v>0</v>
      </c>
      <c r="FM320" s="112">
        <f t="shared" si="209"/>
        <v>0</v>
      </c>
      <c r="FN320" s="11">
        <f t="shared" si="210"/>
        <v>0</v>
      </c>
      <c r="FO320" s="11">
        <f t="shared" si="211"/>
        <v>0</v>
      </c>
      <c r="GT320" s="10">
        <f t="shared" si="212"/>
        <v>0</v>
      </c>
      <c r="GU320" s="121">
        <f t="shared" si="213"/>
        <v>0</v>
      </c>
      <c r="GV320" s="11">
        <f t="shared" si="214"/>
        <v>0</v>
      </c>
      <c r="GW320" s="11">
        <f t="shared" si="215"/>
        <v>0</v>
      </c>
      <c r="IC320" s="9">
        <f t="shared" si="216"/>
        <v>0</v>
      </c>
      <c r="ID320" s="112">
        <f t="shared" si="217"/>
        <v>0</v>
      </c>
      <c r="IE320" s="11">
        <f t="shared" si="218"/>
        <v>0</v>
      </c>
      <c r="IF320" s="11">
        <f t="shared" si="219"/>
        <v>0</v>
      </c>
      <c r="JL320" s="10">
        <f t="shared" si="220"/>
        <v>0</v>
      </c>
      <c r="JM320" s="121">
        <f t="shared" si="221"/>
        <v>0</v>
      </c>
      <c r="JN320" s="11">
        <f t="shared" si="222"/>
        <v>0</v>
      </c>
      <c r="JO320" s="11">
        <f t="shared" si="223"/>
        <v>0</v>
      </c>
      <c r="KT320" s="9">
        <f t="shared" si="224"/>
        <v>0</v>
      </c>
      <c r="KU320" s="112">
        <f t="shared" si="225"/>
        <v>0</v>
      </c>
      <c r="KV320" s="11">
        <f t="shared" si="226"/>
        <v>0</v>
      </c>
      <c r="KW320" s="11">
        <f t="shared" si="227"/>
        <v>0</v>
      </c>
      <c r="MC320" s="10">
        <f t="shared" si="228"/>
        <v>0</v>
      </c>
      <c r="MD320" s="121">
        <f t="shared" si="229"/>
        <v>0</v>
      </c>
      <c r="ME320" s="11">
        <f t="shared" si="230"/>
        <v>0</v>
      </c>
      <c r="MF320" s="11">
        <f t="shared" si="231"/>
        <v>0</v>
      </c>
      <c r="NK320" s="9">
        <f t="shared" si="232"/>
        <v>0</v>
      </c>
      <c r="NL320" s="112">
        <f t="shared" si="233"/>
        <v>0</v>
      </c>
      <c r="NM320" s="11">
        <f t="shared" si="234"/>
        <v>0</v>
      </c>
      <c r="NN320" s="11">
        <f t="shared" si="235"/>
        <v>0</v>
      </c>
      <c r="OE320" s="122">
        <v>3.2638888888888891E-2</v>
      </c>
      <c r="OT320" s="10">
        <f t="shared" si="236"/>
        <v>0.78333333333333333</v>
      </c>
      <c r="OU320" s="121">
        <f t="shared" si="237"/>
        <v>3.2638888888888891E-2</v>
      </c>
      <c r="OV320" s="11">
        <f t="shared" si="238"/>
        <v>0</v>
      </c>
      <c r="OW320" s="11">
        <f t="shared" si="239"/>
        <v>47</v>
      </c>
    </row>
    <row r="321" spans="1:413" x14ac:dyDescent="0.25">
      <c r="A321" s="110">
        <v>369</v>
      </c>
      <c r="AG321" s="9">
        <f t="shared" si="193"/>
        <v>0</v>
      </c>
      <c r="AH321" s="112">
        <f t="shared" si="192"/>
        <v>0</v>
      </c>
      <c r="AI321" s="11">
        <f t="shared" si="194"/>
        <v>0</v>
      </c>
      <c r="AJ321" s="11">
        <f t="shared" si="195"/>
        <v>0</v>
      </c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0">
        <f t="shared" si="196"/>
        <v>0</v>
      </c>
      <c r="BN321" s="121">
        <f t="shared" si="197"/>
        <v>0</v>
      </c>
      <c r="BO321" s="11">
        <f t="shared" si="198"/>
        <v>0</v>
      </c>
      <c r="BP321" s="11">
        <f t="shared" si="199"/>
        <v>0</v>
      </c>
      <c r="CU321" s="9">
        <f t="shared" si="200"/>
        <v>0</v>
      </c>
      <c r="CV321" s="112">
        <f t="shared" si="201"/>
        <v>0</v>
      </c>
      <c r="CW321" s="11">
        <f t="shared" si="202"/>
        <v>0</v>
      </c>
      <c r="CX321" s="11">
        <f t="shared" si="203"/>
        <v>0</v>
      </c>
      <c r="EC321" s="10">
        <f t="shared" si="204"/>
        <v>0</v>
      </c>
      <c r="ED321" s="121">
        <f t="shared" si="205"/>
        <v>0</v>
      </c>
      <c r="EE321" s="11">
        <f t="shared" si="206"/>
        <v>0</v>
      </c>
      <c r="EF321" s="11">
        <f t="shared" si="207"/>
        <v>0</v>
      </c>
      <c r="FL321" s="9">
        <f t="shared" si="208"/>
        <v>0</v>
      </c>
      <c r="FM321" s="112">
        <f t="shared" si="209"/>
        <v>0</v>
      </c>
      <c r="FN321" s="11">
        <f t="shared" si="210"/>
        <v>0</v>
      </c>
      <c r="FO321" s="11">
        <f t="shared" si="211"/>
        <v>0</v>
      </c>
      <c r="GT321" s="10">
        <f t="shared" si="212"/>
        <v>0</v>
      </c>
      <c r="GU321" s="121">
        <f t="shared" si="213"/>
        <v>0</v>
      </c>
      <c r="GV321" s="11">
        <f t="shared" si="214"/>
        <v>0</v>
      </c>
      <c r="GW321" s="11">
        <f t="shared" si="215"/>
        <v>0</v>
      </c>
      <c r="IC321" s="9">
        <f t="shared" si="216"/>
        <v>0</v>
      </c>
      <c r="ID321" s="112">
        <f t="shared" si="217"/>
        <v>0</v>
      </c>
      <c r="IE321" s="11">
        <f t="shared" si="218"/>
        <v>0</v>
      </c>
      <c r="IF321" s="11">
        <f t="shared" si="219"/>
        <v>0</v>
      </c>
      <c r="JL321" s="10">
        <f t="shared" si="220"/>
        <v>0</v>
      </c>
      <c r="JM321" s="121">
        <f t="shared" si="221"/>
        <v>0</v>
      </c>
      <c r="JN321" s="11">
        <f t="shared" si="222"/>
        <v>0</v>
      </c>
      <c r="JO321" s="11">
        <f t="shared" si="223"/>
        <v>0</v>
      </c>
      <c r="KT321" s="9">
        <f t="shared" si="224"/>
        <v>0</v>
      </c>
      <c r="KU321" s="112">
        <f t="shared" si="225"/>
        <v>0</v>
      </c>
      <c r="KV321" s="11">
        <f t="shared" si="226"/>
        <v>0</v>
      </c>
      <c r="KW321" s="11">
        <f t="shared" si="227"/>
        <v>0</v>
      </c>
      <c r="MC321" s="10">
        <f t="shared" si="228"/>
        <v>0</v>
      </c>
      <c r="MD321" s="121">
        <f t="shared" si="229"/>
        <v>0</v>
      </c>
      <c r="ME321" s="11">
        <f t="shared" si="230"/>
        <v>0</v>
      </c>
      <c r="MF321" s="11">
        <f t="shared" si="231"/>
        <v>0</v>
      </c>
      <c r="NK321" s="9">
        <f t="shared" si="232"/>
        <v>0</v>
      </c>
      <c r="NL321" s="112">
        <f t="shared" si="233"/>
        <v>0</v>
      </c>
      <c r="NM321" s="11">
        <f t="shared" si="234"/>
        <v>0</v>
      </c>
      <c r="NN321" s="11">
        <f t="shared" si="235"/>
        <v>0</v>
      </c>
      <c r="OE321" s="122">
        <v>3.2638888888888891E-2</v>
      </c>
      <c r="OT321" s="10">
        <f t="shared" si="236"/>
        <v>0.78333333333333333</v>
      </c>
      <c r="OU321" s="121">
        <f t="shared" si="237"/>
        <v>3.2638888888888891E-2</v>
      </c>
      <c r="OV321" s="11">
        <f t="shared" si="238"/>
        <v>0</v>
      </c>
      <c r="OW321" s="11">
        <f t="shared" si="239"/>
        <v>47</v>
      </c>
    </row>
    <row r="322" spans="1:413" hidden="1" x14ac:dyDescent="0.25">
      <c r="A322" s="110">
        <v>370</v>
      </c>
      <c r="E322" s="109">
        <v>2.0833333333333332E-2</v>
      </c>
      <c r="AG322" s="9">
        <f t="shared" si="193"/>
        <v>0.5</v>
      </c>
      <c r="AH322" s="112">
        <f t="shared" si="192"/>
        <v>2.0833333333333332E-2</v>
      </c>
      <c r="AI322" s="11">
        <f t="shared" si="194"/>
        <v>0</v>
      </c>
      <c r="AJ322" s="11">
        <f t="shared" si="195"/>
        <v>30</v>
      </c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0">
        <f t="shared" si="196"/>
        <v>0</v>
      </c>
      <c r="BN322" s="121">
        <f t="shared" si="197"/>
        <v>0</v>
      </c>
      <c r="BO322" s="11">
        <f t="shared" si="198"/>
        <v>0</v>
      </c>
      <c r="BP322" s="11">
        <f t="shared" si="199"/>
        <v>0</v>
      </c>
      <c r="CU322" s="9">
        <f t="shared" si="200"/>
        <v>0</v>
      </c>
      <c r="CV322" s="112">
        <f t="shared" si="201"/>
        <v>0</v>
      </c>
      <c r="CW322" s="11">
        <f t="shared" si="202"/>
        <v>0</v>
      </c>
      <c r="CX322" s="11">
        <f t="shared" si="203"/>
        <v>0</v>
      </c>
      <c r="EC322" s="10">
        <f t="shared" si="204"/>
        <v>0</v>
      </c>
      <c r="ED322" s="121">
        <f t="shared" si="205"/>
        <v>0</v>
      </c>
      <c r="EE322" s="11">
        <f t="shared" si="206"/>
        <v>0</v>
      </c>
      <c r="EF322" s="11">
        <f t="shared" si="207"/>
        <v>0</v>
      </c>
      <c r="FL322" s="9">
        <f t="shared" si="208"/>
        <v>0</v>
      </c>
      <c r="FM322" s="112">
        <f t="shared" si="209"/>
        <v>0</v>
      </c>
      <c r="FN322" s="11">
        <f t="shared" si="210"/>
        <v>0</v>
      </c>
      <c r="FO322" s="11">
        <f t="shared" si="211"/>
        <v>0</v>
      </c>
      <c r="FR322" s="122">
        <v>3.8194444444444441E-2</v>
      </c>
      <c r="GT322" s="10">
        <f t="shared" si="212"/>
        <v>0.91666666666666663</v>
      </c>
      <c r="GU322" s="121">
        <f t="shared" si="213"/>
        <v>3.8194444444444441E-2</v>
      </c>
      <c r="GV322" s="11">
        <f t="shared" si="214"/>
        <v>0</v>
      </c>
      <c r="GW322" s="11">
        <f t="shared" si="215"/>
        <v>55</v>
      </c>
      <c r="IC322" s="9">
        <f t="shared" si="216"/>
        <v>0</v>
      </c>
      <c r="ID322" s="112">
        <f t="shared" si="217"/>
        <v>0</v>
      </c>
      <c r="IE322" s="11">
        <f t="shared" si="218"/>
        <v>0</v>
      </c>
      <c r="IF322" s="11">
        <f t="shared" si="219"/>
        <v>0</v>
      </c>
      <c r="JL322" s="10">
        <f t="shared" si="220"/>
        <v>0</v>
      </c>
      <c r="JM322" s="121">
        <f t="shared" si="221"/>
        <v>0</v>
      </c>
      <c r="JN322" s="11">
        <f t="shared" si="222"/>
        <v>0</v>
      </c>
      <c r="JO322" s="11">
        <f t="shared" si="223"/>
        <v>0</v>
      </c>
      <c r="KD322" s="122">
        <v>5.5555555555555552E-2</v>
      </c>
      <c r="KT322" s="9">
        <f t="shared" si="224"/>
        <v>1.3333333333333333</v>
      </c>
      <c r="KU322" s="112">
        <f t="shared" si="225"/>
        <v>5.5555555555555552E-2</v>
      </c>
      <c r="KV322" s="11">
        <f t="shared" si="226"/>
        <v>1</v>
      </c>
      <c r="KW322" s="11">
        <f t="shared" si="227"/>
        <v>20</v>
      </c>
      <c r="LA322" s="122">
        <v>8.1250000000000003E-2</v>
      </c>
      <c r="MC322" s="10">
        <f t="shared" si="228"/>
        <v>1.95</v>
      </c>
      <c r="MD322" s="121">
        <f t="shared" si="229"/>
        <v>8.1250000000000003E-2</v>
      </c>
      <c r="ME322" s="11">
        <f t="shared" si="230"/>
        <v>1</v>
      </c>
      <c r="MF322" s="11">
        <f t="shared" si="231"/>
        <v>57</v>
      </c>
      <c r="NK322" s="9">
        <f t="shared" si="232"/>
        <v>0</v>
      </c>
      <c r="NL322" s="112">
        <f t="shared" si="233"/>
        <v>57</v>
      </c>
      <c r="NM322" s="11">
        <f t="shared" si="234"/>
        <v>0</v>
      </c>
      <c r="NN322" s="11">
        <f t="shared" si="235"/>
        <v>0</v>
      </c>
      <c r="OT322" s="10">
        <f t="shared" si="236"/>
        <v>0</v>
      </c>
      <c r="OU322" s="121">
        <f t="shared" si="237"/>
        <v>0</v>
      </c>
      <c r="OV322" s="11">
        <f t="shared" si="238"/>
        <v>0</v>
      </c>
      <c r="OW322" s="11">
        <f t="shared" si="239"/>
        <v>0</v>
      </c>
    </row>
    <row r="323" spans="1:413" hidden="1" x14ac:dyDescent="0.25">
      <c r="A323" s="110">
        <v>372</v>
      </c>
      <c r="C323" s="109">
        <v>3.4722222222222224E-2</v>
      </c>
      <c r="AG323" s="9">
        <f t="shared" si="193"/>
        <v>0.83333333333333337</v>
      </c>
      <c r="AH323" s="112">
        <f t="shared" si="192"/>
        <v>3.4722222222222224E-2</v>
      </c>
      <c r="AI323" s="11">
        <f t="shared" si="194"/>
        <v>0</v>
      </c>
      <c r="AJ323" s="11">
        <f t="shared" si="195"/>
        <v>50</v>
      </c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0">
        <f t="shared" si="196"/>
        <v>0</v>
      </c>
      <c r="BN323" s="121">
        <f t="shared" si="197"/>
        <v>0</v>
      </c>
      <c r="BO323" s="11">
        <f t="shared" si="198"/>
        <v>0</v>
      </c>
      <c r="BP323" s="11">
        <f t="shared" si="199"/>
        <v>0</v>
      </c>
      <c r="CU323" s="9">
        <f t="shared" si="200"/>
        <v>0</v>
      </c>
      <c r="CV323" s="112">
        <f t="shared" si="201"/>
        <v>0</v>
      </c>
      <c r="CW323" s="11">
        <f t="shared" si="202"/>
        <v>0</v>
      </c>
      <c r="CX323" s="11">
        <f t="shared" si="203"/>
        <v>0</v>
      </c>
      <c r="EC323" s="10">
        <f t="shared" si="204"/>
        <v>0</v>
      </c>
      <c r="ED323" s="121">
        <f t="shared" si="205"/>
        <v>0</v>
      </c>
      <c r="EE323" s="11">
        <f t="shared" si="206"/>
        <v>0</v>
      </c>
      <c r="EF323" s="11">
        <f t="shared" si="207"/>
        <v>0</v>
      </c>
      <c r="FL323" s="9">
        <f t="shared" si="208"/>
        <v>0</v>
      </c>
      <c r="FM323" s="112">
        <f t="shared" si="209"/>
        <v>0</v>
      </c>
      <c r="FN323" s="11">
        <f t="shared" si="210"/>
        <v>0</v>
      </c>
      <c r="FO323" s="11">
        <f t="shared" si="211"/>
        <v>0</v>
      </c>
      <c r="GT323" s="10">
        <f t="shared" si="212"/>
        <v>0</v>
      </c>
      <c r="GU323" s="121">
        <f t="shared" si="213"/>
        <v>0</v>
      </c>
      <c r="GV323" s="11">
        <f t="shared" si="214"/>
        <v>0</v>
      </c>
      <c r="GW323" s="11">
        <f t="shared" si="215"/>
        <v>0</v>
      </c>
      <c r="IC323" s="9">
        <f t="shared" si="216"/>
        <v>0</v>
      </c>
      <c r="ID323" s="112">
        <f t="shared" si="217"/>
        <v>0</v>
      </c>
      <c r="IE323" s="11">
        <f t="shared" si="218"/>
        <v>0</v>
      </c>
      <c r="IF323" s="11">
        <f t="shared" si="219"/>
        <v>0</v>
      </c>
      <c r="JL323" s="10">
        <f t="shared" si="220"/>
        <v>0</v>
      </c>
      <c r="JM323" s="121">
        <f t="shared" si="221"/>
        <v>0</v>
      </c>
      <c r="JN323" s="11">
        <f t="shared" si="222"/>
        <v>0</v>
      </c>
      <c r="JO323" s="11">
        <f t="shared" si="223"/>
        <v>0</v>
      </c>
      <c r="KT323" s="9">
        <f t="shared" si="224"/>
        <v>0</v>
      </c>
      <c r="KU323" s="112">
        <f t="shared" si="225"/>
        <v>0</v>
      </c>
      <c r="KV323" s="11">
        <f t="shared" si="226"/>
        <v>0</v>
      </c>
      <c r="KW323" s="11">
        <f t="shared" si="227"/>
        <v>0</v>
      </c>
      <c r="MC323" s="10">
        <f t="shared" si="228"/>
        <v>0</v>
      </c>
      <c r="MD323" s="121">
        <f t="shared" si="229"/>
        <v>0</v>
      </c>
      <c r="ME323" s="11">
        <f t="shared" si="230"/>
        <v>0</v>
      </c>
      <c r="MF323" s="11">
        <f t="shared" si="231"/>
        <v>0</v>
      </c>
      <c r="NK323" s="9">
        <f t="shared" si="232"/>
        <v>0</v>
      </c>
      <c r="NL323" s="112">
        <f t="shared" si="233"/>
        <v>0</v>
      </c>
      <c r="NM323" s="11">
        <f t="shared" si="234"/>
        <v>0</v>
      </c>
      <c r="NN323" s="11">
        <f t="shared" si="235"/>
        <v>0</v>
      </c>
      <c r="OT323" s="10">
        <f t="shared" si="236"/>
        <v>0</v>
      </c>
      <c r="OU323" s="121">
        <f t="shared" si="237"/>
        <v>0</v>
      </c>
      <c r="OV323" s="11">
        <f t="shared" si="238"/>
        <v>0</v>
      </c>
      <c r="OW323" s="11">
        <f t="shared" si="239"/>
        <v>0</v>
      </c>
    </row>
    <row r="324" spans="1:413" hidden="1" x14ac:dyDescent="0.25">
      <c r="A324" s="110">
        <v>374</v>
      </c>
      <c r="C324" s="109">
        <v>3.4722222222222224E-2</v>
      </c>
      <c r="AG324" s="9">
        <f t="shared" si="193"/>
        <v>0.83333333333333337</v>
      </c>
      <c r="AH324" s="112">
        <f t="shared" ref="AH324:AH362" si="240">SUM(B324:AF324)</f>
        <v>3.4722222222222224E-2</v>
      </c>
      <c r="AI324" s="11">
        <f t="shared" si="194"/>
        <v>0</v>
      </c>
      <c r="AJ324" s="11">
        <f t="shared" si="195"/>
        <v>50</v>
      </c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0">
        <f t="shared" si="196"/>
        <v>0</v>
      </c>
      <c r="BN324" s="121">
        <f t="shared" si="197"/>
        <v>0</v>
      </c>
      <c r="BO324" s="11">
        <f t="shared" si="198"/>
        <v>0</v>
      </c>
      <c r="BP324" s="11">
        <f t="shared" si="199"/>
        <v>0</v>
      </c>
      <c r="CU324" s="9">
        <f t="shared" si="200"/>
        <v>0</v>
      </c>
      <c r="CV324" s="112">
        <f t="shared" si="201"/>
        <v>0</v>
      </c>
      <c r="CW324" s="11">
        <f t="shared" si="202"/>
        <v>0</v>
      </c>
      <c r="CX324" s="11">
        <f t="shared" si="203"/>
        <v>0</v>
      </c>
      <c r="EC324" s="10">
        <f t="shared" si="204"/>
        <v>0</v>
      </c>
      <c r="ED324" s="121">
        <f t="shared" si="205"/>
        <v>0</v>
      </c>
      <c r="EE324" s="11">
        <f t="shared" si="206"/>
        <v>0</v>
      </c>
      <c r="EF324" s="11">
        <f t="shared" si="207"/>
        <v>0</v>
      </c>
      <c r="FL324" s="9">
        <f t="shared" si="208"/>
        <v>0</v>
      </c>
      <c r="FM324" s="112">
        <f t="shared" si="209"/>
        <v>0</v>
      </c>
      <c r="FN324" s="11">
        <f t="shared" si="210"/>
        <v>0</v>
      </c>
      <c r="FO324" s="11">
        <f t="shared" si="211"/>
        <v>0</v>
      </c>
      <c r="GT324" s="10">
        <f t="shared" si="212"/>
        <v>0</v>
      </c>
      <c r="GU324" s="121">
        <f t="shared" si="213"/>
        <v>0</v>
      </c>
      <c r="GV324" s="11">
        <f t="shared" si="214"/>
        <v>0</v>
      </c>
      <c r="GW324" s="11">
        <f t="shared" si="215"/>
        <v>0</v>
      </c>
      <c r="IC324" s="9">
        <f t="shared" si="216"/>
        <v>0</v>
      </c>
      <c r="ID324" s="112">
        <f t="shared" si="217"/>
        <v>0</v>
      </c>
      <c r="IE324" s="11">
        <f t="shared" si="218"/>
        <v>0</v>
      </c>
      <c r="IF324" s="11">
        <f t="shared" si="219"/>
        <v>0</v>
      </c>
      <c r="JL324" s="10">
        <f t="shared" si="220"/>
        <v>0</v>
      </c>
      <c r="JM324" s="121">
        <f t="shared" si="221"/>
        <v>0</v>
      </c>
      <c r="JN324" s="11">
        <f t="shared" si="222"/>
        <v>0</v>
      </c>
      <c r="JO324" s="11">
        <f t="shared" si="223"/>
        <v>0</v>
      </c>
      <c r="KT324" s="9">
        <f t="shared" si="224"/>
        <v>0</v>
      </c>
      <c r="KU324" s="112">
        <f t="shared" si="225"/>
        <v>0</v>
      </c>
      <c r="KV324" s="11">
        <f t="shared" si="226"/>
        <v>0</v>
      </c>
      <c r="KW324" s="11">
        <f t="shared" si="227"/>
        <v>0</v>
      </c>
      <c r="MC324" s="10">
        <f t="shared" si="228"/>
        <v>0</v>
      </c>
      <c r="MD324" s="121">
        <f t="shared" si="229"/>
        <v>0</v>
      </c>
      <c r="ME324" s="11">
        <f t="shared" si="230"/>
        <v>0</v>
      </c>
      <c r="MF324" s="11">
        <f t="shared" si="231"/>
        <v>0</v>
      </c>
      <c r="NK324" s="9">
        <f t="shared" si="232"/>
        <v>0</v>
      </c>
      <c r="NL324" s="112">
        <f t="shared" si="233"/>
        <v>0</v>
      </c>
      <c r="NM324" s="11">
        <f t="shared" si="234"/>
        <v>0</v>
      </c>
      <c r="NN324" s="11">
        <f t="shared" si="235"/>
        <v>0</v>
      </c>
      <c r="OT324" s="10">
        <f t="shared" si="236"/>
        <v>0</v>
      </c>
      <c r="OU324" s="121">
        <f t="shared" si="237"/>
        <v>0</v>
      </c>
      <c r="OV324" s="11">
        <f t="shared" si="238"/>
        <v>0</v>
      </c>
      <c r="OW324" s="11">
        <f t="shared" si="239"/>
        <v>0</v>
      </c>
    </row>
    <row r="325" spans="1:413" hidden="1" x14ac:dyDescent="0.25">
      <c r="A325" s="110">
        <v>375</v>
      </c>
      <c r="C325" s="109">
        <v>9.375E-2</v>
      </c>
      <c r="AG325" s="9">
        <f t="shared" ref="AG325:AG362" si="241">AI325+AJ325/60</f>
        <v>2.25</v>
      </c>
      <c r="AH325" s="112">
        <f t="shared" si="240"/>
        <v>9.375E-2</v>
      </c>
      <c r="AI325" s="11">
        <f t="shared" ref="AI325:AI361" si="242">HOUR(AH325)</f>
        <v>2</v>
      </c>
      <c r="AJ325" s="11">
        <f t="shared" ref="AJ325:AJ361" si="243">MINUTE(AH325)</f>
        <v>15</v>
      </c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0">
        <f t="shared" ref="BM325:BM362" si="244">BO325+BP325/60</f>
        <v>0</v>
      </c>
      <c r="BN325" s="121">
        <f t="shared" ref="BN325:BN362" si="245">SUM(AK325:BL325)</f>
        <v>0</v>
      </c>
      <c r="BO325" s="11">
        <f t="shared" ref="BO325:BO362" si="246">HOUR(BN325)</f>
        <v>0</v>
      </c>
      <c r="BP325" s="11">
        <f t="shared" ref="BP325:BP362" si="247">MINUTE(BN325)</f>
        <v>0</v>
      </c>
      <c r="CU325" s="9">
        <f t="shared" ref="CU325:CU362" si="248">CW325+CX325/60</f>
        <v>0</v>
      </c>
      <c r="CV325" s="112">
        <f t="shared" ref="CV325:CV362" si="249">SUM(BQ325:CT325)</f>
        <v>0</v>
      </c>
      <c r="CW325" s="11">
        <f t="shared" ref="CW325:CW362" si="250">HOUR(CV325)</f>
        <v>0</v>
      </c>
      <c r="CX325" s="11">
        <f t="shared" ref="CX325:CX362" si="251">MINUTE(CV325)</f>
        <v>0</v>
      </c>
      <c r="EC325" s="10">
        <f t="shared" ref="EC325:EC362" si="252">EE325+EF325/60</f>
        <v>0</v>
      </c>
      <c r="ED325" s="121">
        <f t="shared" ref="ED325:ED362" si="253">SUM(CY325:EB325)</f>
        <v>0</v>
      </c>
      <c r="EE325" s="11">
        <f t="shared" ref="EE325:EE362" si="254">HOUR(ED325)</f>
        <v>0</v>
      </c>
      <c r="EF325" s="11">
        <f t="shared" ref="EF325:EF362" si="255">MINUTE(ED325)</f>
        <v>0</v>
      </c>
      <c r="FL325" s="9">
        <f t="shared" ref="FL325:FL362" si="256">FN325+FO325/60</f>
        <v>0</v>
      </c>
      <c r="FM325" s="112">
        <f t="shared" ref="FM325:FM362" si="257">SUM(EG325:FK325)</f>
        <v>0</v>
      </c>
      <c r="FN325" s="11">
        <f t="shared" ref="FN325:FN362" si="258">HOUR(FM325)</f>
        <v>0</v>
      </c>
      <c r="FO325" s="11">
        <f t="shared" ref="FO325:FO362" si="259">MINUTE(FM325)</f>
        <v>0</v>
      </c>
      <c r="GT325" s="10">
        <f t="shared" ref="GT325:GT362" si="260">GV325+GW325/60</f>
        <v>0</v>
      </c>
      <c r="GU325" s="121">
        <f t="shared" ref="GU325:GU361" si="261">SUM(FP325:GS325)</f>
        <v>0</v>
      </c>
      <c r="GV325" s="11">
        <f t="shared" ref="GV325:GV362" si="262">HOUR(GU325)</f>
        <v>0</v>
      </c>
      <c r="GW325" s="11">
        <f t="shared" ref="GW325:GW362" si="263">MINUTE(GU325)</f>
        <v>0</v>
      </c>
      <c r="IC325" s="9">
        <f t="shared" ref="IC325:IC362" si="264">IE325+IF325/60</f>
        <v>0</v>
      </c>
      <c r="ID325" s="112">
        <f t="shared" ref="ID325:ID362" si="265">SUM(GX325:IB325)</f>
        <v>0</v>
      </c>
      <c r="IE325" s="11">
        <f t="shared" ref="IE325:IE362" si="266">HOUR(ID325)</f>
        <v>0</v>
      </c>
      <c r="IF325" s="11">
        <f t="shared" ref="IF325:IF362" si="267">MINUTE(ID325)</f>
        <v>0</v>
      </c>
      <c r="JL325" s="10">
        <f t="shared" ref="JL325:JL362" si="268">JN325+JO325/60</f>
        <v>0</v>
      </c>
      <c r="JM325" s="121">
        <f t="shared" ref="JM325:JM362" si="269">SUM(IG325:JK325)</f>
        <v>0</v>
      </c>
      <c r="JN325" s="11">
        <f t="shared" ref="JN325:JN362" si="270">HOUR(JM325)</f>
        <v>0</v>
      </c>
      <c r="JO325" s="11">
        <f t="shared" ref="JO325:JO362" si="271">MINUTE(JM325)</f>
        <v>0</v>
      </c>
      <c r="KT325" s="9">
        <f t="shared" ref="KT325:KT362" si="272">KV325+KW325/60</f>
        <v>0</v>
      </c>
      <c r="KU325" s="112">
        <f t="shared" ref="KU325:KU362" si="273">SUM(JO325:KS325)</f>
        <v>0</v>
      </c>
      <c r="KV325" s="11">
        <f t="shared" ref="KV325:KV362" si="274">HOUR(KU325)</f>
        <v>0</v>
      </c>
      <c r="KW325" s="11">
        <f t="shared" ref="KW325:KW362" si="275">MINUTE(KU325)</f>
        <v>0</v>
      </c>
      <c r="MC325" s="10">
        <f t="shared" ref="MC325:MC362" si="276">ME325+MF325/60</f>
        <v>0</v>
      </c>
      <c r="MD325" s="121">
        <f t="shared" ref="MD325:MD362" si="277">SUM(KX325:MB325)</f>
        <v>0</v>
      </c>
      <c r="ME325" s="11">
        <f t="shared" ref="ME325:ME362" si="278">HOUR(MD325)</f>
        <v>0</v>
      </c>
      <c r="MF325" s="11">
        <f t="shared" ref="MF325:MF362" si="279">MINUTE(MD325)</f>
        <v>0</v>
      </c>
      <c r="NK325" s="9">
        <f t="shared" ref="NK325:NK362" si="280">NM325+NN325/60</f>
        <v>0</v>
      </c>
      <c r="NL325" s="112">
        <f t="shared" ref="NL325:NL362" si="281">SUM(MF325:NJ325)</f>
        <v>0</v>
      </c>
      <c r="NM325" s="11">
        <f t="shared" ref="NM325:NM362" si="282">HOUR(NL325)</f>
        <v>0</v>
      </c>
      <c r="NN325" s="11">
        <f t="shared" ref="NN325:NN362" si="283">MINUTE(NL325)</f>
        <v>0</v>
      </c>
      <c r="OT325" s="10">
        <f t="shared" ref="OT325:OT362" si="284">OV325+OW325/60</f>
        <v>0</v>
      </c>
      <c r="OU325" s="121">
        <f t="shared" ref="OU325:OU362" si="285">SUM(NO325:OS325)</f>
        <v>0</v>
      </c>
      <c r="OV325" s="11">
        <f t="shared" ref="OV325:OV362" si="286">HOUR(OU325)</f>
        <v>0</v>
      </c>
      <c r="OW325" s="11">
        <f t="shared" ref="OW325:OW362" si="287">MINUTE(OU325)</f>
        <v>0</v>
      </c>
    </row>
    <row r="326" spans="1:413" hidden="1" x14ac:dyDescent="0.25">
      <c r="A326" s="110">
        <v>376</v>
      </c>
      <c r="C326" s="109">
        <v>9.375E-2</v>
      </c>
      <c r="AG326" s="9">
        <f t="shared" si="241"/>
        <v>2.25</v>
      </c>
      <c r="AH326" s="112">
        <f t="shared" si="240"/>
        <v>9.375E-2</v>
      </c>
      <c r="AI326" s="11">
        <f t="shared" si="242"/>
        <v>2</v>
      </c>
      <c r="AJ326" s="11">
        <f t="shared" si="243"/>
        <v>15</v>
      </c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0">
        <f t="shared" si="244"/>
        <v>0</v>
      </c>
      <c r="BN326" s="121">
        <f t="shared" si="245"/>
        <v>0</v>
      </c>
      <c r="BO326" s="11">
        <f t="shared" si="246"/>
        <v>0</v>
      </c>
      <c r="BP326" s="11">
        <f t="shared" si="247"/>
        <v>0</v>
      </c>
      <c r="CU326" s="9">
        <f t="shared" si="248"/>
        <v>0</v>
      </c>
      <c r="CV326" s="112">
        <f t="shared" si="249"/>
        <v>0</v>
      </c>
      <c r="CW326" s="11">
        <f t="shared" si="250"/>
        <v>0</v>
      </c>
      <c r="CX326" s="11">
        <f t="shared" si="251"/>
        <v>0</v>
      </c>
      <c r="EC326" s="10">
        <f t="shared" si="252"/>
        <v>0</v>
      </c>
      <c r="ED326" s="121">
        <f t="shared" si="253"/>
        <v>0</v>
      </c>
      <c r="EE326" s="11">
        <f t="shared" si="254"/>
        <v>0</v>
      </c>
      <c r="EF326" s="11">
        <f t="shared" si="255"/>
        <v>0</v>
      </c>
      <c r="FL326" s="9">
        <f t="shared" si="256"/>
        <v>0</v>
      </c>
      <c r="FM326" s="112">
        <f t="shared" si="257"/>
        <v>0</v>
      </c>
      <c r="FN326" s="11">
        <f t="shared" si="258"/>
        <v>0</v>
      </c>
      <c r="FO326" s="11">
        <f t="shared" si="259"/>
        <v>0</v>
      </c>
      <c r="GT326" s="10">
        <f t="shared" si="260"/>
        <v>0</v>
      </c>
      <c r="GU326" s="121">
        <f t="shared" si="261"/>
        <v>0</v>
      </c>
      <c r="GV326" s="11">
        <f t="shared" si="262"/>
        <v>0</v>
      </c>
      <c r="GW326" s="11">
        <f t="shared" si="263"/>
        <v>0</v>
      </c>
      <c r="IC326" s="9">
        <f t="shared" si="264"/>
        <v>0</v>
      </c>
      <c r="ID326" s="112">
        <f t="shared" si="265"/>
        <v>0</v>
      </c>
      <c r="IE326" s="11">
        <f t="shared" si="266"/>
        <v>0</v>
      </c>
      <c r="IF326" s="11">
        <f t="shared" si="267"/>
        <v>0</v>
      </c>
      <c r="JL326" s="10">
        <f t="shared" si="268"/>
        <v>0</v>
      </c>
      <c r="JM326" s="121">
        <f t="shared" si="269"/>
        <v>0</v>
      </c>
      <c r="JN326" s="11">
        <f t="shared" si="270"/>
        <v>0</v>
      </c>
      <c r="JO326" s="11">
        <f t="shared" si="271"/>
        <v>0</v>
      </c>
      <c r="KT326" s="9">
        <f t="shared" si="272"/>
        <v>0</v>
      </c>
      <c r="KU326" s="112">
        <f t="shared" si="273"/>
        <v>0</v>
      </c>
      <c r="KV326" s="11">
        <f t="shared" si="274"/>
        <v>0</v>
      </c>
      <c r="KW326" s="11">
        <f t="shared" si="275"/>
        <v>0</v>
      </c>
      <c r="MC326" s="10">
        <f t="shared" si="276"/>
        <v>0</v>
      </c>
      <c r="MD326" s="121">
        <f t="shared" si="277"/>
        <v>0</v>
      </c>
      <c r="ME326" s="11">
        <f t="shared" si="278"/>
        <v>0</v>
      </c>
      <c r="MF326" s="11">
        <f t="shared" si="279"/>
        <v>0</v>
      </c>
      <c r="NK326" s="9">
        <f t="shared" si="280"/>
        <v>0</v>
      </c>
      <c r="NL326" s="112">
        <f t="shared" si="281"/>
        <v>0</v>
      </c>
      <c r="NM326" s="11">
        <f t="shared" si="282"/>
        <v>0</v>
      </c>
      <c r="NN326" s="11">
        <f t="shared" si="283"/>
        <v>0</v>
      </c>
      <c r="OT326" s="10">
        <f t="shared" si="284"/>
        <v>0</v>
      </c>
      <c r="OU326" s="121">
        <f t="shared" si="285"/>
        <v>0</v>
      </c>
      <c r="OV326" s="11">
        <f t="shared" si="286"/>
        <v>0</v>
      </c>
      <c r="OW326" s="11">
        <f t="shared" si="287"/>
        <v>0</v>
      </c>
    </row>
    <row r="327" spans="1:413" hidden="1" x14ac:dyDescent="0.25">
      <c r="A327" s="110">
        <v>377</v>
      </c>
      <c r="AG327" s="9">
        <f t="shared" si="241"/>
        <v>0</v>
      </c>
      <c r="AH327" s="112">
        <f t="shared" si="240"/>
        <v>0</v>
      </c>
      <c r="AI327" s="11">
        <f t="shared" si="242"/>
        <v>0</v>
      </c>
      <c r="AJ327" s="11">
        <f t="shared" si="243"/>
        <v>0</v>
      </c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0">
        <f t="shared" si="244"/>
        <v>0</v>
      </c>
      <c r="BN327" s="121">
        <f t="shared" si="245"/>
        <v>0</v>
      </c>
      <c r="BO327" s="11">
        <f t="shared" si="246"/>
        <v>0</v>
      </c>
      <c r="BP327" s="11">
        <f t="shared" si="247"/>
        <v>0</v>
      </c>
      <c r="CU327" s="9">
        <f t="shared" si="248"/>
        <v>0</v>
      </c>
      <c r="CV327" s="112">
        <f t="shared" si="249"/>
        <v>0</v>
      </c>
      <c r="CW327" s="11">
        <f t="shared" si="250"/>
        <v>0</v>
      </c>
      <c r="CX327" s="11">
        <f t="shared" si="251"/>
        <v>0</v>
      </c>
      <c r="EC327" s="10">
        <f t="shared" si="252"/>
        <v>0</v>
      </c>
      <c r="ED327" s="121">
        <f t="shared" si="253"/>
        <v>0</v>
      </c>
      <c r="EE327" s="11">
        <f t="shared" si="254"/>
        <v>0</v>
      </c>
      <c r="EF327" s="11">
        <f t="shared" si="255"/>
        <v>0</v>
      </c>
      <c r="FL327" s="9">
        <f t="shared" si="256"/>
        <v>0</v>
      </c>
      <c r="FM327" s="112">
        <f t="shared" si="257"/>
        <v>0</v>
      </c>
      <c r="FN327" s="11">
        <f t="shared" si="258"/>
        <v>0</v>
      </c>
      <c r="FO327" s="11">
        <f t="shared" si="259"/>
        <v>0</v>
      </c>
      <c r="GT327" s="10">
        <f t="shared" si="260"/>
        <v>0</v>
      </c>
      <c r="GU327" s="121">
        <f t="shared" si="261"/>
        <v>0</v>
      </c>
      <c r="GV327" s="11">
        <f t="shared" si="262"/>
        <v>0</v>
      </c>
      <c r="GW327" s="11">
        <f t="shared" si="263"/>
        <v>0</v>
      </c>
      <c r="IC327" s="9">
        <f t="shared" si="264"/>
        <v>0</v>
      </c>
      <c r="ID327" s="112">
        <f t="shared" si="265"/>
        <v>0</v>
      </c>
      <c r="IE327" s="11">
        <f t="shared" si="266"/>
        <v>0</v>
      </c>
      <c r="IF327" s="11">
        <f t="shared" si="267"/>
        <v>0</v>
      </c>
      <c r="JL327" s="10">
        <f t="shared" si="268"/>
        <v>0</v>
      </c>
      <c r="JM327" s="121">
        <f t="shared" si="269"/>
        <v>0</v>
      </c>
      <c r="JN327" s="11">
        <f t="shared" si="270"/>
        <v>0</v>
      </c>
      <c r="JO327" s="11">
        <f t="shared" si="271"/>
        <v>0</v>
      </c>
      <c r="KT327" s="9">
        <f t="shared" si="272"/>
        <v>0</v>
      </c>
      <c r="KU327" s="112">
        <f t="shared" si="273"/>
        <v>0</v>
      </c>
      <c r="KV327" s="11">
        <f t="shared" si="274"/>
        <v>0</v>
      </c>
      <c r="KW327" s="11">
        <f t="shared" si="275"/>
        <v>0</v>
      </c>
      <c r="MC327" s="10">
        <f t="shared" si="276"/>
        <v>0</v>
      </c>
      <c r="MD327" s="121">
        <f t="shared" si="277"/>
        <v>0</v>
      </c>
      <c r="ME327" s="11">
        <f t="shared" si="278"/>
        <v>0</v>
      </c>
      <c r="MF327" s="11">
        <f t="shared" si="279"/>
        <v>0</v>
      </c>
      <c r="NK327" s="9">
        <f t="shared" si="280"/>
        <v>0</v>
      </c>
      <c r="NL327" s="112">
        <f t="shared" si="281"/>
        <v>0</v>
      </c>
      <c r="NM327" s="11">
        <f t="shared" si="282"/>
        <v>0</v>
      </c>
      <c r="NN327" s="11">
        <f t="shared" si="283"/>
        <v>0</v>
      </c>
      <c r="OT327" s="10">
        <f t="shared" si="284"/>
        <v>0</v>
      </c>
      <c r="OU327" s="121">
        <f t="shared" si="285"/>
        <v>0</v>
      </c>
      <c r="OV327" s="11">
        <f t="shared" si="286"/>
        <v>0</v>
      </c>
      <c r="OW327" s="11">
        <f t="shared" si="287"/>
        <v>0</v>
      </c>
    </row>
    <row r="328" spans="1:413" hidden="1" x14ac:dyDescent="0.25">
      <c r="A328" s="110" t="s">
        <v>20</v>
      </c>
      <c r="AG328" s="9">
        <f t="shared" si="241"/>
        <v>0</v>
      </c>
      <c r="AH328" s="112">
        <f t="shared" si="240"/>
        <v>0</v>
      </c>
      <c r="AI328" s="11">
        <f t="shared" si="242"/>
        <v>0</v>
      </c>
      <c r="AJ328" s="11">
        <f t="shared" si="243"/>
        <v>0</v>
      </c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0">
        <f t="shared" si="244"/>
        <v>0</v>
      </c>
      <c r="BN328" s="121">
        <f t="shared" si="245"/>
        <v>0</v>
      </c>
      <c r="BO328" s="11">
        <f t="shared" si="246"/>
        <v>0</v>
      </c>
      <c r="BP328" s="11">
        <f t="shared" si="247"/>
        <v>0</v>
      </c>
      <c r="CU328" s="9">
        <f t="shared" si="248"/>
        <v>0</v>
      </c>
      <c r="CV328" s="112">
        <f t="shared" si="249"/>
        <v>0</v>
      </c>
      <c r="CW328" s="11">
        <f t="shared" si="250"/>
        <v>0</v>
      </c>
      <c r="CX328" s="11">
        <f t="shared" si="251"/>
        <v>0</v>
      </c>
      <c r="EC328" s="10">
        <f t="shared" si="252"/>
        <v>0</v>
      </c>
      <c r="ED328" s="121">
        <f t="shared" si="253"/>
        <v>0</v>
      </c>
      <c r="EE328" s="11">
        <f t="shared" si="254"/>
        <v>0</v>
      </c>
      <c r="EF328" s="11">
        <f t="shared" si="255"/>
        <v>0</v>
      </c>
      <c r="FL328" s="9">
        <f t="shared" si="256"/>
        <v>0</v>
      </c>
      <c r="FM328" s="112">
        <f t="shared" si="257"/>
        <v>0</v>
      </c>
      <c r="FN328" s="11">
        <f t="shared" si="258"/>
        <v>0</v>
      </c>
      <c r="FO328" s="11">
        <f t="shared" si="259"/>
        <v>0</v>
      </c>
      <c r="GT328" s="10">
        <f t="shared" si="260"/>
        <v>0</v>
      </c>
      <c r="GU328" s="121">
        <f t="shared" si="261"/>
        <v>0</v>
      </c>
      <c r="GV328" s="11">
        <f t="shared" si="262"/>
        <v>0</v>
      </c>
      <c r="GW328" s="11">
        <f t="shared" si="263"/>
        <v>0</v>
      </c>
      <c r="IC328" s="9">
        <f t="shared" si="264"/>
        <v>0</v>
      </c>
      <c r="ID328" s="112">
        <f t="shared" si="265"/>
        <v>0</v>
      </c>
      <c r="IE328" s="11">
        <f t="shared" si="266"/>
        <v>0</v>
      </c>
      <c r="IF328" s="11">
        <f t="shared" si="267"/>
        <v>0</v>
      </c>
      <c r="JL328" s="10">
        <f t="shared" si="268"/>
        <v>0</v>
      </c>
      <c r="JM328" s="121">
        <f t="shared" si="269"/>
        <v>0</v>
      </c>
      <c r="JN328" s="11">
        <f t="shared" si="270"/>
        <v>0</v>
      </c>
      <c r="JO328" s="11">
        <f t="shared" si="271"/>
        <v>0</v>
      </c>
      <c r="KT328" s="9">
        <f t="shared" si="272"/>
        <v>0</v>
      </c>
      <c r="KU328" s="112">
        <f t="shared" si="273"/>
        <v>0</v>
      </c>
      <c r="KV328" s="11">
        <f t="shared" si="274"/>
        <v>0</v>
      </c>
      <c r="KW328" s="11">
        <f t="shared" si="275"/>
        <v>0</v>
      </c>
      <c r="MC328" s="10">
        <f t="shared" si="276"/>
        <v>0</v>
      </c>
      <c r="MD328" s="121">
        <f t="shared" si="277"/>
        <v>0</v>
      </c>
      <c r="ME328" s="11">
        <f t="shared" si="278"/>
        <v>0</v>
      </c>
      <c r="MF328" s="11">
        <f t="shared" si="279"/>
        <v>0</v>
      </c>
      <c r="NK328" s="9">
        <f t="shared" si="280"/>
        <v>0</v>
      </c>
      <c r="NL328" s="112">
        <f t="shared" si="281"/>
        <v>0</v>
      </c>
      <c r="NM328" s="11">
        <f t="shared" si="282"/>
        <v>0</v>
      </c>
      <c r="NN328" s="11">
        <f t="shared" si="283"/>
        <v>0</v>
      </c>
      <c r="OT328" s="10">
        <f t="shared" si="284"/>
        <v>0</v>
      </c>
      <c r="OU328" s="121">
        <f t="shared" si="285"/>
        <v>0</v>
      </c>
      <c r="OV328" s="11">
        <f t="shared" si="286"/>
        <v>0</v>
      </c>
      <c r="OW328" s="11">
        <f t="shared" si="287"/>
        <v>0</v>
      </c>
    </row>
    <row r="329" spans="1:413" hidden="1" x14ac:dyDescent="0.25">
      <c r="A329" s="110">
        <v>380</v>
      </c>
      <c r="AG329" s="9">
        <f t="shared" si="241"/>
        <v>0</v>
      </c>
      <c r="AH329" s="112">
        <f t="shared" si="240"/>
        <v>0</v>
      </c>
      <c r="AI329" s="11">
        <f t="shared" si="242"/>
        <v>0</v>
      </c>
      <c r="AJ329" s="11">
        <f t="shared" si="243"/>
        <v>0</v>
      </c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0">
        <f t="shared" si="244"/>
        <v>0</v>
      </c>
      <c r="BN329" s="121">
        <f t="shared" si="245"/>
        <v>0</v>
      </c>
      <c r="BO329" s="11">
        <f t="shared" si="246"/>
        <v>0</v>
      </c>
      <c r="BP329" s="11">
        <f t="shared" si="247"/>
        <v>0</v>
      </c>
      <c r="CU329" s="9">
        <f t="shared" si="248"/>
        <v>0</v>
      </c>
      <c r="CV329" s="112">
        <f t="shared" si="249"/>
        <v>0</v>
      </c>
      <c r="CW329" s="11">
        <f t="shared" si="250"/>
        <v>0</v>
      </c>
      <c r="CX329" s="11">
        <f t="shared" si="251"/>
        <v>0</v>
      </c>
      <c r="EC329" s="10">
        <f t="shared" si="252"/>
        <v>0</v>
      </c>
      <c r="ED329" s="121">
        <f t="shared" si="253"/>
        <v>0</v>
      </c>
      <c r="EE329" s="11">
        <f t="shared" si="254"/>
        <v>0</v>
      </c>
      <c r="EF329" s="11">
        <f t="shared" si="255"/>
        <v>0</v>
      </c>
      <c r="FL329" s="9">
        <f t="shared" si="256"/>
        <v>0</v>
      </c>
      <c r="FM329" s="112">
        <f t="shared" si="257"/>
        <v>0</v>
      </c>
      <c r="FN329" s="11">
        <f t="shared" si="258"/>
        <v>0</v>
      </c>
      <c r="FO329" s="11">
        <f t="shared" si="259"/>
        <v>0</v>
      </c>
      <c r="GT329" s="10">
        <f t="shared" si="260"/>
        <v>0</v>
      </c>
      <c r="GU329" s="121">
        <f t="shared" si="261"/>
        <v>0</v>
      </c>
      <c r="GV329" s="11">
        <f t="shared" si="262"/>
        <v>0</v>
      </c>
      <c r="GW329" s="11">
        <f t="shared" si="263"/>
        <v>0</v>
      </c>
      <c r="IC329" s="9">
        <f t="shared" si="264"/>
        <v>0</v>
      </c>
      <c r="ID329" s="112">
        <f t="shared" si="265"/>
        <v>0</v>
      </c>
      <c r="IE329" s="11">
        <f t="shared" si="266"/>
        <v>0</v>
      </c>
      <c r="IF329" s="11">
        <f t="shared" si="267"/>
        <v>0</v>
      </c>
      <c r="JL329" s="10">
        <f t="shared" si="268"/>
        <v>0</v>
      </c>
      <c r="JM329" s="121">
        <f t="shared" si="269"/>
        <v>0</v>
      </c>
      <c r="JN329" s="11">
        <f t="shared" si="270"/>
        <v>0</v>
      </c>
      <c r="JO329" s="11">
        <f t="shared" si="271"/>
        <v>0</v>
      </c>
      <c r="KT329" s="9">
        <f t="shared" si="272"/>
        <v>0</v>
      </c>
      <c r="KU329" s="112">
        <f t="shared" si="273"/>
        <v>0</v>
      </c>
      <c r="KV329" s="11">
        <f t="shared" si="274"/>
        <v>0</v>
      </c>
      <c r="KW329" s="11">
        <f t="shared" si="275"/>
        <v>0</v>
      </c>
      <c r="MC329" s="10">
        <f t="shared" si="276"/>
        <v>0</v>
      </c>
      <c r="MD329" s="121">
        <f t="shared" si="277"/>
        <v>0</v>
      </c>
      <c r="ME329" s="11">
        <f t="shared" si="278"/>
        <v>0</v>
      </c>
      <c r="MF329" s="11">
        <f t="shared" si="279"/>
        <v>0</v>
      </c>
      <c r="NK329" s="9">
        <f t="shared" si="280"/>
        <v>0</v>
      </c>
      <c r="NL329" s="112">
        <f t="shared" si="281"/>
        <v>0</v>
      </c>
      <c r="NM329" s="11">
        <f t="shared" si="282"/>
        <v>0</v>
      </c>
      <c r="NN329" s="11">
        <f t="shared" si="283"/>
        <v>0</v>
      </c>
      <c r="OT329" s="10">
        <f t="shared" si="284"/>
        <v>0</v>
      </c>
      <c r="OU329" s="121">
        <f t="shared" si="285"/>
        <v>0</v>
      </c>
      <c r="OV329" s="11">
        <f t="shared" si="286"/>
        <v>0</v>
      </c>
      <c r="OW329" s="11">
        <f t="shared" si="287"/>
        <v>0</v>
      </c>
    </row>
    <row r="330" spans="1:413" hidden="1" x14ac:dyDescent="0.25">
      <c r="A330" s="110">
        <v>381</v>
      </c>
      <c r="AG330" s="9">
        <f t="shared" si="241"/>
        <v>0</v>
      </c>
      <c r="AH330" s="112">
        <f t="shared" si="240"/>
        <v>0</v>
      </c>
      <c r="AI330" s="11">
        <f t="shared" si="242"/>
        <v>0</v>
      </c>
      <c r="AJ330" s="11">
        <f t="shared" si="243"/>
        <v>0</v>
      </c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0">
        <f t="shared" si="244"/>
        <v>0</v>
      </c>
      <c r="BN330" s="121">
        <f t="shared" si="245"/>
        <v>0</v>
      </c>
      <c r="BO330" s="11">
        <f t="shared" si="246"/>
        <v>0</v>
      </c>
      <c r="BP330" s="11">
        <f t="shared" si="247"/>
        <v>0</v>
      </c>
      <c r="CU330" s="9">
        <f t="shared" si="248"/>
        <v>0</v>
      </c>
      <c r="CV330" s="112">
        <f t="shared" si="249"/>
        <v>0</v>
      </c>
      <c r="CW330" s="11">
        <f t="shared" si="250"/>
        <v>0</v>
      </c>
      <c r="CX330" s="11">
        <f t="shared" si="251"/>
        <v>0</v>
      </c>
      <c r="EC330" s="10">
        <f t="shared" si="252"/>
        <v>0</v>
      </c>
      <c r="ED330" s="121">
        <f t="shared" si="253"/>
        <v>0</v>
      </c>
      <c r="EE330" s="11">
        <f t="shared" si="254"/>
        <v>0</v>
      </c>
      <c r="EF330" s="11">
        <f t="shared" si="255"/>
        <v>0</v>
      </c>
      <c r="FL330" s="9">
        <f t="shared" si="256"/>
        <v>0</v>
      </c>
      <c r="FM330" s="112">
        <f t="shared" si="257"/>
        <v>0</v>
      </c>
      <c r="FN330" s="11">
        <f t="shared" si="258"/>
        <v>0</v>
      </c>
      <c r="FO330" s="11">
        <f t="shared" si="259"/>
        <v>0</v>
      </c>
      <c r="GT330" s="10">
        <f t="shared" si="260"/>
        <v>0</v>
      </c>
      <c r="GU330" s="121">
        <f t="shared" si="261"/>
        <v>0</v>
      </c>
      <c r="GV330" s="11">
        <f t="shared" si="262"/>
        <v>0</v>
      </c>
      <c r="GW330" s="11">
        <f t="shared" si="263"/>
        <v>0</v>
      </c>
      <c r="IC330" s="9">
        <f t="shared" si="264"/>
        <v>0</v>
      </c>
      <c r="ID330" s="112">
        <f t="shared" si="265"/>
        <v>0</v>
      </c>
      <c r="IE330" s="11">
        <f t="shared" si="266"/>
        <v>0</v>
      </c>
      <c r="IF330" s="11">
        <f t="shared" si="267"/>
        <v>0</v>
      </c>
      <c r="JL330" s="10">
        <f t="shared" si="268"/>
        <v>0</v>
      </c>
      <c r="JM330" s="121">
        <f t="shared" si="269"/>
        <v>0</v>
      </c>
      <c r="JN330" s="11">
        <f t="shared" si="270"/>
        <v>0</v>
      </c>
      <c r="JO330" s="11">
        <f t="shared" si="271"/>
        <v>0</v>
      </c>
      <c r="KT330" s="9">
        <f t="shared" si="272"/>
        <v>0</v>
      </c>
      <c r="KU330" s="112">
        <f t="shared" si="273"/>
        <v>0</v>
      </c>
      <c r="KV330" s="11">
        <f t="shared" si="274"/>
        <v>0</v>
      </c>
      <c r="KW330" s="11">
        <f t="shared" si="275"/>
        <v>0</v>
      </c>
      <c r="MC330" s="10">
        <f t="shared" si="276"/>
        <v>0</v>
      </c>
      <c r="MD330" s="121">
        <f t="shared" si="277"/>
        <v>0</v>
      </c>
      <c r="ME330" s="11">
        <f t="shared" si="278"/>
        <v>0</v>
      </c>
      <c r="MF330" s="11">
        <f t="shared" si="279"/>
        <v>0</v>
      </c>
      <c r="NK330" s="9">
        <f t="shared" si="280"/>
        <v>0</v>
      </c>
      <c r="NL330" s="112">
        <f t="shared" si="281"/>
        <v>0</v>
      </c>
      <c r="NM330" s="11">
        <f t="shared" si="282"/>
        <v>0</v>
      </c>
      <c r="NN330" s="11">
        <f t="shared" si="283"/>
        <v>0</v>
      </c>
      <c r="OT330" s="10">
        <f t="shared" si="284"/>
        <v>0</v>
      </c>
      <c r="OU330" s="121">
        <f t="shared" si="285"/>
        <v>0</v>
      </c>
      <c r="OV330" s="11">
        <f t="shared" si="286"/>
        <v>0</v>
      </c>
      <c r="OW330" s="11">
        <f t="shared" si="287"/>
        <v>0</v>
      </c>
    </row>
    <row r="331" spans="1:413" hidden="1" x14ac:dyDescent="0.25">
      <c r="A331" s="110">
        <v>382</v>
      </c>
      <c r="AG331" s="9">
        <f t="shared" si="241"/>
        <v>0</v>
      </c>
      <c r="AH331" s="112">
        <f t="shared" si="240"/>
        <v>0</v>
      </c>
      <c r="AI331" s="11">
        <f t="shared" si="242"/>
        <v>0</v>
      </c>
      <c r="AJ331" s="11">
        <f t="shared" si="243"/>
        <v>0</v>
      </c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0">
        <f t="shared" si="244"/>
        <v>0</v>
      </c>
      <c r="BN331" s="121">
        <f t="shared" si="245"/>
        <v>0</v>
      </c>
      <c r="BO331" s="11">
        <f t="shared" si="246"/>
        <v>0</v>
      </c>
      <c r="BP331" s="11">
        <f t="shared" si="247"/>
        <v>0</v>
      </c>
      <c r="CU331" s="9">
        <f t="shared" si="248"/>
        <v>0</v>
      </c>
      <c r="CV331" s="112">
        <f t="shared" si="249"/>
        <v>0</v>
      </c>
      <c r="CW331" s="11">
        <f t="shared" si="250"/>
        <v>0</v>
      </c>
      <c r="CX331" s="11">
        <f t="shared" si="251"/>
        <v>0</v>
      </c>
      <c r="EC331" s="10">
        <f t="shared" si="252"/>
        <v>0</v>
      </c>
      <c r="ED331" s="121">
        <f t="shared" si="253"/>
        <v>0</v>
      </c>
      <c r="EE331" s="11">
        <f t="shared" si="254"/>
        <v>0</v>
      </c>
      <c r="EF331" s="11">
        <f t="shared" si="255"/>
        <v>0</v>
      </c>
      <c r="FL331" s="9">
        <f t="shared" si="256"/>
        <v>0</v>
      </c>
      <c r="FM331" s="112">
        <f t="shared" si="257"/>
        <v>0</v>
      </c>
      <c r="FN331" s="11">
        <f t="shared" si="258"/>
        <v>0</v>
      </c>
      <c r="FO331" s="11">
        <f t="shared" si="259"/>
        <v>0</v>
      </c>
      <c r="GT331" s="10">
        <f t="shared" si="260"/>
        <v>0</v>
      </c>
      <c r="GU331" s="121">
        <f t="shared" si="261"/>
        <v>0</v>
      </c>
      <c r="GV331" s="11">
        <f t="shared" si="262"/>
        <v>0</v>
      </c>
      <c r="GW331" s="11">
        <f t="shared" si="263"/>
        <v>0</v>
      </c>
      <c r="IC331" s="9">
        <f t="shared" si="264"/>
        <v>0</v>
      </c>
      <c r="ID331" s="112">
        <f t="shared" si="265"/>
        <v>0</v>
      </c>
      <c r="IE331" s="11">
        <f t="shared" si="266"/>
        <v>0</v>
      </c>
      <c r="IF331" s="11">
        <f t="shared" si="267"/>
        <v>0</v>
      </c>
      <c r="JL331" s="10">
        <f t="shared" si="268"/>
        <v>0</v>
      </c>
      <c r="JM331" s="121">
        <f t="shared" si="269"/>
        <v>0</v>
      </c>
      <c r="JN331" s="11">
        <f t="shared" si="270"/>
        <v>0</v>
      </c>
      <c r="JO331" s="11">
        <f t="shared" si="271"/>
        <v>0</v>
      </c>
      <c r="KT331" s="9">
        <f t="shared" si="272"/>
        <v>0</v>
      </c>
      <c r="KU331" s="112">
        <f t="shared" si="273"/>
        <v>0</v>
      </c>
      <c r="KV331" s="11">
        <f t="shared" si="274"/>
        <v>0</v>
      </c>
      <c r="KW331" s="11">
        <f t="shared" si="275"/>
        <v>0</v>
      </c>
      <c r="MC331" s="10">
        <f t="shared" si="276"/>
        <v>0</v>
      </c>
      <c r="MD331" s="121">
        <f t="shared" si="277"/>
        <v>0</v>
      </c>
      <c r="ME331" s="11">
        <f t="shared" si="278"/>
        <v>0</v>
      </c>
      <c r="MF331" s="11">
        <f t="shared" si="279"/>
        <v>0</v>
      </c>
      <c r="NK331" s="9">
        <f t="shared" si="280"/>
        <v>0</v>
      </c>
      <c r="NL331" s="112">
        <f t="shared" si="281"/>
        <v>0</v>
      </c>
      <c r="NM331" s="11">
        <f t="shared" si="282"/>
        <v>0</v>
      </c>
      <c r="NN331" s="11">
        <f t="shared" si="283"/>
        <v>0</v>
      </c>
      <c r="OT331" s="10">
        <f t="shared" si="284"/>
        <v>0</v>
      </c>
      <c r="OU331" s="121">
        <f t="shared" si="285"/>
        <v>0</v>
      </c>
      <c r="OV331" s="11">
        <f t="shared" si="286"/>
        <v>0</v>
      </c>
      <c r="OW331" s="11">
        <f t="shared" si="287"/>
        <v>0</v>
      </c>
    </row>
    <row r="332" spans="1:413" hidden="1" x14ac:dyDescent="0.25">
      <c r="A332" s="110">
        <v>383</v>
      </c>
      <c r="AG332" s="9">
        <f t="shared" si="241"/>
        <v>0</v>
      </c>
      <c r="AH332" s="112">
        <f t="shared" si="240"/>
        <v>0</v>
      </c>
      <c r="AI332" s="11">
        <f t="shared" si="242"/>
        <v>0</v>
      </c>
      <c r="AJ332" s="11">
        <f t="shared" si="243"/>
        <v>0</v>
      </c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0">
        <f t="shared" si="244"/>
        <v>0</v>
      </c>
      <c r="BN332" s="121">
        <f t="shared" si="245"/>
        <v>0</v>
      </c>
      <c r="BO332" s="11">
        <f t="shared" si="246"/>
        <v>0</v>
      </c>
      <c r="BP332" s="11">
        <f t="shared" si="247"/>
        <v>0</v>
      </c>
      <c r="CU332" s="9">
        <f t="shared" si="248"/>
        <v>0</v>
      </c>
      <c r="CV332" s="112">
        <f t="shared" si="249"/>
        <v>0</v>
      </c>
      <c r="CW332" s="11">
        <f t="shared" si="250"/>
        <v>0</v>
      </c>
      <c r="CX332" s="11">
        <f t="shared" si="251"/>
        <v>0</v>
      </c>
      <c r="EC332" s="10">
        <f t="shared" si="252"/>
        <v>0</v>
      </c>
      <c r="ED332" s="121">
        <f t="shared" si="253"/>
        <v>0</v>
      </c>
      <c r="EE332" s="11">
        <f t="shared" si="254"/>
        <v>0</v>
      </c>
      <c r="EF332" s="11">
        <f t="shared" si="255"/>
        <v>0</v>
      </c>
      <c r="FL332" s="9">
        <f t="shared" si="256"/>
        <v>0</v>
      </c>
      <c r="FM332" s="112">
        <f t="shared" si="257"/>
        <v>0</v>
      </c>
      <c r="FN332" s="11">
        <f t="shared" si="258"/>
        <v>0</v>
      </c>
      <c r="FO332" s="11">
        <f t="shared" si="259"/>
        <v>0</v>
      </c>
      <c r="GT332" s="10">
        <f t="shared" si="260"/>
        <v>0</v>
      </c>
      <c r="GU332" s="121">
        <f t="shared" si="261"/>
        <v>0</v>
      </c>
      <c r="GV332" s="11">
        <f t="shared" si="262"/>
        <v>0</v>
      </c>
      <c r="GW332" s="11">
        <f t="shared" si="263"/>
        <v>0</v>
      </c>
      <c r="IC332" s="9">
        <f t="shared" si="264"/>
        <v>0</v>
      </c>
      <c r="ID332" s="112">
        <f t="shared" si="265"/>
        <v>0</v>
      </c>
      <c r="IE332" s="11">
        <f t="shared" si="266"/>
        <v>0</v>
      </c>
      <c r="IF332" s="11">
        <f t="shared" si="267"/>
        <v>0</v>
      </c>
      <c r="JL332" s="10">
        <f t="shared" si="268"/>
        <v>0</v>
      </c>
      <c r="JM332" s="121">
        <f t="shared" si="269"/>
        <v>0</v>
      </c>
      <c r="JN332" s="11">
        <f t="shared" si="270"/>
        <v>0</v>
      </c>
      <c r="JO332" s="11">
        <f t="shared" si="271"/>
        <v>0</v>
      </c>
      <c r="KT332" s="9">
        <f t="shared" si="272"/>
        <v>0</v>
      </c>
      <c r="KU332" s="112">
        <f t="shared" si="273"/>
        <v>0</v>
      </c>
      <c r="KV332" s="11">
        <f t="shared" si="274"/>
        <v>0</v>
      </c>
      <c r="KW332" s="11">
        <f t="shared" si="275"/>
        <v>0</v>
      </c>
      <c r="MC332" s="10">
        <f t="shared" si="276"/>
        <v>0</v>
      </c>
      <c r="MD332" s="121">
        <f t="shared" si="277"/>
        <v>0</v>
      </c>
      <c r="ME332" s="11">
        <f t="shared" si="278"/>
        <v>0</v>
      </c>
      <c r="MF332" s="11">
        <f t="shared" si="279"/>
        <v>0</v>
      </c>
      <c r="NK332" s="9">
        <f t="shared" si="280"/>
        <v>0</v>
      </c>
      <c r="NL332" s="112">
        <f t="shared" si="281"/>
        <v>0</v>
      </c>
      <c r="NM332" s="11">
        <f t="shared" si="282"/>
        <v>0</v>
      </c>
      <c r="NN332" s="11">
        <f t="shared" si="283"/>
        <v>0</v>
      </c>
      <c r="OT332" s="10">
        <f t="shared" si="284"/>
        <v>0</v>
      </c>
      <c r="OU332" s="121">
        <f t="shared" si="285"/>
        <v>0</v>
      </c>
      <c r="OV332" s="11">
        <f t="shared" si="286"/>
        <v>0</v>
      </c>
      <c r="OW332" s="11">
        <f t="shared" si="287"/>
        <v>0</v>
      </c>
    </row>
    <row r="333" spans="1:413" hidden="1" x14ac:dyDescent="0.25">
      <c r="A333" s="110">
        <v>386</v>
      </c>
      <c r="AG333" s="9">
        <f t="shared" si="241"/>
        <v>0</v>
      </c>
      <c r="AH333" s="112">
        <f t="shared" si="240"/>
        <v>0</v>
      </c>
      <c r="AI333" s="11">
        <f t="shared" si="242"/>
        <v>0</v>
      </c>
      <c r="AJ333" s="11">
        <f t="shared" si="243"/>
        <v>0</v>
      </c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0">
        <f t="shared" si="244"/>
        <v>0</v>
      </c>
      <c r="BN333" s="121">
        <f t="shared" si="245"/>
        <v>0</v>
      </c>
      <c r="BO333" s="11">
        <f t="shared" si="246"/>
        <v>0</v>
      </c>
      <c r="BP333" s="11">
        <f t="shared" si="247"/>
        <v>0</v>
      </c>
      <c r="CU333" s="9">
        <f t="shared" si="248"/>
        <v>0</v>
      </c>
      <c r="CV333" s="112">
        <f t="shared" si="249"/>
        <v>0</v>
      </c>
      <c r="CW333" s="11">
        <f t="shared" si="250"/>
        <v>0</v>
      </c>
      <c r="CX333" s="11">
        <f t="shared" si="251"/>
        <v>0</v>
      </c>
      <c r="EC333" s="10">
        <f t="shared" si="252"/>
        <v>0</v>
      </c>
      <c r="ED333" s="121">
        <f t="shared" si="253"/>
        <v>0</v>
      </c>
      <c r="EE333" s="11">
        <f t="shared" si="254"/>
        <v>0</v>
      </c>
      <c r="EF333" s="11">
        <f t="shared" si="255"/>
        <v>0</v>
      </c>
      <c r="FL333" s="9">
        <f t="shared" si="256"/>
        <v>0</v>
      </c>
      <c r="FM333" s="112">
        <f t="shared" si="257"/>
        <v>0</v>
      </c>
      <c r="FN333" s="11">
        <f t="shared" si="258"/>
        <v>0</v>
      </c>
      <c r="FO333" s="11">
        <f t="shared" si="259"/>
        <v>0</v>
      </c>
      <c r="GT333" s="10">
        <f t="shared" si="260"/>
        <v>0</v>
      </c>
      <c r="GU333" s="121">
        <f t="shared" si="261"/>
        <v>0</v>
      </c>
      <c r="GV333" s="11">
        <f t="shared" si="262"/>
        <v>0</v>
      </c>
      <c r="GW333" s="11">
        <f t="shared" si="263"/>
        <v>0</v>
      </c>
      <c r="IC333" s="9">
        <f t="shared" si="264"/>
        <v>0</v>
      </c>
      <c r="ID333" s="112">
        <f t="shared" si="265"/>
        <v>0</v>
      </c>
      <c r="IE333" s="11">
        <f t="shared" si="266"/>
        <v>0</v>
      </c>
      <c r="IF333" s="11">
        <f t="shared" si="267"/>
        <v>0</v>
      </c>
      <c r="JL333" s="10">
        <f t="shared" si="268"/>
        <v>0</v>
      </c>
      <c r="JM333" s="121">
        <f t="shared" si="269"/>
        <v>0</v>
      </c>
      <c r="JN333" s="11">
        <f t="shared" si="270"/>
        <v>0</v>
      </c>
      <c r="JO333" s="11">
        <f t="shared" si="271"/>
        <v>0</v>
      </c>
      <c r="KT333" s="9">
        <f t="shared" si="272"/>
        <v>0</v>
      </c>
      <c r="KU333" s="112">
        <f t="shared" si="273"/>
        <v>0</v>
      </c>
      <c r="KV333" s="11">
        <f t="shared" si="274"/>
        <v>0</v>
      </c>
      <c r="KW333" s="11">
        <f t="shared" si="275"/>
        <v>0</v>
      </c>
      <c r="MC333" s="10">
        <f t="shared" si="276"/>
        <v>0</v>
      </c>
      <c r="MD333" s="121">
        <f t="shared" si="277"/>
        <v>0</v>
      </c>
      <c r="ME333" s="11">
        <f t="shared" si="278"/>
        <v>0</v>
      </c>
      <c r="MF333" s="11">
        <f t="shared" si="279"/>
        <v>0</v>
      </c>
      <c r="NF333" s="122">
        <v>8.6805555555555566E-2</v>
      </c>
      <c r="NK333" s="9">
        <f t="shared" si="280"/>
        <v>2.0833333333333335</v>
      </c>
      <c r="NL333" s="112">
        <f t="shared" si="281"/>
        <v>8.6805555555555566E-2</v>
      </c>
      <c r="NM333" s="11">
        <f t="shared" si="282"/>
        <v>2</v>
      </c>
      <c r="NN333" s="11">
        <f t="shared" si="283"/>
        <v>5</v>
      </c>
      <c r="OT333" s="10">
        <f t="shared" si="284"/>
        <v>0</v>
      </c>
      <c r="OU333" s="121">
        <f t="shared" si="285"/>
        <v>0</v>
      </c>
      <c r="OV333" s="11">
        <f t="shared" si="286"/>
        <v>0</v>
      </c>
      <c r="OW333" s="11">
        <f t="shared" si="287"/>
        <v>0</v>
      </c>
    </row>
    <row r="334" spans="1:413" hidden="1" x14ac:dyDescent="0.25">
      <c r="A334" s="110">
        <v>387</v>
      </c>
      <c r="AG334" s="9">
        <f t="shared" si="241"/>
        <v>0</v>
      </c>
      <c r="AH334" s="112">
        <f t="shared" si="240"/>
        <v>0</v>
      </c>
      <c r="AI334" s="11">
        <f t="shared" si="242"/>
        <v>0</v>
      </c>
      <c r="AJ334" s="11">
        <f t="shared" si="243"/>
        <v>0</v>
      </c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0">
        <f t="shared" si="244"/>
        <v>0</v>
      </c>
      <c r="BN334" s="121">
        <f t="shared" si="245"/>
        <v>0</v>
      </c>
      <c r="BO334" s="11">
        <f t="shared" si="246"/>
        <v>0</v>
      </c>
      <c r="BP334" s="11">
        <f t="shared" si="247"/>
        <v>0</v>
      </c>
      <c r="CU334" s="9">
        <f t="shared" si="248"/>
        <v>0</v>
      </c>
      <c r="CV334" s="112">
        <f t="shared" si="249"/>
        <v>0</v>
      </c>
      <c r="CW334" s="11">
        <f t="shared" si="250"/>
        <v>0</v>
      </c>
      <c r="CX334" s="11">
        <f t="shared" si="251"/>
        <v>0</v>
      </c>
      <c r="EC334" s="10">
        <f t="shared" si="252"/>
        <v>0</v>
      </c>
      <c r="ED334" s="121">
        <f t="shared" si="253"/>
        <v>0</v>
      </c>
      <c r="EE334" s="11">
        <f t="shared" si="254"/>
        <v>0</v>
      </c>
      <c r="EF334" s="11">
        <f t="shared" si="255"/>
        <v>0</v>
      </c>
      <c r="FL334" s="9">
        <f t="shared" si="256"/>
        <v>0</v>
      </c>
      <c r="FM334" s="112">
        <f t="shared" si="257"/>
        <v>0</v>
      </c>
      <c r="FN334" s="11">
        <f t="shared" si="258"/>
        <v>0</v>
      </c>
      <c r="FO334" s="11">
        <f t="shared" si="259"/>
        <v>0</v>
      </c>
      <c r="GT334" s="10">
        <f t="shared" si="260"/>
        <v>0</v>
      </c>
      <c r="GU334" s="121">
        <f t="shared" si="261"/>
        <v>0</v>
      </c>
      <c r="GV334" s="11">
        <f t="shared" si="262"/>
        <v>0</v>
      </c>
      <c r="GW334" s="11">
        <f t="shared" si="263"/>
        <v>0</v>
      </c>
      <c r="IC334" s="9">
        <f t="shared" si="264"/>
        <v>0</v>
      </c>
      <c r="ID334" s="112">
        <f t="shared" si="265"/>
        <v>0</v>
      </c>
      <c r="IE334" s="11">
        <f t="shared" si="266"/>
        <v>0</v>
      </c>
      <c r="IF334" s="11">
        <f t="shared" si="267"/>
        <v>0</v>
      </c>
      <c r="JL334" s="10">
        <f t="shared" si="268"/>
        <v>0</v>
      </c>
      <c r="JM334" s="121">
        <f t="shared" si="269"/>
        <v>0</v>
      </c>
      <c r="JN334" s="11">
        <f t="shared" si="270"/>
        <v>0</v>
      </c>
      <c r="JO334" s="11">
        <f t="shared" si="271"/>
        <v>0</v>
      </c>
      <c r="KT334" s="9">
        <f t="shared" si="272"/>
        <v>0</v>
      </c>
      <c r="KU334" s="112">
        <f t="shared" si="273"/>
        <v>0</v>
      </c>
      <c r="KV334" s="11">
        <f t="shared" si="274"/>
        <v>0</v>
      </c>
      <c r="KW334" s="11">
        <f t="shared" si="275"/>
        <v>0</v>
      </c>
      <c r="MC334" s="10">
        <f t="shared" si="276"/>
        <v>0</v>
      </c>
      <c r="MD334" s="121">
        <f t="shared" si="277"/>
        <v>0</v>
      </c>
      <c r="ME334" s="11">
        <f t="shared" si="278"/>
        <v>0</v>
      </c>
      <c r="MF334" s="11">
        <f t="shared" si="279"/>
        <v>0</v>
      </c>
      <c r="NF334" s="122">
        <v>8.6805555555555566E-2</v>
      </c>
      <c r="NK334" s="9">
        <f t="shared" si="280"/>
        <v>2.0833333333333335</v>
      </c>
      <c r="NL334" s="112">
        <f t="shared" si="281"/>
        <v>8.6805555555555566E-2</v>
      </c>
      <c r="NM334" s="11">
        <f t="shared" si="282"/>
        <v>2</v>
      </c>
      <c r="NN334" s="11">
        <f t="shared" si="283"/>
        <v>5</v>
      </c>
      <c r="OT334" s="10">
        <f t="shared" si="284"/>
        <v>0</v>
      </c>
      <c r="OU334" s="121">
        <f t="shared" si="285"/>
        <v>0</v>
      </c>
      <c r="OV334" s="11">
        <f t="shared" si="286"/>
        <v>0</v>
      </c>
      <c r="OW334" s="11">
        <f t="shared" si="287"/>
        <v>0</v>
      </c>
    </row>
    <row r="335" spans="1:413" hidden="1" x14ac:dyDescent="0.25">
      <c r="A335" s="110">
        <v>388</v>
      </c>
      <c r="AG335" s="9">
        <f t="shared" si="241"/>
        <v>0</v>
      </c>
      <c r="AH335" s="112">
        <f t="shared" si="240"/>
        <v>0</v>
      </c>
      <c r="AI335" s="11">
        <f t="shared" si="242"/>
        <v>0</v>
      </c>
      <c r="AJ335" s="11">
        <f t="shared" si="243"/>
        <v>0</v>
      </c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0">
        <f t="shared" si="244"/>
        <v>0</v>
      </c>
      <c r="BN335" s="121">
        <f t="shared" si="245"/>
        <v>0</v>
      </c>
      <c r="BO335" s="11">
        <f t="shared" si="246"/>
        <v>0</v>
      </c>
      <c r="BP335" s="11">
        <f t="shared" si="247"/>
        <v>0</v>
      </c>
      <c r="CB335" s="122">
        <v>5.2083333333333336E-2</v>
      </c>
      <c r="CU335" s="9">
        <f t="shared" si="248"/>
        <v>1.25</v>
      </c>
      <c r="CV335" s="112">
        <f t="shared" si="249"/>
        <v>5.2083333333333336E-2</v>
      </c>
      <c r="CW335" s="11">
        <f t="shared" si="250"/>
        <v>1</v>
      </c>
      <c r="CX335" s="11">
        <f t="shared" si="251"/>
        <v>15</v>
      </c>
      <c r="EC335" s="10">
        <f t="shared" si="252"/>
        <v>0</v>
      </c>
      <c r="ED335" s="121">
        <f t="shared" si="253"/>
        <v>0</v>
      </c>
      <c r="EE335" s="11">
        <f t="shared" si="254"/>
        <v>0</v>
      </c>
      <c r="EF335" s="11">
        <f t="shared" si="255"/>
        <v>0</v>
      </c>
      <c r="FL335" s="9">
        <f t="shared" si="256"/>
        <v>0</v>
      </c>
      <c r="FM335" s="112">
        <f t="shared" si="257"/>
        <v>0</v>
      </c>
      <c r="FN335" s="11">
        <f t="shared" si="258"/>
        <v>0</v>
      </c>
      <c r="FO335" s="11">
        <f t="shared" si="259"/>
        <v>0</v>
      </c>
      <c r="GT335" s="10">
        <f t="shared" si="260"/>
        <v>0</v>
      </c>
      <c r="GU335" s="121">
        <f t="shared" si="261"/>
        <v>0</v>
      </c>
      <c r="GV335" s="11">
        <f t="shared" si="262"/>
        <v>0</v>
      </c>
      <c r="GW335" s="11">
        <f t="shared" si="263"/>
        <v>0</v>
      </c>
      <c r="IC335" s="9">
        <f t="shared" si="264"/>
        <v>0</v>
      </c>
      <c r="ID335" s="112">
        <f t="shared" si="265"/>
        <v>0</v>
      </c>
      <c r="IE335" s="11">
        <f t="shared" si="266"/>
        <v>0</v>
      </c>
      <c r="IF335" s="11">
        <f t="shared" si="267"/>
        <v>0</v>
      </c>
      <c r="IJ335" s="122">
        <v>0.1423611111111111</v>
      </c>
      <c r="IK335" s="122">
        <v>0.12847222222222224</v>
      </c>
      <c r="IM335" s="122">
        <v>6.25E-2</v>
      </c>
      <c r="JL335" s="10">
        <f t="shared" si="268"/>
        <v>8</v>
      </c>
      <c r="JM335" s="121">
        <f t="shared" si="269"/>
        <v>0.33333333333333337</v>
      </c>
      <c r="JN335" s="11">
        <f t="shared" si="270"/>
        <v>8</v>
      </c>
      <c r="JO335" s="11">
        <f t="shared" si="271"/>
        <v>0</v>
      </c>
      <c r="KT335" s="9">
        <f t="shared" si="272"/>
        <v>0</v>
      </c>
      <c r="KU335" s="112">
        <f t="shared" si="273"/>
        <v>0</v>
      </c>
      <c r="KV335" s="11">
        <f t="shared" si="274"/>
        <v>0</v>
      </c>
      <c r="KW335" s="11">
        <f t="shared" si="275"/>
        <v>0</v>
      </c>
      <c r="MC335" s="10">
        <f t="shared" si="276"/>
        <v>0</v>
      </c>
      <c r="MD335" s="121">
        <f t="shared" si="277"/>
        <v>0</v>
      </c>
      <c r="ME335" s="11">
        <f t="shared" si="278"/>
        <v>0</v>
      </c>
      <c r="MF335" s="11">
        <f t="shared" si="279"/>
        <v>0</v>
      </c>
      <c r="NK335" s="9">
        <f t="shared" si="280"/>
        <v>0</v>
      </c>
      <c r="NL335" s="112">
        <f t="shared" si="281"/>
        <v>0</v>
      </c>
      <c r="NM335" s="11">
        <f t="shared" si="282"/>
        <v>0</v>
      </c>
      <c r="NN335" s="11">
        <f t="shared" si="283"/>
        <v>0</v>
      </c>
      <c r="OT335" s="10">
        <f t="shared" si="284"/>
        <v>0</v>
      </c>
      <c r="OU335" s="121">
        <f t="shared" si="285"/>
        <v>0</v>
      </c>
      <c r="OV335" s="11">
        <f t="shared" si="286"/>
        <v>0</v>
      </c>
      <c r="OW335" s="11">
        <f t="shared" si="287"/>
        <v>0</v>
      </c>
    </row>
    <row r="336" spans="1:413" hidden="1" x14ac:dyDescent="0.25">
      <c r="A336" s="110">
        <v>389</v>
      </c>
      <c r="AG336" s="9">
        <f t="shared" si="241"/>
        <v>0</v>
      </c>
      <c r="AH336" s="112">
        <f t="shared" si="240"/>
        <v>0</v>
      </c>
      <c r="AI336" s="11">
        <f t="shared" si="242"/>
        <v>0</v>
      </c>
      <c r="AJ336" s="11">
        <f t="shared" si="243"/>
        <v>0</v>
      </c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0">
        <f t="shared" si="244"/>
        <v>0</v>
      </c>
      <c r="BN336" s="121">
        <f t="shared" si="245"/>
        <v>0</v>
      </c>
      <c r="BO336" s="11">
        <f t="shared" si="246"/>
        <v>0</v>
      </c>
      <c r="BP336" s="11">
        <f t="shared" si="247"/>
        <v>0</v>
      </c>
      <c r="CU336" s="9">
        <f t="shared" si="248"/>
        <v>0</v>
      </c>
      <c r="CV336" s="112">
        <f t="shared" si="249"/>
        <v>0</v>
      </c>
      <c r="CW336" s="11">
        <f t="shared" si="250"/>
        <v>0</v>
      </c>
      <c r="CX336" s="11">
        <f t="shared" si="251"/>
        <v>0</v>
      </c>
      <c r="EC336" s="10">
        <f t="shared" si="252"/>
        <v>0</v>
      </c>
      <c r="ED336" s="121">
        <f t="shared" si="253"/>
        <v>0</v>
      </c>
      <c r="EE336" s="11">
        <f t="shared" si="254"/>
        <v>0</v>
      </c>
      <c r="EF336" s="11">
        <f t="shared" si="255"/>
        <v>0</v>
      </c>
      <c r="FL336" s="9">
        <f t="shared" si="256"/>
        <v>0</v>
      </c>
      <c r="FM336" s="112">
        <f t="shared" si="257"/>
        <v>0</v>
      </c>
      <c r="FN336" s="11">
        <f t="shared" si="258"/>
        <v>0</v>
      </c>
      <c r="FO336" s="11">
        <f t="shared" si="259"/>
        <v>0</v>
      </c>
      <c r="GT336" s="10">
        <f t="shared" si="260"/>
        <v>0</v>
      </c>
      <c r="GU336" s="121">
        <f t="shared" si="261"/>
        <v>0</v>
      </c>
      <c r="GV336" s="11">
        <f t="shared" si="262"/>
        <v>0</v>
      </c>
      <c r="GW336" s="11">
        <f t="shared" si="263"/>
        <v>0</v>
      </c>
      <c r="IC336" s="9">
        <f t="shared" si="264"/>
        <v>0</v>
      </c>
      <c r="ID336" s="112">
        <f t="shared" si="265"/>
        <v>0</v>
      </c>
      <c r="IE336" s="11">
        <f t="shared" si="266"/>
        <v>0</v>
      </c>
      <c r="IF336" s="11">
        <f t="shared" si="267"/>
        <v>0</v>
      </c>
      <c r="JL336" s="10">
        <f t="shared" si="268"/>
        <v>0</v>
      </c>
      <c r="JM336" s="121">
        <f t="shared" si="269"/>
        <v>0</v>
      </c>
      <c r="JN336" s="11">
        <f t="shared" si="270"/>
        <v>0</v>
      </c>
      <c r="JO336" s="11">
        <f t="shared" si="271"/>
        <v>0</v>
      </c>
      <c r="KT336" s="9">
        <f t="shared" si="272"/>
        <v>0</v>
      </c>
      <c r="KU336" s="112">
        <f t="shared" si="273"/>
        <v>0</v>
      </c>
      <c r="KV336" s="11">
        <f t="shared" si="274"/>
        <v>0</v>
      </c>
      <c r="KW336" s="11">
        <f t="shared" si="275"/>
        <v>0</v>
      </c>
      <c r="MC336" s="10">
        <f t="shared" si="276"/>
        <v>0</v>
      </c>
      <c r="MD336" s="121">
        <f t="shared" si="277"/>
        <v>0</v>
      </c>
      <c r="ME336" s="11">
        <f t="shared" si="278"/>
        <v>0</v>
      </c>
      <c r="MF336" s="11">
        <f t="shared" si="279"/>
        <v>0</v>
      </c>
      <c r="NK336" s="9">
        <f t="shared" si="280"/>
        <v>0</v>
      </c>
      <c r="NL336" s="112">
        <f t="shared" si="281"/>
        <v>0</v>
      </c>
      <c r="NM336" s="11">
        <f t="shared" si="282"/>
        <v>0</v>
      </c>
      <c r="NN336" s="11">
        <f t="shared" si="283"/>
        <v>0</v>
      </c>
      <c r="OT336" s="10">
        <f t="shared" si="284"/>
        <v>0</v>
      </c>
      <c r="OU336" s="121">
        <f t="shared" si="285"/>
        <v>0</v>
      </c>
      <c r="OV336" s="11">
        <f t="shared" si="286"/>
        <v>0</v>
      </c>
      <c r="OW336" s="11">
        <f t="shared" si="287"/>
        <v>0</v>
      </c>
    </row>
    <row r="337" spans="1:413" hidden="1" x14ac:dyDescent="0.25">
      <c r="A337" s="110">
        <v>390</v>
      </c>
      <c r="AG337" s="9">
        <f t="shared" si="241"/>
        <v>0</v>
      </c>
      <c r="AH337" s="112">
        <f t="shared" si="240"/>
        <v>0</v>
      </c>
      <c r="AI337" s="11">
        <f t="shared" si="242"/>
        <v>0</v>
      </c>
      <c r="AJ337" s="11">
        <f t="shared" si="243"/>
        <v>0</v>
      </c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0">
        <f t="shared" si="244"/>
        <v>0</v>
      </c>
      <c r="BN337" s="121">
        <f t="shared" si="245"/>
        <v>0</v>
      </c>
      <c r="BO337" s="11">
        <f t="shared" si="246"/>
        <v>0</v>
      </c>
      <c r="BP337" s="11">
        <f t="shared" si="247"/>
        <v>0</v>
      </c>
      <c r="CU337" s="9">
        <f t="shared" si="248"/>
        <v>0</v>
      </c>
      <c r="CV337" s="112">
        <f t="shared" si="249"/>
        <v>0</v>
      </c>
      <c r="CW337" s="11">
        <f t="shared" si="250"/>
        <v>0</v>
      </c>
      <c r="CX337" s="11">
        <f t="shared" si="251"/>
        <v>0</v>
      </c>
      <c r="EC337" s="10">
        <f t="shared" si="252"/>
        <v>0</v>
      </c>
      <c r="ED337" s="121">
        <f t="shared" si="253"/>
        <v>0</v>
      </c>
      <c r="EE337" s="11">
        <f t="shared" si="254"/>
        <v>0</v>
      </c>
      <c r="EF337" s="11">
        <f t="shared" si="255"/>
        <v>0</v>
      </c>
      <c r="EJ337" s="123">
        <v>1.3888888888888888E-2</v>
      </c>
      <c r="FL337" s="9">
        <f t="shared" si="256"/>
        <v>0.33333333333333331</v>
      </c>
      <c r="FM337" s="112">
        <f t="shared" si="257"/>
        <v>1.3888888888888888E-2</v>
      </c>
      <c r="FN337" s="11">
        <f t="shared" si="258"/>
        <v>0</v>
      </c>
      <c r="FO337" s="11">
        <f t="shared" si="259"/>
        <v>20</v>
      </c>
      <c r="FR337" s="122">
        <v>5.2083333333333336E-2</v>
      </c>
      <c r="GT337" s="10">
        <f t="shared" si="260"/>
        <v>1.25</v>
      </c>
      <c r="GU337" s="121">
        <f t="shared" si="261"/>
        <v>5.2083333333333336E-2</v>
      </c>
      <c r="GV337" s="11">
        <f t="shared" si="262"/>
        <v>1</v>
      </c>
      <c r="GW337" s="11">
        <f t="shared" si="263"/>
        <v>15</v>
      </c>
      <c r="IC337" s="9">
        <f t="shared" si="264"/>
        <v>0</v>
      </c>
      <c r="ID337" s="112">
        <f t="shared" si="265"/>
        <v>0</v>
      </c>
      <c r="IE337" s="11">
        <f t="shared" si="266"/>
        <v>0</v>
      </c>
      <c r="IF337" s="11">
        <f t="shared" si="267"/>
        <v>0</v>
      </c>
      <c r="JL337" s="10">
        <f t="shared" si="268"/>
        <v>0</v>
      </c>
      <c r="JM337" s="121">
        <f t="shared" si="269"/>
        <v>0</v>
      </c>
      <c r="JN337" s="11">
        <f t="shared" si="270"/>
        <v>0</v>
      </c>
      <c r="JO337" s="11">
        <f t="shared" si="271"/>
        <v>0</v>
      </c>
      <c r="KD337" s="122">
        <v>6.25E-2</v>
      </c>
      <c r="KP337" s="122"/>
      <c r="KT337" s="9">
        <f t="shared" si="272"/>
        <v>1.5</v>
      </c>
      <c r="KU337" s="112">
        <f t="shared" si="273"/>
        <v>6.25E-2</v>
      </c>
      <c r="KV337" s="11">
        <f t="shared" si="274"/>
        <v>1</v>
      </c>
      <c r="KW337" s="11">
        <f t="shared" si="275"/>
        <v>30</v>
      </c>
      <c r="MC337" s="10">
        <f t="shared" si="276"/>
        <v>0</v>
      </c>
      <c r="MD337" s="121">
        <f t="shared" si="277"/>
        <v>0</v>
      </c>
      <c r="ME337" s="11">
        <f t="shared" si="278"/>
        <v>0</v>
      </c>
      <c r="MF337" s="11">
        <f t="shared" si="279"/>
        <v>0</v>
      </c>
      <c r="NK337" s="9">
        <f t="shared" si="280"/>
        <v>0</v>
      </c>
      <c r="NL337" s="112">
        <f t="shared" si="281"/>
        <v>0</v>
      </c>
      <c r="NM337" s="11">
        <f t="shared" si="282"/>
        <v>0</v>
      </c>
      <c r="NN337" s="11">
        <f t="shared" si="283"/>
        <v>0</v>
      </c>
      <c r="OT337" s="10">
        <f t="shared" si="284"/>
        <v>0</v>
      </c>
      <c r="OU337" s="121">
        <f t="shared" si="285"/>
        <v>0</v>
      </c>
      <c r="OV337" s="11">
        <f t="shared" si="286"/>
        <v>0</v>
      </c>
      <c r="OW337" s="11">
        <f t="shared" si="287"/>
        <v>0</v>
      </c>
    </row>
    <row r="338" spans="1:413" hidden="1" x14ac:dyDescent="0.25">
      <c r="A338" s="110">
        <v>391</v>
      </c>
      <c r="AG338" s="9">
        <f t="shared" si="241"/>
        <v>0</v>
      </c>
      <c r="AH338" s="112">
        <f t="shared" si="240"/>
        <v>0</v>
      </c>
      <c r="AI338" s="11">
        <f t="shared" si="242"/>
        <v>0</v>
      </c>
      <c r="AJ338" s="11">
        <f t="shared" si="243"/>
        <v>0</v>
      </c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0">
        <f t="shared" si="244"/>
        <v>0</v>
      </c>
      <c r="BN338" s="121">
        <f t="shared" si="245"/>
        <v>0</v>
      </c>
      <c r="BO338" s="11">
        <f t="shared" si="246"/>
        <v>0</v>
      </c>
      <c r="BP338" s="11">
        <f t="shared" si="247"/>
        <v>0</v>
      </c>
      <c r="BS338" s="122">
        <v>2.7777777777777776E-2</v>
      </c>
      <c r="CU338" s="9">
        <f t="shared" si="248"/>
        <v>0.66666666666666663</v>
      </c>
      <c r="CV338" s="112">
        <f t="shared" si="249"/>
        <v>2.7777777777777776E-2</v>
      </c>
      <c r="CW338" s="11">
        <f t="shared" si="250"/>
        <v>0</v>
      </c>
      <c r="CX338" s="11">
        <f t="shared" si="251"/>
        <v>40</v>
      </c>
      <c r="DF338" s="122">
        <v>1.3888888888888888E-2</v>
      </c>
      <c r="EC338" s="10">
        <f t="shared" si="252"/>
        <v>0.33333333333333331</v>
      </c>
      <c r="ED338" s="121">
        <f t="shared" si="253"/>
        <v>1.3888888888888888E-2</v>
      </c>
      <c r="EE338" s="11">
        <f t="shared" si="254"/>
        <v>0</v>
      </c>
      <c r="EF338" s="11">
        <f t="shared" si="255"/>
        <v>20</v>
      </c>
      <c r="FL338" s="9">
        <f t="shared" si="256"/>
        <v>0</v>
      </c>
      <c r="FM338" s="112">
        <f t="shared" si="257"/>
        <v>0</v>
      </c>
      <c r="FN338" s="11">
        <f t="shared" si="258"/>
        <v>0</v>
      </c>
      <c r="FO338" s="11">
        <f t="shared" si="259"/>
        <v>0</v>
      </c>
      <c r="GT338" s="10">
        <f t="shared" si="260"/>
        <v>0</v>
      </c>
      <c r="GU338" s="121">
        <f t="shared" si="261"/>
        <v>0</v>
      </c>
      <c r="GV338" s="11">
        <f t="shared" si="262"/>
        <v>0</v>
      </c>
      <c r="GW338" s="11">
        <f t="shared" si="263"/>
        <v>0</v>
      </c>
      <c r="IC338" s="9">
        <f t="shared" si="264"/>
        <v>0</v>
      </c>
      <c r="ID338" s="112">
        <f t="shared" si="265"/>
        <v>0</v>
      </c>
      <c r="IE338" s="11">
        <f t="shared" si="266"/>
        <v>0</v>
      </c>
      <c r="IF338" s="11">
        <f t="shared" si="267"/>
        <v>0</v>
      </c>
      <c r="JL338" s="10">
        <f t="shared" si="268"/>
        <v>0</v>
      </c>
      <c r="JM338" s="121">
        <f t="shared" si="269"/>
        <v>0</v>
      </c>
      <c r="JN338" s="11">
        <f t="shared" si="270"/>
        <v>0</v>
      </c>
      <c r="JO338" s="11">
        <f t="shared" si="271"/>
        <v>0</v>
      </c>
      <c r="KT338" s="9">
        <f t="shared" si="272"/>
        <v>0</v>
      </c>
      <c r="KU338" s="112">
        <f t="shared" si="273"/>
        <v>0</v>
      </c>
      <c r="KV338" s="11">
        <f t="shared" si="274"/>
        <v>0</v>
      </c>
      <c r="KW338" s="11">
        <f t="shared" si="275"/>
        <v>0</v>
      </c>
      <c r="MC338" s="10">
        <f t="shared" si="276"/>
        <v>0</v>
      </c>
      <c r="MD338" s="121">
        <f t="shared" si="277"/>
        <v>0</v>
      </c>
      <c r="ME338" s="11">
        <f t="shared" si="278"/>
        <v>0</v>
      </c>
      <c r="MF338" s="11">
        <f t="shared" si="279"/>
        <v>0</v>
      </c>
      <c r="NK338" s="9">
        <f t="shared" si="280"/>
        <v>0</v>
      </c>
      <c r="NL338" s="112">
        <f t="shared" si="281"/>
        <v>0</v>
      </c>
      <c r="NM338" s="11">
        <f t="shared" si="282"/>
        <v>0</v>
      </c>
      <c r="NN338" s="11">
        <f t="shared" si="283"/>
        <v>0</v>
      </c>
      <c r="OT338" s="10">
        <f t="shared" si="284"/>
        <v>0</v>
      </c>
      <c r="OU338" s="121">
        <f t="shared" si="285"/>
        <v>0</v>
      </c>
      <c r="OV338" s="11">
        <f t="shared" si="286"/>
        <v>0</v>
      </c>
      <c r="OW338" s="11">
        <f t="shared" si="287"/>
        <v>0</v>
      </c>
    </row>
    <row r="339" spans="1:413" hidden="1" x14ac:dyDescent="0.25">
      <c r="A339" s="110">
        <v>392</v>
      </c>
      <c r="AG339" s="9">
        <f t="shared" si="241"/>
        <v>0</v>
      </c>
      <c r="AH339" s="112">
        <f t="shared" si="240"/>
        <v>0</v>
      </c>
      <c r="AI339" s="11">
        <f t="shared" si="242"/>
        <v>0</v>
      </c>
      <c r="AJ339" s="11">
        <f t="shared" si="243"/>
        <v>0</v>
      </c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0">
        <f t="shared" si="244"/>
        <v>0</v>
      </c>
      <c r="BN339" s="121">
        <f t="shared" si="245"/>
        <v>0</v>
      </c>
      <c r="BO339" s="11">
        <f t="shared" si="246"/>
        <v>0</v>
      </c>
      <c r="BP339" s="11">
        <f t="shared" si="247"/>
        <v>0</v>
      </c>
      <c r="CU339" s="9">
        <f t="shared" si="248"/>
        <v>0</v>
      </c>
      <c r="CV339" s="112">
        <f t="shared" si="249"/>
        <v>0</v>
      </c>
      <c r="CW339" s="11">
        <f t="shared" si="250"/>
        <v>0</v>
      </c>
      <c r="CX339" s="11">
        <f t="shared" si="251"/>
        <v>0</v>
      </c>
      <c r="DF339" s="122">
        <v>1.3888888888888888E-2</v>
      </c>
      <c r="EC339" s="10">
        <f t="shared" si="252"/>
        <v>0.33333333333333331</v>
      </c>
      <c r="ED339" s="121">
        <f t="shared" si="253"/>
        <v>1.3888888888888888E-2</v>
      </c>
      <c r="EE339" s="11">
        <f t="shared" si="254"/>
        <v>0</v>
      </c>
      <c r="EF339" s="11">
        <f t="shared" si="255"/>
        <v>20</v>
      </c>
      <c r="FL339" s="9">
        <f t="shared" si="256"/>
        <v>0</v>
      </c>
      <c r="FM339" s="112">
        <f t="shared" si="257"/>
        <v>0</v>
      </c>
      <c r="FN339" s="11">
        <f t="shared" si="258"/>
        <v>0</v>
      </c>
      <c r="FO339" s="11">
        <f t="shared" si="259"/>
        <v>0</v>
      </c>
      <c r="GT339" s="10">
        <f t="shared" si="260"/>
        <v>0</v>
      </c>
      <c r="GU339" s="121">
        <f t="shared" si="261"/>
        <v>0</v>
      </c>
      <c r="GV339" s="11">
        <f t="shared" si="262"/>
        <v>0</v>
      </c>
      <c r="GW339" s="11">
        <f t="shared" si="263"/>
        <v>0</v>
      </c>
      <c r="IC339" s="9">
        <f t="shared" si="264"/>
        <v>0</v>
      </c>
      <c r="ID339" s="112">
        <f t="shared" si="265"/>
        <v>0</v>
      </c>
      <c r="IE339" s="11">
        <f t="shared" si="266"/>
        <v>0</v>
      </c>
      <c r="IF339" s="11">
        <f t="shared" si="267"/>
        <v>0</v>
      </c>
      <c r="JL339" s="10">
        <f t="shared" si="268"/>
        <v>0</v>
      </c>
      <c r="JM339" s="121">
        <f t="shared" si="269"/>
        <v>0</v>
      </c>
      <c r="JN339" s="11">
        <f t="shared" si="270"/>
        <v>0</v>
      </c>
      <c r="JO339" s="11">
        <f t="shared" si="271"/>
        <v>0</v>
      </c>
      <c r="KT339" s="9">
        <f t="shared" si="272"/>
        <v>0</v>
      </c>
      <c r="KU339" s="112">
        <f t="shared" si="273"/>
        <v>0</v>
      </c>
      <c r="KV339" s="11">
        <f t="shared" si="274"/>
        <v>0</v>
      </c>
      <c r="KW339" s="11">
        <f t="shared" si="275"/>
        <v>0</v>
      </c>
      <c r="MC339" s="10">
        <f t="shared" si="276"/>
        <v>0</v>
      </c>
      <c r="MD339" s="121">
        <f t="shared" si="277"/>
        <v>0</v>
      </c>
      <c r="ME339" s="11">
        <f t="shared" si="278"/>
        <v>0</v>
      </c>
      <c r="MF339" s="11">
        <f t="shared" si="279"/>
        <v>0</v>
      </c>
      <c r="NK339" s="9">
        <f t="shared" si="280"/>
        <v>0</v>
      </c>
      <c r="NL339" s="112">
        <f t="shared" si="281"/>
        <v>0</v>
      </c>
      <c r="NM339" s="11">
        <f t="shared" si="282"/>
        <v>0</v>
      </c>
      <c r="NN339" s="11">
        <f t="shared" si="283"/>
        <v>0</v>
      </c>
      <c r="OT339" s="10">
        <f t="shared" si="284"/>
        <v>0</v>
      </c>
      <c r="OU339" s="121">
        <f t="shared" si="285"/>
        <v>0</v>
      </c>
      <c r="OV339" s="11">
        <f t="shared" si="286"/>
        <v>0</v>
      </c>
      <c r="OW339" s="11">
        <f t="shared" si="287"/>
        <v>0</v>
      </c>
    </row>
    <row r="340" spans="1:413" hidden="1" x14ac:dyDescent="0.25">
      <c r="A340" s="110">
        <v>393</v>
      </c>
      <c r="AG340" s="9">
        <f t="shared" si="241"/>
        <v>0</v>
      </c>
      <c r="AH340" s="112">
        <f t="shared" si="240"/>
        <v>0</v>
      </c>
      <c r="AI340" s="11">
        <f t="shared" si="242"/>
        <v>0</v>
      </c>
      <c r="AJ340" s="11">
        <f t="shared" si="243"/>
        <v>0</v>
      </c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0">
        <f t="shared" si="244"/>
        <v>0</v>
      </c>
      <c r="BN340" s="121">
        <f t="shared" si="245"/>
        <v>0</v>
      </c>
      <c r="BO340" s="11">
        <f t="shared" si="246"/>
        <v>0</v>
      </c>
      <c r="BP340" s="11">
        <f t="shared" si="247"/>
        <v>0</v>
      </c>
      <c r="CU340" s="9">
        <f t="shared" si="248"/>
        <v>0</v>
      </c>
      <c r="CV340" s="112">
        <f t="shared" si="249"/>
        <v>0</v>
      </c>
      <c r="CW340" s="11">
        <f t="shared" si="250"/>
        <v>0</v>
      </c>
      <c r="CX340" s="11">
        <f t="shared" si="251"/>
        <v>0</v>
      </c>
      <c r="DF340" s="122">
        <v>1.3888888888888888E-2</v>
      </c>
      <c r="EC340" s="10">
        <f t="shared" si="252"/>
        <v>0.33333333333333331</v>
      </c>
      <c r="ED340" s="121">
        <f t="shared" si="253"/>
        <v>1.3888888888888888E-2</v>
      </c>
      <c r="EE340" s="11">
        <f t="shared" si="254"/>
        <v>0</v>
      </c>
      <c r="EF340" s="11">
        <f t="shared" si="255"/>
        <v>20</v>
      </c>
      <c r="FL340" s="9">
        <f t="shared" si="256"/>
        <v>0</v>
      </c>
      <c r="FM340" s="112">
        <f t="shared" si="257"/>
        <v>0</v>
      </c>
      <c r="FN340" s="11">
        <f t="shared" si="258"/>
        <v>0</v>
      </c>
      <c r="FO340" s="11">
        <f t="shared" si="259"/>
        <v>0</v>
      </c>
      <c r="GT340" s="10">
        <f t="shared" si="260"/>
        <v>0</v>
      </c>
      <c r="GU340" s="121">
        <f t="shared" si="261"/>
        <v>0</v>
      </c>
      <c r="GV340" s="11">
        <f t="shared" si="262"/>
        <v>0</v>
      </c>
      <c r="GW340" s="11">
        <f t="shared" si="263"/>
        <v>0</v>
      </c>
      <c r="IC340" s="9">
        <f t="shared" si="264"/>
        <v>0</v>
      </c>
      <c r="ID340" s="112">
        <f t="shared" si="265"/>
        <v>0</v>
      </c>
      <c r="IE340" s="11">
        <f t="shared" si="266"/>
        <v>0</v>
      </c>
      <c r="IF340" s="11">
        <f t="shared" si="267"/>
        <v>0</v>
      </c>
      <c r="JL340" s="10">
        <f t="shared" si="268"/>
        <v>0</v>
      </c>
      <c r="JM340" s="121">
        <f t="shared" si="269"/>
        <v>0</v>
      </c>
      <c r="JN340" s="11">
        <f t="shared" si="270"/>
        <v>0</v>
      </c>
      <c r="JO340" s="11">
        <f t="shared" si="271"/>
        <v>0</v>
      </c>
      <c r="KT340" s="9">
        <f t="shared" si="272"/>
        <v>0</v>
      </c>
      <c r="KU340" s="112">
        <f t="shared" si="273"/>
        <v>0</v>
      </c>
      <c r="KV340" s="11">
        <f t="shared" si="274"/>
        <v>0</v>
      </c>
      <c r="KW340" s="11">
        <f t="shared" si="275"/>
        <v>0</v>
      </c>
      <c r="MC340" s="10">
        <f t="shared" si="276"/>
        <v>0</v>
      </c>
      <c r="MD340" s="121">
        <f t="shared" si="277"/>
        <v>0</v>
      </c>
      <c r="ME340" s="11">
        <f t="shared" si="278"/>
        <v>0</v>
      </c>
      <c r="MF340" s="11">
        <f t="shared" si="279"/>
        <v>0</v>
      </c>
      <c r="NK340" s="9">
        <f t="shared" si="280"/>
        <v>0</v>
      </c>
      <c r="NL340" s="112">
        <f t="shared" si="281"/>
        <v>0</v>
      </c>
      <c r="NM340" s="11">
        <f t="shared" si="282"/>
        <v>0</v>
      </c>
      <c r="NN340" s="11">
        <f t="shared" si="283"/>
        <v>0</v>
      </c>
      <c r="OT340" s="10">
        <f t="shared" si="284"/>
        <v>0</v>
      </c>
      <c r="OU340" s="121">
        <f t="shared" si="285"/>
        <v>0</v>
      </c>
      <c r="OV340" s="11">
        <f t="shared" si="286"/>
        <v>0</v>
      </c>
      <c r="OW340" s="11">
        <f t="shared" si="287"/>
        <v>0</v>
      </c>
    </row>
    <row r="341" spans="1:413" hidden="1" x14ac:dyDescent="0.25">
      <c r="A341" s="110">
        <v>394</v>
      </c>
      <c r="AG341" s="9">
        <f t="shared" si="241"/>
        <v>0</v>
      </c>
      <c r="AH341" s="112">
        <f t="shared" si="240"/>
        <v>0</v>
      </c>
      <c r="AI341" s="11">
        <f t="shared" si="242"/>
        <v>0</v>
      </c>
      <c r="AJ341" s="11">
        <f t="shared" si="243"/>
        <v>0</v>
      </c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0">
        <f t="shared" si="244"/>
        <v>0</v>
      </c>
      <c r="BN341" s="121">
        <f t="shared" si="245"/>
        <v>0</v>
      </c>
      <c r="BO341" s="11">
        <f t="shared" si="246"/>
        <v>0</v>
      </c>
      <c r="BP341" s="11">
        <f t="shared" si="247"/>
        <v>0</v>
      </c>
      <c r="CU341" s="9">
        <f t="shared" si="248"/>
        <v>0</v>
      </c>
      <c r="CV341" s="112">
        <f t="shared" si="249"/>
        <v>0</v>
      </c>
      <c r="CW341" s="11">
        <f t="shared" si="250"/>
        <v>0</v>
      </c>
      <c r="CX341" s="11">
        <f t="shared" si="251"/>
        <v>0</v>
      </c>
      <c r="EC341" s="10">
        <f t="shared" si="252"/>
        <v>0</v>
      </c>
      <c r="ED341" s="121">
        <f t="shared" si="253"/>
        <v>0</v>
      </c>
      <c r="EE341" s="11">
        <f t="shared" si="254"/>
        <v>0</v>
      </c>
      <c r="EF341" s="11">
        <f t="shared" si="255"/>
        <v>0</v>
      </c>
      <c r="FL341" s="9">
        <f t="shared" si="256"/>
        <v>0</v>
      </c>
      <c r="FM341" s="112">
        <f t="shared" si="257"/>
        <v>0</v>
      </c>
      <c r="FN341" s="11">
        <f t="shared" si="258"/>
        <v>0</v>
      </c>
      <c r="FO341" s="11">
        <f t="shared" si="259"/>
        <v>0</v>
      </c>
      <c r="GT341" s="10">
        <f t="shared" si="260"/>
        <v>0</v>
      </c>
      <c r="GU341" s="121">
        <f t="shared" si="261"/>
        <v>0</v>
      </c>
      <c r="GV341" s="11">
        <f t="shared" si="262"/>
        <v>0</v>
      </c>
      <c r="GW341" s="11">
        <f t="shared" si="263"/>
        <v>0</v>
      </c>
      <c r="IC341" s="9">
        <f t="shared" si="264"/>
        <v>0</v>
      </c>
      <c r="ID341" s="112">
        <f t="shared" si="265"/>
        <v>0</v>
      </c>
      <c r="IE341" s="11">
        <f t="shared" si="266"/>
        <v>0</v>
      </c>
      <c r="IF341" s="11">
        <f t="shared" si="267"/>
        <v>0</v>
      </c>
      <c r="JL341" s="10">
        <f t="shared" si="268"/>
        <v>0</v>
      </c>
      <c r="JM341" s="121">
        <f t="shared" si="269"/>
        <v>0</v>
      </c>
      <c r="JN341" s="11">
        <f t="shared" si="270"/>
        <v>0</v>
      </c>
      <c r="JO341" s="11">
        <f t="shared" si="271"/>
        <v>0</v>
      </c>
      <c r="KT341" s="9">
        <f t="shared" si="272"/>
        <v>0</v>
      </c>
      <c r="KU341" s="112">
        <f t="shared" si="273"/>
        <v>0</v>
      </c>
      <c r="KV341" s="11">
        <f t="shared" si="274"/>
        <v>0</v>
      </c>
      <c r="KW341" s="11">
        <f t="shared" si="275"/>
        <v>0</v>
      </c>
      <c r="MC341" s="10">
        <f t="shared" si="276"/>
        <v>0</v>
      </c>
      <c r="MD341" s="121">
        <f t="shared" si="277"/>
        <v>0</v>
      </c>
      <c r="ME341" s="11">
        <f t="shared" si="278"/>
        <v>0</v>
      </c>
      <c r="MF341" s="11">
        <f t="shared" si="279"/>
        <v>0</v>
      </c>
      <c r="NK341" s="9">
        <f t="shared" si="280"/>
        <v>0</v>
      </c>
      <c r="NL341" s="112">
        <f t="shared" si="281"/>
        <v>0</v>
      </c>
      <c r="NM341" s="11">
        <f t="shared" si="282"/>
        <v>0</v>
      </c>
      <c r="NN341" s="11">
        <f t="shared" si="283"/>
        <v>0</v>
      </c>
      <c r="OT341" s="10">
        <f t="shared" si="284"/>
        <v>0</v>
      </c>
      <c r="OU341" s="121">
        <f t="shared" si="285"/>
        <v>0</v>
      </c>
      <c r="OV341" s="11">
        <f t="shared" si="286"/>
        <v>0</v>
      </c>
      <c r="OW341" s="11">
        <f t="shared" si="287"/>
        <v>0</v>
      </c>
    </row>
    <row r="342" spans="1:413" hidden="1" x14ac:dyDescent="0.25">
      <c r="A342" s="110">
        <v>395</v>
      </c>
      <c r="I342" s="109">
        <v>6.25E-2</v>
      </c>
      <c r="AG342" s="9">
        <f t="shared" si="241"/>
        <v>1.5</v>
      </c>
      <c r="AH342" s="112">
        <f t="shared" si="240"/>
        <v>6.25E-2</v>
      </c>
      <c r="AI342" s="11">
        <f t="shared" si="242"/>
        <v>1</v>
      </c>
      <c r="AJ342" s="11">
        <f t="shared" si="243"/>
        <v>30</v>
      </c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0">
        <f t="shared" si="244"/>
        <v>0</v>
      </c>
      <c r="BN342" s="121">
        <f t="shared" si="245"/>
        <v>0</v>
      </c>
      <c r="BO342" s="11">
        <f t="shared" si="246"/>
        <v>0</v>
      </c>
      <c r="BP342" s="11">
        <f t="shared" si="247"/>
        <v>0</v>
      </c>
      <c r="CU342" s="9">
        <f t="shared" si="248"/>
        <v>0</v>
      </c>
      <c r="CV342" s="112">
        <f t="shared" si="249"/>
        <v>0</v>
      </c>
      <c r="CW342" s="11">
        <f t="shared" si="250"/>
        <v>0</v>
      </c>
      <c r="CX342" s="11">
        <f t="shared" si="251"/>
        <v>0</v>
      </c>
      <c r="EC342" s="10">
        <f t="shared" si="252"/>
        <v>0</v>
      </c>
      <c r="ED342" s="121">
        <f t="shared" si="253"/>
        <v>0</v>
      </c>
      <c r="EE342" s="11">
        <f t="shared" si="254"/>
        <v>0</v>
      </c>
      <c r="EF342" s="11">
        <f t="shared" si="255"/>
        <v>0</v>
      </c>
      <c r="FL342" s="9">
        <f t="shared" si="256"/>
        <v>0</v>
      </c>
      <c r="FM342" s="112">
        <f t="shared" si="257"/>
        <v>0</v>
      </c>
      <c r="FN342" s="11">
        <f t="shared" si="258"/>
        <v>0</v>
      </c>
      <c r="FO342" s="11">
        <f t="shared" si="259"/>
        <v>0</v>
      </c>
      <c r="GT342" s="10">
        <f t="shared" si="260"/>
        <v>0</v>
      </c>
      <c r="GU342" s="121">
        <f t="shared" si="261"/>
        <v>0</v>
      </c>
      <c r="GV342" s="11">
        <f t="shared" si="262"/>
        <v>0</v>
      </c>
      <c r="GW342" s="11">
        <f t="shared" si="263"/>
        <v>0</v>
      </c>
      <c r="IC342" s="9">
        <f t="shared" si="264"/>
        <v>0</v>
      </c>
      <c r="ID342" s="112">
        <f t="shared" si="265"/>
        <v>0</v>
      </c>
      <c r="IE342" s="11">
        <f t="shared" si="266"/>
        <v>0</v>
      </c>
      <c r="IF342" s="11">
        <f t="shared" si="267"/>
        <v>0</v>
      </c>
      <c r="JL342" s="10">
        <f t="shared" si="268"/>
        <v>0</v>
      </c>
      <c r="JM342" s="121">
        <f t="shared" si="269"/>
        <v>0</v>
      </c>
      <c r="JN342" s="11">
        <f t="shared" si="270"/>
        <v>0</v>
      </c>
      <c r="JO342" s="11">
        <f t="shared" si="271"/>
        <v>0</v>
      </c>
      <c r="KT342" s="9">
        <f t="shared" si="272"/>
        <v>0</v>
      </c>
      <c r="KU342" s="112">
        <f t="shared" si="273"/>
        <v>0</v>
      </c>
      <c r="KV342" s="11">
        <f t="shared" si="274"/>
        <v>0</v>
      </c>
      <c r="KW342" s="11">
        <f t="shared" si="275"/>
        <v>0</v>
      </c>
      <c r="MC342" s="10">
        <f t="shared" si="276"/>
        <v>0</v>
      </c>
      <c r="MD342" s="121">
        <f t="shared" si="277"/>
        <v>0</v>
      </c>
      <c r="ME342" s="11">
        <f t="shared" si="278"/>
        <v>0</v>
      </c>
      <c r="MF342" s="11">
        <f t="shared" si="279"/>
        <v>0</v>
      </c>
      <c r="NK342" s="9">
        <f t="shared" si="280"/>
        <v>0</v>
      </c>
      <c r="NL342" s="112">
        <f t="shared" si="281"/>
        <v>0</v>
      </c>
      <c r="NM342" s="11">
        <f t="shared" si="282"/>
        <v>0</v>
      </c>
      <c r="NN342" s="11">
        <f t="shared" si="283"/>
        <v>0</v>
      </c>
      <c r="OT342" s="10">
        <f t="shared" si="284"/>
        <v>0</v>
      </c>
      <c r="OU342" s="121">
        <f t="shared" si="285"/>
        <v>0</v>
      </c>
      <c r="OV342" s="11">
        <f t="shared" si="286"/>
        <v>0</v>
      </c>
      <c r="OW342" s="11">
        <f t="shared" si="287"/>
        <v>0</v>
      </c>
    </row>
    <row r="343" spans="1:413" hidden="1" x14ac:dyDescent="0.25">
      <c r="A343" s="110">
        <v>396</v>
      </c>
      <c r="I343" s="109">
        <v>6.25E-2</v>
      </c>
      <c r="AG343" s="9">
        <f t="shared" si="241"/>
        <v>1.5</v>
      </c>
      <c r="AH343" s="112">
        <f t="shared" si="240"/>
        <v>6.25E-2</v>
      </c>
      <c r="AI343" s="11">
        <f t="shared" si="242"/>
        <v>1</v>
      </c>
      <c r="AJ343" s="11">
        <f t="shared" si="243"/>
        <v>30</v>
      </c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0">
        <f t="shared" si="244"/>
        <v>0</v>
      </c>
      <c r="BN343" s="121">
        <f t="shared" si="245"/>
        <v>0</v>
      </c>
      <c r="BO343" s="11">
        <f t="shared" si="246"/>
        <v>0</v>
      </c>
      <c r="BP343" s="11">
        <f t="shared" si="247"/>
        <v>0</v>
      </c>
      <c r="CU343" s="9">
        <f t="shared" si="248"/>
        <v>0</v>
      </c>
      <c r="CV343" s="112">
        <f t="shared" si="249"/>
        <v>0</v>
      </c>
      <c r="CW343" s="11">
        <f t="shared" si="250"/>
        <v>0</v>
      </c>
      <c r="CX343" s="11">
        <f t="shared" si="251"/>
        <v>0</v>
      </c>
      <c r="EC343" s="10">
        <f t="shared" si="252"/>
        <v>0</v>
      </c>
      <c r="ED343" s="121">
        <f t="shared" si="253"/>
        <v>0</v>
      </c>
      <c r="EE343" s="11">
        <f t="shared" si="254"/>
        <v>0</v>
      </c>
      <c r="EF343" s="11">
        <f t="shared" si="255"/>
        <v>0</v>
      </c>
      <c r="FL343" s="9">
        <f t="shared" si="256"/>
        <v>0</v>
      </c>
      <c r="FM343" s="112">
        <f t="shared" si="257"/>
        <v>0</v>
      </c>
      <c r="FN343" s="11">
        <f t="shared" si="258"/>
        <v>0</v>
      </c>
      <c r="FO343" s="11">
        <f t="shared" si="259"/>
        <v>0</v>
      </c>
      <c r="GT343" s="10">
        <f t="shared" si="260"/>
        <v>0</v>
      </c>
      <c r="GU343" s="121">
        <f t="shared" si="261"/>
        <v>0</v>
      </c>
      <c r="GV343" s="11">
        <f t="shared" si="262"/>
        <v>0</v>
      </c>
      <c r="GW343" s="11">
        <f t="shared" si="263"/>
        <v>0</v>
      </c>
      <c r="IC343" s="9">
        <f t="shared" si="264"/>
        <v>0</v>
      </c>
      <c r="ID343" s="112">
        <f t="shared" si="265"/>
        <v>0</v>
      </c>
      <c r="IE343" s="11">
        <f t="shared" si="266"/>
        <v>0</v>
      </c>
      <c r="IF343" s="11">
        <f t="shared" si="267"/>
        <v>0</v>
      </c>
      <c r="JL343" s="10">
        <f t="shared" si="268"/>
        <v>0</v>
      </c>
      <c r="JM343" s="121">
        <f t="shared" si="269"/>
        <v>0</v>
      </c>
      <c r="JN343" s="11">
        <f t="shared" si="270"/>
        <v>0</v>
      </c>
      <c r="JO343" s="11">
        <f t="shared" si="271"/>
        <v>0</v>
      </c>
      <c r="KT343" s="9">
        <f t="shared" si="272"/>
        <v>0</v>
      </c>
      <c r="KU343" s="112">
        <f t="shared" si="273"/>
        <v>0</v>
      </c>
      <c r="KV343" s="11">
        <f t="shared" si="274"/>
        <v>0</v>
      </c>
      <c r="KW343" s="11">
        <f t="shared" si="275"/>
        <v>0</v>
      </c>
      <c r="MC343" s="10">
        <f t="shared" si="276"/>
        <v>0</v>
      </c>
      <c r="MD343" s="121">
        <f t="shared" si="277"/>
        <v>0</v>
      </c>
      <c r="ME343" s="11">
        <f t="shared" si="278"/>
        <v>0</v>
      </c>
      <c r="MF343" s="11">
        <f t="shared" si="279"/>
        <v>0</v>
      </c>
      <c r="NK343" s="9">
        <f t="shared" si="280"/>
        <v>0</v>
      </c>
      <c r="NL343" s="112">
        <f t="shared" si="281"/>
        <v>0</v>
      </c>
      <c r="NM343" s="11">
        <f t="shared" si="282"/>
        <v>0</v>
      </c>
      <c r="NN343" s="11">
        <f t="shared" si="283"/>
        <v>0</v>
      </c>
      <c r="OT343" s="10">
        <f t="shared" si="284"/>
        <v>0</v>
      </c>
      <c r="OU343" s="121">
        <f t="shared" si="285"/>
        <v>0</v>
      </c>
      <c r="OV343" s="11">
        <f t="shared" si="286"/>
        <v>0</v>
      </c>
      <c r="OW343" s="11">
        <f t="shared" si="287"/>
        <v>0</v>
      </c>
    </row>
    <row r="344" spans="1:413" hidden="1" x14ac:dyDescent="0.25">
      <c r="A344" s="110">
        <v>397</v>
      </c>
      <c r="I344" s="109">
        <v>6.25E-2</v>
      </c>
      <c r="AG344" s="9">
        <f t="shared" si="241"/>
        <v>1.5</v>
      </c>
      <c r="AH344" s="112">
        <f t="shared" si="240"/>
        <v>6.25E-2</v>
      </c>
      <c r="AI344" s="11">
        <f t="shared" si="242"/>
        <v>1</v>
      </c>
      <c r="AJ344" s="11">
        <f t="shared" si="243"/>
        <v>30</v>
      </c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0">
        <f t="shared" si="244"/>
        <v>0</v>
      </c>
      <c r="BN344" s="121">
        <f t="shared" si="245"/>
        <v>0</v>
      </c>
      <c r="BO344" s="11">
        <f t="shared" si="246"/>
        <v>0</v>
      </c>
      <c r="BP344" s="11">
        <f t="shared" si="247"/>
        <v>0</v>
      </c>
      <c r="CU344" s="9">
        <f t="shared" si="248"/>
        <v>0</v>
      </c>
      <c r="CV344" s="112">
        <f t="shared" si="249"/>
        <v>0</v>
      </c>
      <c r="CW344" s="11">
        <f t="shared" si="250"/>
        <v>0</v>
      </c>
      <c r="CX344" s="11">
        <f t="shared" si="251"/>
        <v>0</v>
      </c>
      <c r="EC344" s="10">
        <f t="shared" si="252"/>
        <v>0</v>
      </c>
      <c r="ED344" s="121">
        <f t="shared" si="253"/>
        <v>0</v>
      </c>
      <c r="EE344" s="11">
        <f t="shared" si="254"/>
        <v>0</v>
      </c>
      <c r="EF344" s="11">
        <f t="shared" si="255"/>
        <v>0</v>
      </c>
      <c r="FL344" s="9">
        <f t="shared" si="256"/>
        <v>0</v>
      </c>
      <c r="FM344" s="112">
        <f t="shared" si="257"/>
        <v>0</v>
      </c>
      <c r="FN344" s="11">
        <f t="shared" si="258"/>
        <v>0</v>
      </c>
      <c r="FO344" s="11">
        <f t="shared" si="259"/>
        <v>0</v>
      </c>
      <c r="GT344" s="10">
        <f t="shared" si="260"/>
        <v>0</v>
      </c>
      <c r="GU344" s="121">
        <f t="shared" si="261"/>
        <v>0</v>
      </c>
      <c r="GV344" s="11">
        <f t="shared" si="262"/>
        <v>0</v>
      </c>
      <c r="GW344" s="11">
        <f t="shared" si="263"/>
        <v>0</v>
      </c>
      <c r="IC344" s="9">
        <f t="shared" si="264"/>
        <v>0</v>
      </c>
      <c r="ID344" s="112">
        <f t="shared" si="265"/>
        <v>0</v>
      </c>
      <c r="IE344" s="11">
        <f t="shared" si="266"/>
        <v>0</v>
      </c>
      <c r="IF344" s="11">
        <f t="shared" si="267"/>
        <v>0</v>
      </c>
      <c r="JL344" s="10">
        <f t="shared" si="268"/>
        <v>0</v>
      </c>
      <c r="JM344" s="121">
        <f t="shared" si="269"/>
        <v>0</v>
      </c>
      <c r="JN344" s="11">
        <f t="shared" si="270"/>
        <v>0</v>
      </c>
      <c r="JO344" s="11">
        <f t="shared" si="271"/>
        <v>0</v>
      </c>
      <c r="KT344" s="9">
        <f t="shared" si="272"/>
        <v>0</v>
      </c>
      <c r="KU344" s="112">
        <f t="shared" si="273"/>
        <v>0</v>
      </c>
      <c r="KV344" s="11">
        <f t="shared" si="274"/>
        <v>0</v>
      </c>
      <c r="KW344" s="11">
        <f t="shared" si="275"/>
        <v>0</v>
      </c>
      <c r="MC344" s="10">
        <f t="shared" si="276"/>
        <v>0</v>
      </c>
      <c r="MD344" s="121">
        <f t="shared" si="277"/>
        <v>0</v>
      </c>
      <c r="ME344" s="11">
        <f t="shared" si="278"/>
        <v>0</v>
      </c>
      <c r="MF344" s="11">
        <f t="shared" si="279"/>
        <v>0</v>
      </c>
      <c r="NK344" s="9">
        <f t="shared" si="280"/>
        <v>0</v>
      </c>
      <c r="NL344" s="112">
        <f t="shared" si="281"/>
        <v>0</v>
      </c>
      <c r="NM344" s="11">
        <f t="shared" si="282"/>
        <v>0</v>
      </c>
      <c r="NN344" s="11">
        <f t="shared" si="283"/>
        <v>0</v>
      </c>
      <c r="OT344" s="10">
        <f t="shared" si="284"/>
        <v>0</v>
      </c>
      <c r="OU344" s="121">
        <f t="shared" si="285"/>
        <v>0</v>
      </c>
      <c r="OV344" s="11">
        <f t="shared" si="286"/>
        <v>0</v>
      </c>
      <c r="OW344" s="11">
        <f t="shared" si="287"/>
        <v>0</v>
      </c>
    </row>
    <row r="345" spans="1:413" hidden="1" x14ac:dyDescent="0.25">
      <c r="A345" s="110">
        <v>399</v>
      </c>
      <c r="E345" s="109">
        <v>1.7361111111111112E-2</v>
      </c>
      <c r="AG345" s="9">
        <f t="shared" si="241"/>
        <v>0.41666666666666669</v>
      </c>
      <c r="AH345" s="112">
        <f t="shared" si="240"/>
        <v>1.7361111111111112E-2</v>
      </c>
      <c r="AI345" s="11">
        <f t="shared" si="242"/>
        <v>0</v>
      </c>
      <c r="AJ345" s="11">
        <f t="shared" si="243"/>
        <v>25</v>
      </c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0">
        <f t="shared" si="244"/>
        <v>0</v>
      </c>
      <c r="BN345" s="121">
        <f t="shared" si="245"/>
        <v>0</v>
      </c>
      <c r="BO345" s="11">
        <f t="shared" si="246"/>
        <v>0</v>
      </c>
      <c r="BP345" s="11">
        <f t="shared" si="247"/>
        <v>0</v>
      </c>
      <c r="CU345" s="9">
        <f t="shared" si="248"/>
        <v>0</v>
      </c>
      <c r="CV345" s="112">
        <f t="shared" si="249"/>
        <v>0</v>
      </c>
      <c r="CW345" s="11">
        <f t="shared" si="250"/>
        <v>0</v>
      </c>
      <c r="CX345" s="11">
        <f t="shared" si="251"/>
        <v>0</v>
      </c>
      <c r="EC345" s="10">
        <f t="shared" si="252"/>
        <v>0</v>
      </c>
      <c r="ED345" s="121">
        <f t="shared" si="253"/>
        <v>0</v>
      </c>
      <c r="EE345" s="11">
        <f t="shared" si="254"/>
        <v>0</v>
      </c>
      <c r="EF345" s="11">
        <f t="shared" si="255"/>
        <v>0</v>
      </c>
      <c r="EJ345" s="123">
        <v>1.3888888888888888E-2</v>
      </c>
      <c r="FL345" s="9">
        <f t="shared" si="256"/>
        <v>0.33333333333333331</v>
      </c>
      <c r="FM345" s="112">
        <f t="shared" si="257"/>
        <v>1.3888888888888888E-2</v>
      </c>
      <c r="FN345" s="11">
        <f t="shared" si="258"/>
        <v>0</v>
      </c>
      <c r="FO345" s="11">
        <f t="shared" si="259"/>
        <v>20</v>
      </c>
      <c r="FR345" s="122">
        <v>5.2083333333333336E-2</v>
      </c>
      <c r="GT345" s="10">
        <f t="shared" si="260"/>
        <v>1.25</v>
      </c>
      <c r="GU345" s="121">
        <f t="shared" si="261"/>
        <v>5.2083333333333336E-2</v>
      </c>
      <c r="GV345" s="11">
        <f t="shared" si="262"/>
        <v>1</v>
      </c>
      <c r="GW345" s="11">
        <f t="shared" si="263"/>
        <v>15</v>
      </c>
      <c r="IC345" s="9">
        <f t="shared" si="264"/>
        <v>0</v>
      </c>
      <c r="ID345" s="112">
        <f t="shared" si="265"/>
        <v>0</v>
      </c>
      <c r="IE345" s="11">
        <f t="shared" si="266"/>
        <v>0</v>
      </c>
      <c r="IF345" s="11">
        <f t="shared" si="267"/>
        <v>0</v>
      </c>
      <c r="JL345" s="10">
        <f t="shared" si="268"/>
        <v>0</v>
      </c>
      <c r="JM345" s="121">
        <f t="shared" si="269"/>
        <v>0</v>
      </c>
      <c r="JN345" s="11">
        <f t="shared" si="270"/>
        <v>0</v>
      </c>
      <c r="JO345" s="11">
        <f t="shared" si="271"/>
        <v>0</v>
      </c>
      <c r="KD345" s="122">
        <v>5.9027777777777783E-2</v>
      </c>
      <c r="KT345" s="9">
        <f t="shared" si="272"/>
        <v>1.4166666666666667</v>
      </c>
      <c r="KU345" s="112">
        <f t="shared" si="273"/>
        <v>5.9027777777777783E-2</v>
      </c>
      <c r="KV345" s="11">
        <f t="shared" si="274"/>
        <v>1</v>
      </c>
      <c r="KW345" s="11">
        <f t="shared" si="275"/>
        <v>25</v>
      </c>
      <c r="LA345" s="122">
        <v>0.12847222222222224</v>
      </c>
      <c r="MC345" s="10">
        <f t="shared" si="276"/>
        <v>3.0833333333333335</v>
      </c>
      <c r="MD345" s="121">
        <f t="shared" si="277"/>
        <v>0.12847222222222224</v>
      </c>
      <c r="ME345" s="11">
        <f t="shared" si="278"/>
        <v>3</v>
      </c>
      <c r="MF345" s="11">
        <f t="shared" si="279"/>
        <v>5</v>
      </c>
      <c r="NK345" s="9">
        <f t="shared" si="280"/>
        <v>0</v>
      </c>
      <c r="NL345" s="112">
        <f t="shared" si="281"/>
        <v>5</v>
      </c>
      <c r="NM345" s="11">
        <f t="shared" si="282"/>
        <v>0</v>
      </c>
      <c r="NN345" s="11">
        <f t="shared" si="283"/>
        <v>0</v>
      </c>
      <c r="OT345" s="10">
        <f t="shared" si="284"/>
        <v>0</v>
      </c>
      <c r="OU345" s="121">
        <f t="shared" si="285"/>
        <v>0</v>
      </c>
      <c r="OV345" s="11">
        <f t="shared" si="286"/>
        <v>0</v>
      </c>
      <c r="OW345" s="11">
        <f t="shared" si="287"/>
        <v>0</v>
      </c>
    </row>
    <row r="346" spans="1:413" hidden="1" x14ac:dyDescent="0.25">
      <c r="A346" s="110">
        <v>400</v>
      </c>
      <c r="F346" s="109">
        <v>3.4722222222222224E-2</v>
      </c>
      <c r="AD346" s="109">
        <v>3.125E-2</v>
      </c>
      <c r="AG346" s="9">
        <f t="shared" si="241"/>
        <v>1.5833333333333335</v>
      </c>
      <c r="AH346" s="112">
        <f t="shared" si="240"/>
        <v>6.5972222222222224E-2</v>
      </c>
      <c r="AI346" s="11">
        <f t="shared" si="242"/>
        <v>1</v>
      </c>
      <c r="AJ346" s="11">
        <f t="shared" si="243"/>
        <v>35</v>
      </c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0">
        <f t="shared" si="244"/>
        <v>0</v>
      </c>
      <c r="BN346" s="121">
        <f t="shared" si="245"/>
        <v>0</v>
      </c>
      <c r="BO346" s="11">
        <f t="shared" si="246"/>
        <v>0</v>
      </c>
      <c r="BP346" s="11">
        <f t="shared" si="247"/>
        <v>0</v>
      </c>
      <c r="CU346" s="9">
        <f t="shared" si="248"/>
        <v>0</v>
      </c>
      <c r="CV346" s="112">
        <f t="shared" si="249"/>
        <v>0</v>
      </c>
      <c r="CW346" s="11">
        <f t="shared" si="250"/>
        <v>0</v>
      </c>
      <c r="CX346" s="11">
        <f t="shared" si="251"/>
        <v>0</v>
      </c>
      <c r="EC346" s="10">
        <f t="shared" si="252"/>
        <v>0</v>
      </c>
      <c r="ED346" s="121">
        <f t="shared" si="253"/>
        <v>0</v>
      </c>
      <c r="EE346" s="11">
        <f t="shared" si="254"/>
        <v>0</v>
      </c>
      <c r="EF346" s="11">
        <f t="shared" si="255"/>
        <v>0</v>
      </c>
      <c r="FL346" s="9">
        <f t="shared" si="256"/>
        <v>0</v>
      </c>
      <c r="FM346" s="112">
        <f t="shared" si="257"/>
        <v>0</v>
      </c>
      <c r="FN346" s="11">
        <f t="shared" si="258"/>
        <v>0</v>
      </c>
      <c r="FO346" s="11">
        <f t="shared" si="259"/>
        <v>0</v>
      </c>
      <c r="FR346" s="122">
        <v>5.9027777777777783E-2</v>
      </c>
      <c r="GT346" s="10">
        <f t="shared" si="260"/>
        <v>1.4166666666666667</v>
      </c>
      <c r="GU346" s="121">
        <f t="shared" si="261"/>
        <v>5.9027777777777783E-2</v>
      </c>
      <c r="GV346" s="11">
        <f t="shared" si="262"/>
        <v>1</v>
      </c>
      <c r="GW346" s="11">
        <f t="shared" si="263"/>
        <v>25</v>
      </c>
      <c r="IC346" s="9">
        <f t="shared" si="264"/>
        <v>0</v>
      </c>
      <c r="ID346" s="112">
        <f t="shared" si="265"/>
        <v>0</v>
      </c>
      <c r="IE346" s="11">
        <f t="shared" si="266"/>
        <v>0</v>
      </c>
      <c r="IF346" s="11">
        <f t="shared" si="267"/>
        <v>0</v>
      </c>
      <c r="JL346" s="10">
        <f t="shared" si="268"/>
        <v>0</v>
      </c>
      <c r="JM346" s="121">
        <f t="shared" si="269"/>
        <v>0</v>
      </c>
      <c r="JN346" s="11">
        <f t="shared" si="270"/>
        <v>0</v>
      </c>
      <c r="JO346" s="11">
        <f t="shared" si="271"/>
        <v>0</v>
      </c>
      <c r="KD346" s="122">
        <v>9.7222222222222224E-2</v>
      </c>
      <c r="KT346" s="9">
        <f t="shared" si="272"/>
        <v>2.3333333333333335</v>
      </c>
      <c r="KU346" s="112">
        <f t="shared" si="273"/>
        <v>9.7222222222222224E-2</v>
      </c>
      <c r="KV346" s="11">
        <f t="shared" si="274"/>
        <v>2</v>
      </c>
      <c r="KW346" s="11">
        <f t="shared" si="275"/>
        <v>20</v>
      </c>
      <c r="LA346" s="122">
        <v>0.12847222222222224</v>
      </c>
      <c r="MC346" s="10">
        <f t="shared" si="276"/>
        <v>3.0833333333333335</v>
      </c>
      <c r="MD346" s="121">
        <f t="shared" si="277"/>
        <v>0.12847222222222224</v>
      </c>
      <c r="ME346" s="11">
        <f t="shared" si="278"/>
        <v>3</v>
      </c>
      <c r="MF346" s="11">
        <f t="shared" si="279"/>
        <v>5</v>
      </c>
      <c r="NK346" s="9">
        <f t="shared" si="280"/>
        <v>0</v>
      </c>
      <c r="NL346" s="112">
        <f t="shared" si="281"/>
        <v>5</v>
      </c>
      <c r="NM346" s="11">
        <f t="shared" si="282"/>
        <v>0</v>
      </c>
      <c r="NN346" s="11">
        <f t="shared" si="283"/>
        <v>0</v>
      </c>
      <c r="OT346" s="10">
        <f t="shared" si="284"/>
        <v>0</v>
      </c>
      <c r="OU346" s="121">
        <f t="shared" si="285"/>
        <v>0</v>
      </c>
      <c r="OV346" s="11">
        <f t="shared" si="286"/>
        <v>0</v>
      </c>
      <c r="OW346" s="11">
        <f t="shared" si="287"/>
        <v>0</v>
      </c>
    </row>
    <row r="347" spans="1:413" hidden="1" x14ac:dyDescent="0.25">
      <c r="A347" s="110">
        <v>401</v>
      </c>
      <c r="E347" s="109">
        <v>1.7361111111111112E-2</v>
      </c>
      <c r="H347" s="109">
        <v>0.125</v>
      </c>
      <c r="AG347" s="9">
        <f t="shared" si="241"/>
        <v>3.4166666666666665</v>
      </c>
      <c r="AH347" s="112">
        <f t="shared" si="240"/>
        <v>0.1423611111111111</v>
      </c>
      <c r="AI347" s="11">
        <f t="shared" si="242"/>
        <v>3</v>
      </c>
      <c r="AJ347" s="11">
        <f t="shared" si="243"/>
        <v>25</v>
      </c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0">
        <f t="shared" si="244"/>
        <v>0</v>
      </c>
      <c r="BN347" s="121">
        <f t="shared" si="245"/>
        <v>0</v>
      </c>
      <c r="BO347" s="11">
        <f t="shared" si="246"/>
        <v>0</v>
      </c>
      <c r="BP347" s="11">
        <f t="shared" si="247"/>
        <v>0</v>
      </c>
      <c r="CU347" s="9">
        <f t="shared" si="248"/>
        <v>0</v>
      </c>
      <c r="CV347" s="112">
        <f t="shared" si="249"/>
        <v>0</v>
      </c>
      <c r="CW347" s="11">
        <f t="shared" si="250"/>
        <v>0</v>
      </c>
      <c r="CX347" s="11">
        <f t="shared" si="251"/>
        <v>0</v>
      </c>
      <c r="EC347" s="10">
        <f t="shared" si="252"/>
        <v>0</v>
      </c>
      <c r="ED347" s="121">
        <f t="shared" si="253"/>
        <v>0</v>
      </c>
      <c r="EE347" s="11">
        <f t="shared" si="254"/>
        <v>0</v>
      </c>
      <c r="EF347" s="11">
        <f t="shared" si="255"/>
        <v>0</v>
      </c>
      <c r="EJ347" s="123">
        <v>1.3888888888888888E-2</v>
      </c>
      <c r="FL347" s="9">
        <f t="shared" si="256"/>
        <v>0.33333333333333331</v>
      </c>
      <c r="FM347" s="112">
        <f t="shared" si="257"/>
        <v>1.3888888888888888E-2</v>
      </c>
      <c r="FN347" s="11">
        <f t="shared" si="258"/>
        <v>0</v>
      </c>
      <c r="FO347" s="11">
        <f t="shared" si="259"/>
        <v>20</v>
      </c>
      <c r="FR347" s="122">
        <v>3.8194444444444441E-2</v>
      </c>
      <c r="GT347" s="10">
        <f t="shared" si="260"/>
        <v>0.91666666666666663</v>
      </c>
      <c r="GU347" s="121">
        <f t="shared" si="261"/>
        <v>3.8194444444444441E-2</v>
      </c>
      <c r="GV347" s="11">
        <f t="shared" si="262"/>
        <v>0</v>
      </c>
      <c r="GW347" s="11">
        <f t="shared" si="263"/>
        <v>55</v>
      </c>
      <c r="IC347" s="9">
        <f t="shared" si="264"/>
        <v>0</v>
      </c>
      <c r="ID347" s="112">
        <f t="shared" si="265"/>
        <v>0</v>
      </c>
      <c r="IE347" s="11">
        <f t="shared" si="266"/>
        <v>0</v>
      </c>
      <c r="IF347" s="11">
        <f t="shared" si="267"/>
        <v>0</v>
      </c>
      <c r="JL347" s="10">
        <f t="shared" si="268"/>
        <v>0</v>
      </c>
      <c r="JM347" s="121">
        <f t="shared" si="269"/>
        <v>0</v>
      </c>
      <c r="JN347" s="11">
        <f t="shared" si="270"/>
        <v>0</v>
      </c>
      <c r="JO347" s="11">
        <f t="shared" si="271"/>
        <v>0</v>
      </c>
      <c r="KD347" s="122">
        <v>5.5555555555555552E-2</v>
      </c>
      <c r="KT347" s="9">
        <f t="shared" si="272"/>
        <v>1.3333333333333333</v>
      </c>
      <c r="KU347" s="112">
        <f t="shared" si="273"/>
        <v>5.5555555555555552E-2</v>
      </c>
      <c r="KV347" s="11">
        <f t="shared" si="274"/>
        <v>1</v>
      </c>
      <c r="KW347" s="11">
        <f t="shared" si="275"/>
        <v>20</v>
      </c>
      <c r="LA347" s="122">
        <v>8.1250000000000003E-2</v>
      </c>
      <c r="MC347" s="10">
        <f t="shared" si="276"/>
        <v>1.95</v>
      </c>
      <c r="MD347" s="121">
        <f t="shared" si="277"/>
        <v>8.1250000000000003E-2</v>
      </c>
      <c r="ME347" s="11">
        <f t="shared" si="278"/>
        <v>1</v>
      </c>
      <c r="MF347" s="11">
        <f t="shared" si="279"/>
        <v>57</v>
      </c>
      <c r="NK347" s="9">
        <f t="shared" si="280"/>
        <v>0</v>
      </c>
      <c r="NL347" s="112">
        <f t="shared" si="281"/>
        <v>57</v>
      </c>
      <c r="NM347" s="11">
        <f t="shared" si="282"/>
        <v>0</v>
      </c>
      <c r="NN347" s="11">
        <f t="shared" si="283"/>
        <v>0</v>
      </c>
      <c r="OT347" s="10">
        <f t="shared" si="284"/>
        <v>0</v>
      </c>
      <c r="OU347" s="121">
        <f t="shared" si="285"/>
        <v>0</v>
      </c>
      <c r="OV347" s="11">
        <f t="shared" si="286"/>
        <v>0</v>
      </c>
      <c r="OW347" s="11">
        <f t="shared" si="287"/>
        <v>0</v>
      </c>
    </row>
    <row r="348" spans="1:413" hidden="1" x14ac:dyDescent="0.25">
      <c r="A348" s="110">
        <v>402</v>
      </c>
      <c r="E348" s="109">
        <v>1.7361111111111112E-2</v>
      </c>
      <c r="H348" s="109">
        <v>0.125</v>
      </c>
      <c r="AG348" s="9">
        <f t="shared" si="241"/>
        <v>3.4166666666666665</v>
      </c>
      <c r="AH348" s="112">
        <f t="shared" si="240"/>
        <v>0.1423611111111111</v>
      </c>
      <c r="AI348" s="11">
        <f t="shared" si="242"/>
        <v>3</v>
      </c>
      <c r="AJ348" s="11">
        <f t="shared" si="243"/>
        <v>25</v>
      </c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0">
        <f t="shared" si="244"/>
        <v>0</v>
      </c>
      <c r="BN348" s="121">
        <f t="shared" si="245"/>
        <v>0</v>
      </c>
      <c r="BO348" s="11">
        <f t="shared" si="246"/>
        <v>0</v>
      </c>
      <c r="BP348" s="11">
        <f t="shared" si="247"/>
        <v>0</v>
      </c>
      <c r="CU348" s="9">
        <f t="shared" si="248"/>
        <v>0</v>
      </c>
      <c r="CV348" s="112">
        <f t="shared" si="249"/>
        <v>0</v>
      </c>
      <c r="CW348" s="11">
        <f t="shared" si="250"/>
        <v>0</v>
      </c>
      <c r="CX348" s="11">
        <f t="shared" si="251"/>
        <v>0</v>
      </c>
      <c r="EC348" s="10">
        <f t="shared" si="252"/>
        <v>0</v>
      </c>
      <c r="ED348" s="121">
        <f t="shared" si="253"/>
        <v>0</v>
      </c>
      <c r="EE348" s="11">
        <f t="shared" si="254"/>
        <v>0</v>
      </c>
      <c r="EF348" s="11">
        <f t="shared" si="255"/>
        <v>0</v>
      </c>
      <c r="EJ348" s="123">
        <v>1.3888888888888888E-2</v>
      </c>
      <c r="FL348" s="9">
        <f t="shared" si="256"/>
        <v>0.33333333333333331</v>
      </c>
      <c r="FM348" s="112">
        <f t="shared" si="257"/>
        <v>1.3888888888888888E-2</v>
      </c>
      <c r="FN348" s="11">
        <f t="shared" si="258"/>
        <v>0</v>
      </c>
      <c r="FO348" s="11">
        <f t="shared" si="259"/>
        <v>20</v>
      </c>
      <c r="FR348" s="122">
        <v>3.8194444444444441E-2</v>
      </c>
      <c r="GT348" s="10">
        <f t="shared" si="260"/>
        <v>0.91666666666666663</v>
      </c>
      <c r="GU348" s="121">
        <f t="shared" si="261"/>
        <v>3.8194444444444441E-2</v>
      </c>
      <c r="GV348" s="11">
        <f t="shared" si="262"/>
        <v>0</v>
      </c>
      <c r="GW348" s="11">
        <f t="shared" si="263"/>
        <v>55</v>
      </c>
      <c r="IC348" s="9">
        <f t="shared" si="264"/>
        <v>0</v>
      </c>
      <c r="ID348" s="112">
        <f t="shared" si="265"/>
        <v>0</v>
      </c>
      <c r="IE348" s="11">
        <f t="shared" si="266"/>
        <v>0</v>
      </c>
      <c r="IF348" s="11">
        <f t="shared" si="267"/>
        <v>0</v>
      </c>
      <c r="JL348" s="10">
        <f t="shared" si="268"/>
        <v>0</v>
      </c>
      <c r="JM348" s="121">
        <f t="shared" si="269"/>
        <v>0</v>
      </c>
      <c r="JN348" s="11">
        <f t="shared" si="270"/>
        <v>0</v>
      </c>
      <c r="JO348" s="11">
        <f t="shared" si="271"/>
        <v>0</v>
      </c>
      <c r="KD348" s="122">
        <v>5.5555555555555552E-2</v>
      </c>
      <c r="KT348" s="9">
        <f t="shared" si="272"/>
        <v>1.3333333333333333</v>
      </c>
      <c r="KU348" s="112">
        <f t="shared" si="273"/>
        <v>5.5555555555555552E-2</v>
      </c>
      <c r="KV348" s="11">
        <f t="shared" si="274"/>
        <v>1</v>
      </c>
      <c r="KW348" s="11">
        <f t="shared" si="275"/>
        <v>20</v>
      </c>
      <c r="LA348" s="122">
        <v>8.1250000000000003E-2</v>
      </c>
      <c r="MC348" s="10">
        <f t="shared" si="276"/>
        <v>1.95</v>
      </c>
      <c r="MD348" s="121">
        <f t="shared" si="277"/>
        <v>8.1250000000000003E-2</v>
      </c>
      <c r="ME348" s="11">
        <f t="shared" si="278"/>
        <v>1</v>
      </c>
      <c r="MF348" s="11">
        <f t="shared" si="279"/>
        <v>57</v>
      </c>
      <c r="NK348" s="9">
        <f t="shared" si="280"/>
        <v>0</v>
      </c>
      <c r="NL348" s="112">
        <f t="shared" si="281"/>
        <v>57</v>
      </c>
      <c r="NM348" s="11">
        <f t="shared" si="282"/>
        <v>0</v>
      </c>
      <c r="NN348" s="11">
        <f t="shared" si="283"/>
        <v>0</v>
      </c>
      <c r="OT348" s="10">
        <f t="shared" si="284"/>
        <v>0</v>
      </c>
      <c r="OU348" s="121">
        <f t="shared" si="285"/>
        <v>0</v>
      </c>
      <c r="OV348" s="11">
        <f t="shared" si="286"/>
        <v>0</v>
      </c>
      <c r="OW348" s="11">
        <f t="shared" si="287"/>
        <v>0</v>
      </c>
    </row>
    <row r="349" spans="1:413" hidden="1" x14ac:dyDescent="0.25">
      <c r="A349" s="110">
        <v>403</v>
      </c>
      <c r="E349" s="109">
        <v>1.7361111111111112E-2</v>
      </c>
      <c r="AG349" s="9">
        <f t="shared" si="241"/>
        <v>0.41666666666666669</v>
      </c>
      <c r="AH349" s="112">
        <f t="shared" si="240"/>
        <v>1.7361111111111112E-2</v>
      </c>
      <c r="AI349" s="11">
        <f t="shared" si="242"/>
        <v>0</v>
      </c>
      <c r="AJ349" s="11">
        <f t="shared" si="243"/>
        <v>25</v>
      </c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0">
        <f t="shared" si="244"/>
        <v>0</v>
      </c>
      <c r="BN349" s="121">
        <f t="shared" si="245"/>
        <v>0</v>
      </c>
      <c r="BO349" s="11">
        <f t="shared" si="246"/>
        <v>0</v>
      </c>
      <c r="BP349" s="11">
        <f t="shared" si="247"/>
        <v>0</v>
      </c>
      <c r="CU349" s="9">
        <f t="shared" si="248"/>
        <v>0</v>
      </c>
      <c r="CV349" s="112">
        <f t="shared" si="249"/>
        <v>0</v>
      </c>
      <c r="CW349" s="11">
        <f t="shared" si="250"/>
        <v>0</v>
      </c>
      <c r="CX349" s="11">
        <f t="shared" si="251"/>
        <v>0</v>
      </c>
      <c r="EC349" s="10">
        <f t="shared" si="252"/>
        <v>0</v>
      </c>
      <c r="ED349" s="121">
        <f t="shared" si="253"/>
        <v>0</v>
      </c>
      <c r="EE349" s="11">
        <f t="shared" si="254"/>
        <v>0</v>
      </c>
      <c r="EF349" s="11">
        <f t="shared" si="255"/>
        <v>0</v>
      </c>
      <c r="EJ349" s="123">
        <v>1.3888888888888888E-2</v>
      </c>
      <c r="FL349" s="9">
        <f t="shared" si="256"/>
        <v>0.33333333333333331</v>
      </c>
      <c r="FM349" s="112">
        <f t="shared" si="257"/>
        <v>1.3888888888888888E-2</v>
      </c>
      <c r="FN349" s="11">
        <f t="shared" si="258"/>
        <v>0</v>
      </c>
      <c r="FO349" s="11">
        <f t="shared" si="259"/>
        <v>20</v>
      </c>
      <c r="FR349" s="122">
        <v>3.8194444444444441E-2</v>
      </c>
      <c r="GT349" s="10">
        <f t="shared" si="260"/>
        <v>0.91666666666666663</v>
      </c>
      <c r="GU349" s="121">
        <f t="shared" si="261"/>
        <v>3.8194444444444441E-2</v>
      </c>
      <c r="GV349" s="11">
        <f t="shared" si="262"/>
        <v>0</v>
      </c>
      <c r="GW349" s="11">
        <f t="shared" si="263"/>
        <v>55</v>
      </c>
      <c r="IC349" s="9">
        <f t="shared" si="264"/>
        <v>0</v>
      </c>
      <c r="ID349" s="112">
        <f t="shared" si="265"/>
        <v>0</v>
      </c>
      <c r="IE349" s="11">
        <f t="shared" si="266"/>
        <v>0</v>
      </c>
      <c r="IF349" s="11">
        <f t="shared" si="267"/>
        <v>0</v>
      </c>
      <c r="JL349" s="10">
        <f t="shared" si="268"/>
        <v>0</v>
      </c>
      <c r="JM349" s="121">
        <f t="shared" si="269"/>
        <v>0</v>
      </c>
      <c r="JN349" s="11">
        <f t="shared" si="270"/>
        <v>0</v>
      </c>
      <c r="JO349" s="11">
        <f t="shared" si="271"/>
        <v>0</v>
      </c>
      <c r="KD349" s="122">
        <v>5.5555555555555552E-2</v>
      </c>
      <c r="KT349" s="9">
        <f t="shared" si="272"/>
        <v>1.3333333333333333</v>
      </c>
      <c r="KU349" s="112">
        <f t="shared" si="273"/>
        <v>5.5555555555555552E-2</v>
      </c>
      <c r="KV349" s="11">
        <f t="shared" si="274"/>
        <v>1</v>
      </c>
      <c r="KW349" s="11">
        <f t="shared" si="275"/>
        <v>20</v>
      </c>
      <c r="LA349" s="122">
        <v>8.1250000000000003E-2</v>
      </c>
      <c r="MC349" s="10">
        <f t="shared" si="276"/>
        <v>1.95</v>
      </c>
      <c r="MD349" s="121">
        <f t="shared" si="277"/>
        <v>8.1250000000000003E-2</v>
      </c>
      <c r="ME349" s="11">
        <f t="shared" si="278"/>
        <v>1</v>
      </c>
      <c r="MF349" s="11">
        <f t="shared" si="279"/>
        <v>57</v>
      </c>
      <c r="NK349" s="9">
        <f t="shared" si="280"/>
        <v>0</v>
      </c>
      <c r="NL349" s="112">
        <f t="shared" si="281"/>
        <v>57</v>
      </c>
      <c r="NM349" s="11">
        <f t="shared" si="282"/>
        <v>0</v>
      </c>
      <c r="NN349" s="11">
        <f t="shared" si="283"/>
        <v>0</v>
      </c>
      <c r="OT349" s="10">
        <f t="shared" si="284"/>
        <v>0</v>
      </c>
      <c r="OU349" s="121">
        <f t="shared" si="285"/>
        <v>0</v>
      </c>
      <c r="OV349" s="11">
        <f t="shared" si="286"/>
        <v>0</v>
      </c>
      <c r="OW349" s="11">
        <f t="shared" si="287"/>
        <v>0</v>
      </c>
    </row>
    <row r="350" spans="1:413" hidden="1" x14ac:dyDescent="0.25">
      <c r="A350" s="110">
        <v>404</v>
      </c>
      <c r="E350" s="109">
        <v>1.7361111111111112E-2</v>
      </c>
      <c r="AG350" s="9">
        <f t="shared" si="241"/>
        <v>0.41666666666666669</v>
      </c>
      <c r="AH350" s="112">
        <f t="shared" si="240"/>
        <v>1.7361111111111112E-2</v>
      </c>
      <c r="AI350" s="11">
        <f t="shared" si="242"/>
        <v>0</v>
      </c>
      <c r="AJ350" s="11">
        <f t="shared" si="243"/>
        <v>25</v>
      </c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0">
        <f t="shared" si="244"/>
        <v>0</v>
      </c>
      <c r="BN350" s="121">
        <f t="shared" si="245"/>
        <v>0</v>
      </c>
      <c r="BO350" s="11">
        <f t="shared" si="246"/>
        <v>0</v>
      </c>
      <c r="BP350" s="11">
        <f t="shared" si="247"/>
        <v>0</v>
      </c>
      <c r="CU350" s="9">
        <f t="shared" si="248"/>
        <v>0</v>
      </c>
      <c r="CV350" s="112">
        <f t="shared" si="249"/>
        <v>0</v>
      </c>
      <c r="CW350" s="11">
        <f t="shared" si="250"/>
        <v>0</v>
      </c>
      <c r="CX350" s="11">
        <f t="shared" si="251"/>
        <v>0</v>
      </c>
      <c r="EC350" s="10">
        <f t="shared" si="252"/>
        <v>0</v>
      </c>
      <c r="ED350" s="121">
        <f t="shared" si="253"/>
        <v>0</v>
      </c>
      <c r="EE350" s="11">
        <f t="shared" si="254"/>
        <v>0</v>
      </c>
      <c r="EF350" s="11">
        <f t="shared" si="255"/>
        <v>0</v>
      </c>
      <c r="FL350" s="9">
        <f t="shared" si="256"/>
        <v>0</v>
      </c>
      <c r="FM350" s="112">
        <f t="shared" si="257"/>
        <v>0</v>
      </c>
      <c r="FN350" s="11">
        <f t="shared" si="258"/>
        <v>0</v>
      </c>
      <c r="FO350" s="11">
        <f t="shared" si="259"/>
        <v>0</v>
      </c>
      <c r="FR350" s="122">
        <v>5.2083333333333336E-2</v>
      </c>
      <c r="GT350" s="10">
        <f t="shared" si="260"/>
        <v>1.25</v>
      </c>
      <c r="GU350" s="121">
        <f t="shared" si="261"/>
        <v>5.2083333333333336E-2</v>
      </c>
      <c r="GV350" s="11">
        <f t="shared" si="262"/>
        <v>1</v>
      </c>
      <c r="GW350" s="11">
        <f t="shared" si="263"/>
        <v>15</v>
      </c>
      <c r="IC350" s="9">
        <f t="shared" si="264"/>
        <v>0</v>
      </c>
      <c r="ID350" s="112">
        <f t="shared" si="265"/>
        <v>0</v>
      </c>
      <c r="IE350" s="11">
        <f t="shared" si="266"/>
        <v>0</v>
      </c>
      <c r="IF350" s="11">
        <f t="shared" si="267"/>
        <v>0</v>
      </c>
      <c r="JL350" s="10">
        <f t="shared" si="268"/>
        <v>0</v>
      </c>
      <c r="JM350" s="121">
        <f t="shared" si="269"/>
        <v>0</v>
      </c>
      <c r="JN350" s="11">
        <f t="shared" si="270"/>
        <v>0</v>
      </c>
      <c r="JO350" s="11">
        <f t="shared" si="271"/>
        <v>0</v>
      </c>
      <c r="KD350" s="122">
        <v>5.9027777777777783E-2</v>
      </c>
      <c r="KT350" s="9">
        <f t="shared" si="272"/>
        <v>1.4166666666666667</v>
      </c>
      <c r="KU350" s="112">
        <f t="shared" si="273"/>
        <v>5.9027777777777783E-2</v>
      </c>
      <c r="KV350" s="11">
        <f t="shared" si="274"/>
        <v>1</v>
      </c>
      <c r="KW350" s="11">
        <f t="shared" si="275"/>
        <v>25</v>
      </c>
      <c r="LA350" s="122">
        <v>0.12847222222222224</v>
      </c>
      <c r="MC350" s="10">
        <f t="shared" si="276"/>
        <v>3.0833333333333335</v>
      </c>
      <c r="MD350" s="121">
        <f t="shared" si="277"/>
        <v>0.12847222222222224</v>
      </c>
      <c r="ME350" s="11">
        <f t="shared" si="278"/>
        <v>3</v>
      </c>
      <c r="MF350" s="11">
        <f t="shared" si="279"/>
        <v>5</v>
      </c>
      <c r="NK350" s="9">
        <f t="shared" si="280"/>
        <v>0</v>
      </c>
      <c r="NL350" s="112">
        <f t="shared" si="281"/>
        <v>5</v>
      </c>
      <c r="NM350" s="11">
        <f t="shared" si="282"/>
        <v>0</v>
      </c>
      <c r="NN350" s="11">
        <f t="shared" si="283"/>
        <v>0</v>
      </c>
      <c r="OT350" s="10">
        <f t="shared" si="284"/>
        <v>0</v>
      </c>
      <c r="OU350" s="121">
        <f t="shared" si="285"/>
        <v>0</v>
      </c>
      <c r="OV350" s="11">
        <f t="shared" si="286"/>
        <v>0</v>
      </c>
      <c r="OW350" s="11">
        <f t="shared" si="287"/>
        <v>0</v>
      </c>
    </row>
    <row r="351" spans="1:413" hidden="1" x14ac:dyDescent="0.25">
      <c r="A351" s="110">
        <v>406</v>
      </c>
      <c r="AG351" s="9">
        <f t="shared" si="241"/>
        <v>0</v>
      </c>
      <c r="AH351" s="112">
        <f t="shared" si="240"/>
        <v>0</v>
      </c>
      <c r="AI351" s="11">
        <f t="shared" si="242"/>
        <v>0</v>
      </c>
      <c r="AJ351" s="11">
        <f t="shared" si="243"/>
        <v>0</v>
      </c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0">
        <f t="shared" si="244"/>
        <v>0</v>
      </c>
      <c r="BN351" s="121">
        <f t="shared" si="245"/>
        <v>0</v>
      </c>
      <c r="BO351" s="11">
        <f t="shared" si="246"/>
        <v>0</v>
      </c>
      <c r="BP351" s="11">
        <f t="shared" si="247"/>
        <v>0</v>
      </c>
      <c r="CU351" s="9">
        <f t="shared" si="248"/>
        <v>0</v>
      </c>
      <c r="CV351" s="112">
        <f t="shared" si="249"/>
        <v>0</v>
      </c>
      <c r="CW351" s="11">
        <f t="shared" si="250"/>
        <v>0</v>
      </c>
      <c r="CX351" s="11">
        <f t="shared" si="251"/>
        <v>0</v>
      </c>
      <c r="EC351" s="10">
        <f t="shared" si="252"/>
        <v>0</v>
      </c>
      <c r="ED351" s="121">
        <f t="shared" si="253"/>
        <v>0</v>
      </c>
      <c r="EE351" s="11">
        <f t="shared" si="254"/>
        <v>0</v>
      </c>
      <c r="EF351" s="11">
        <f t="shared" si="255"/>
        <v>0</v>
      </c>
      <c r="FL351" s="9">
        <f t="shared" si="256"/>
        <v>0</v>
      </c>
      <c r="FM351" s="112">
        <f t="shared" si="257"/>
        <v>0</v>
      </c>
      <c r="FN351" s="11">
        <f t="shared" si="258"/>
        <v>0</v>
      </c>
      <c r="FO351" s="11">
        <f t="shared" si="259"/>
        <v>0</v>
      </c>
      <c r="GT351" s="10">
        <f t="shared" si="260"/>
        <v>0</v>
      </c>
      <c r="GU351" s="121">
        <f t="shared" si="261"/>
        <v>0</v>
      </c>
      <c r="GV351" s="11">
        <f t="shared" si="262"/>
        <v>0</v>
      </c>
      <c r="GW351" s="11">
        <f t="shared" si="263"/>
        <v>0</v>
      </c>
      <c r="IC351" s="9">
        <f t="shared" si="264"/>
        <v>0</v>
      </c>
      <c r="ID351" s="112">
        <f t="shared" si="265"/>
        <v>0</v>
      </c>
      <c r="IE351" s="11">
        <f t="shared" si="266"/>
        <v>0</v>
      </c>
      <c r="IF351" s="11">
        <f t="shared" si="267"/>
        <v>0</v>
      </c>
      <c r="JL351" s="10">
        <f t="shared" si="268"/>
        <v>0</v>
      </c>
      <c r="JM351" s="121">
        <f t="shared" si="269"/>
        <v>0</v>
      </c>
      <c r="JN351" s="11">
        <f t="shared" si="270"/>
        <v>0</v>
      </c>
      <c r="JO351" s="11">
        <f t="shared" si="271"/>
        <v>0</v>
      </c>
      <c r="KT351" s="9">
        <f t="shared" si="272"/>
        <v>0</v>
      </c>
      <c r="KU351" s="112">
        <f t="shared" si="273"/>
        <v>0</v>
      </c>
      <c r="KV351" s="11">
        <f t="shared" si="274"/>
        <v>0</v>
      </c>
      <c r="KW351" s="11">
        <f t="shared" si="275"/>
        <v>0</v>
      </c>
      <c r="MC351" s="10">
        <f t="shared" si="276"/>
        <v>0</v>
      </c>
      <c r="MD351" s="121">
        <f t="shared" si="277"/>
        <v>0</v>
      </c>
      <c r="ME351" s="11">
        <f t="shared" si="278"/>
        <v>0</v>
      </c>
      <c r="MF351" s="11">
        <f t="shared" si="279"/>
        <v>0</v>
      </c>
      <c r="NK351" s="9">
        <f t="shared" si="280"/>
        <v>0</v>
      </c>
      <c r="NL351" s="112">
        <f t="shared" si="281"/>
        <v>0</v>
      </c>
      <c r="NM351" s="11">
        <f t="shared" si="282"/>
        <v>0</v>
      </c>
      <c r="NN351" s="11">
        <f t="shared" si="283"/>
        <v>0</v>
      </c>
      <c r="OT351" s="10">
        <f t="shared" si="284"/>
        <v>0</v>
      </c>
      <c r="OU351" s="121">
        <f t="shared" si="285"/>
        <v>0</v>
      </c>
      <c r="OV351" s="11">
        <f t="shared" si="286"/>
        <v>0</v>
      </c>
      <c r="OW351" s="11">
        <f t="shared" si="287"/>
        <v>0</v>
      </c>
    </row>
    <row r="352" spans="1:413" hidden="1" x14ac:dyDescent="0.25">
      <c r="A352" s="110">
        <v>407</v>
      </c>
      <c r="AG352" s="9">
        <f t="shared" si="241"/>
        <v>0</v>
      </c>
      <c r="AH352" s="112">
        <f t="shared" si="240"/>
        <v>0</v>
      </c>
      <c r="AI352" s="11">
        <f t="shared" si="242"/>
        <v>0</v>
      </c>
      <c r="AJ352" s="11">
        <f t="shared" si="243"/>
        <v>0</v>
      </c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0">
        <f t="shared" si="244"/>
        <v>0</v>
      </c>
      <c r="BN352" s="121">
        <f t="shared" si="245"/>
        <v>0</v>
      </c>
      <c r="BO352" s="11">
        <f t="shared" si="246"/>
        <v>0</v>
      </c>
      <c r="BP352" s="11">
        <f t="shared" si="247"/>
        <v>0</v>
      </c>
      <c r="CU352" s="9">
        <f t="shared" si="248"/>
        <v>0</v>
      </c>
      <c r="CV352" s="112">
        <f t="shared" si="249"/>
        <v>0</v>
      </c>
      <c r="CW352" s="11">
        <f t="shared" si="250"/>
        <v>0</v>
      </c>
      <c r="CX352" s="11">
        <f t="shared" si="251"/>
        <v>0</v>
      </c>
      <c r="EC352" s="10">
        <f t="shared" si="252"/>
        <v>0</v>
      </c>
      <c r="ED352" s="121">
        <f t="shared" si="253"/>
        <v>0</v>
      </c>
      <c r="EE352" s="11">
        <f t="shared" si="254"/>
        <v>0</v>
      </c>
      <c r="EF352" s="11">
        <f t="shared" si="255"/>
        <v>0</v>
      </c>
      <c r="FL352" s="9">
        <f t="shared" si="256"/>
        <v>0</v>
      </c>
      <c r="FM352" s="112">
        <f t="shared" si="257"/>
        <v>0</v>
      </c>
      <c r="FN352" s="11">
        <f t="shared" si="258"/>
        <v>0</v>
      </c>
      <c r="FO352" s="11">
        <f t="shared" si="259"/>
        <v>0</v>
      </c>
      <c r="GT352" s="10">
        <f t="shared" si="260"/>
        <v>0</v>
      </c>
      <c r="GU352" s="121">
        <f t="shared" si="261"/>
        <v>0</v>
      </c>
      <c r="GV352" s="11">
        <f t="shared" si="262"/>
        <v>0</v>
      </c>
      <c r="GW352" s="11">
        <f t="shared" si="263"/>
        <v>0</v>
      </c>
      <c r="IC352" s="9">
        <f t="shared" si="264"/>
        <v>0</v>
      </c>
      <c r="ID352" s="112">
        <f t="shared" si="265"/>
        <v>0</v>
      </c>
      <c r="IE352" s="11">
        <f t="shared" si="266"/>
        <v>0</v>
      </c>
      <c r="IF352" s="11">
        <f t="shared" si="267"/>
        <v>0</v>
      </c>
      <c r="JL352" s="10">
        <f t="shared" si="268"/>
        <v>0</v>
      </c>
      <c r="JM352" s="121">
        <f t="shared" si="269"/>
        <v>0</v>
      </c>
      <c r="JN352" s="11">
        <f t="shared" si="270"/>
        <v>0</v>
      </c>
      <c r="JO352" s="11">
        <f t="shared" si="271"/>
        <v>0</v>
      </c>
      <c r="KT352" s="9">
        <f t="shared" si="272"/>
        <v>0</v>
      </c>
      <c r="KU352" s="112">
        <f t="shared" si="273"/>
        <v>0</v>
      </c>
      <c r="KV352" s="11">
        <f t="shared" si="274"/>
        <v>0</v>
      </c>
      <c r="KW352" s="11">
        <f t="shared" si="275"/>
        <v>0</v>
      </c>
      <c r="MC352" s="10">
        <f t="shared" si="276"/>
        <v>0</v>
      </c>
      <c r="MD352" s="121">
        <f t="shared" si="277"/>
        <v>0</v>
      </c>
      <c r="ME352" s="11">
        <f t="shared" si="278"/>
        <v>0</v>
      </c>
      <c r="MF352" s="11">
        <f t="shared" si="279"/>
        <v>0</v>
      </c>
      <c r="NK352" s="9">
        <f t="shared" si="280"/>
        <v>0</v>
      </c>
      <c r="NL352" s="112">
        <f t="shared" si="281"/>
        <v>0</v>
      </c>
      <c r="NM352" s="11">
        <f t="shared" si="282"/>
        <v>0</v>
      </c>
      <c r="NN352" s="11">
        <f t="shared" si="283"/>
        <v>0</v>
      </c>
      <c r="OT352" s="10">
        <f t="shared" si="284"/>
        <v>0</v>
      </c>
      <c r="OU352" s="121">
        <f t="shared" si="285"/>
        <v>0</v>
      </c>
      <c r="OV352" s="11">
        <f t="shared" si="286"/>
        <v>0</v>
      </c>
      <c r="OW352" s="11">
        <f t="shared" si="287"/>
        <v>0</v>
      </c>
    </row>
    <row r="353" spans="1:413" hidden="1" x14ac:dyDescent="0.25">
      <c r="A353" s="110">
        <v>409</v>
      </c>
      <c r="AG353" s="9">
        <f t="shared" si="241"/>
        <v>0</v>
      </c>
      <c r="AH353" s="112">
        <f t="shared" si="240"/>
        <v>0</v>
      </c>
      <c r="AI353" s="11">
        <f t="shared" si="242"/>
        <v>0</v>
      </c>
      <c r="AJ353" s="11">
        <f t="shared" si="243"/>
        <v>0</v>
      </c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0">
        <f t="shared" si="244"/>
        <v>0</v>
      </c>
      <c r="BN353" s="121">
        <f t="shared" si="245"/>
        <v>0</v>
      </c>
      <c r="BO353" s="11">
        <f t="shared" si="246"/>
        <v>0</v>
      </c>
      <c r="BP353" s="11">
        <f t="shared" si="247"/>
        <v>0</v>
      </c>
      <c r="CU353" s="9">
        <f t="shared" si="248"/>
        <v>0</v>
      </c>
      <c r="CV353" s="112">
        <f t="shared" si="249"/>
        <v>0</v>
      </c>
      <c r="CW353" s="11">
        <f t="shared" si="250"/>
        <v>0</v>
      </c>
      <c r="CX353" s="11">
        <f t="shared" si="251"/>
        <v>0</v>
      </c>
      <c r="DF353" s="122">
        <v>5.2083333333333336E-2</v>
      </c>
      <c r="EC353" s="10">
        <f t="shared" si="252"/>
        <v>1.25</v>
      </c>
      <c r="ED353" s="121">
        <f t="shared" si="253"/>
        <v>5.2083333333333336E-2</v>
      </c>
      <c r="EE353" s="11">
        <f t="shared" si="254"/>
        <v>1</v>
      </c>
      <c r="EF353" s="11">
        <f t="shared" si="255"/>
        <v>15</v>
      </c>
      <c r="FL353" s="9">
        <f t="shared" si="256"/>
        <v>0</v>
      </c>
      <c r="FM353" s="112">
        <f t="shared" si="257"/>
        <v>0</v>
      </c>
      <c r="FN353" s="11">
        <f t="shared" si="258"/>
        <v>0</v>
      </c>
      <c r="FO353" s="11">
        <f t="shared" si="259"/>
        <v>0</v>
      </c>
      <c r="GT353" s="10">
        <f t="shared" si="260"/>
        <v>0</v>
      </c>
      <c r="GU353" s="121">
        <f t="shared" si="261"/>
        <v>0</v>
      </c>
      <c r="GV353" s="11">
        <f t="shared" si="262"/>
        <v>0</v>
      </c>
      <c r="GW353" s="11">
        <f t="shared" si="263"/>
        <v>0</v>
      </c>
      <c r="IC353" s="9">
        <f t="shared" si="264"/>
        <v>0</v>
      </c>
      <c r="ID353" s="112">
        <f t="shared" si="265"/>
        <v>0</v>
      </c>
      <c r="IE353" s="11">
        <f t="shared" si="266"/>
        <v>0</v>
      </c>
      <c r="IF353" s="11">
        <f t="shared" si="267"/>
        <v>0</v>
      </c>
      <c r="JL353" s="10">
        <f t="shared" si="268"/>
        <v>0</v>
      </c>
      <c r="JM353" s="121">
        <f t="shared" si="269"/>
        <v>0</v>
      </c>
      <c r="JN353" s="11">
        <f t="shared" si="270"/>
        <v>0</v>
      </c>
      <c r="JO353" s="11">
        <f t="shared" si="271"/>
        <v>0</v>
      </c>
      <c r="KT353" s="9">
        <f t="shared" si="272"/>
        <v>0</v>
      </c>
      <c r="KU353" s="112">
        <f t="shared" si="273"/>
        <v>0</v>
      </c>
      <c r="KV353" s="11">
        <f t="shared" si="274"/>
        <v>0</v>
      </c>
      <c r="KW353" s="11">
        <f t="shared" si="275"/>
        <v>0</v>
      </c>
      <c r="MC353" s="10">
        <f t="shared" si="276"/>
        <v>0</v>
      </c>
      <c r="MD353" s="121">
        <f t="shared" si="277"/>
        <v>0</v>
      </c>
      <c r="ME353" s="11">
        <f t="shared" si="278"/>
        <v>0</v>
      </c>
      <c r="MF353" s="11">
        <f t="shared" si="279"/>
        <v>0</v>
      </c>
      <c r="NK353" s="9">
        <f t="shared" si="280"/>
        <v>0</v>
      </c>
      <c r="NL353" s="112">
        <f t="shared" si="281"/>
        <v>0</v>
      </c>
      <c r="NM353" s="11">
        <f t="shared" si="282"/>
        <v>0</v>
      </c>
      <c r="NN353" s="11">
        <f t="shared" si="283"/>
        <v>0</v>
      </c>
      <c r="OT353" s="10">
        <f t="shared" si="284"/>
        <v>0</v>
      </c>
      <c r="OU353" s="121">
        <f t="shared" si="285"/>
        <v>0</v>
      </c>
      <c r="OV353" s="11">
        <f t="shared" si="286"/>
        <v>0</v>
      </c>
      <c r="OW353" s="11">
        <f t="shared" si="287"/>
        <v>0</v>
      </c>
    </row>
    <row r="354" spans="1:413" hidden="1" x14ac:dyDescent="0.25">
      <c r="A354" s="110">
        <v>410</v>
      </c>
      <c r="AG354" s="9">
        <f t="shared" si="241"/>
        <v>0</v>
      </c>
      <c r="AH354" s="112">
        <f t="shared" si="240"/>
        <v>0</v>
      </c>
      <c r="AI354" s="11">
        <f t="shared" si="242"/>
        <v>0</v>
      </c>
      <c r="AJ354" s="11">
        <f t="shared" si="243"/>
        <v>0</v>
      </c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0">
        <f t="shared" si="244"/>
        <v>0</v>
      </c>
      <c r="BN354" s="121">
        <f t="shared" si="245"/>
        <v>0</v>
      </c>
      <c r="BO354" s="11">
        <f t="shared" si="246"/>
        <v>0</v>
      </c>
      <c r="BP354" s="11">
        <f t="shared" si="247"/>
        <v>0</v>
      </c>
      <c r="CU354" s="9">
        <f t="shared" si="248"/>
        <v>0</v>
      </c>
      <c r="CV354" s="112">
        <f t="shared" si="249"/>
        <v>0</v>
      </c>
      <c r="CW354" s="11">
        <f t="shared" si="250"/>
        <v>0</v>
      </c>
      <c r="CX354" s="11">
        <f t="shared" si="251"/>
        <v>0</v>
      </c>
      <c r="CY354" s="122">
        <v>1.7361111111111112E-2</v>
      </c>
      <c r="EC354" s="10">
        <f t="shared" si="252"/>
        <v>0.41666666666666669</v>
      </c>
      <c r="ED354" s="121">
        <f t="shared" si="253"/>
        <v>1.7361111111111112E-2</v>
      </c>
      <c r="EE354" s="11">
        <f t="shared" si="254"/>
        <v>0</v>
      </c>
      <c r="EF354" s="11">
        <f t="shared" si="255"/>
        <v>25</v>
      </c>
      <c r="FL354" s="9">
        <f t="shared" si="256"/>
        <v>0</v>
      </c>
      <c r="FM354" s="112">
        <f t="shared" si="257"/>
        <v>0</v>
      </c>
      <c r="FN354" s="11">
        <f t="shared" si="258"/>
        <v>0</v>
      </c>
      <c r="FO354" s="11">
        <f t="shared" si="259"/>
        <v>0</v>
      </c>
      <c r="GT354" s="10">
        <f t="shared" si="260"/>
        <v>0</v>
      </c>
      <c r="GU354" s="121">
        <f t="shared" si="261"/>
        <v>0</v>
      </c>
      <c r="GV354" s="11">
        <f t="shared" si="262"/>
        <v>0</v>
      </c>
      <c r="GW354" s="11">
        <f t="shared" si="263"/>
        <v>0</v>
      </c>
      <c r="IC354" s="9">
        <f t="shared" si="264"/>
        <v>0</v>
      </c>
      <c r="ID354" s="112">
        <f t="shared" si="265"/>
        <v>0</v>
      </c>
      <c r="IE354" s="11">
        <f t="shared" si="266"/>
        <v>0</v>
      </c>
      <c r="IF354" s="11">
        <f t="shared" si="267"/>
        <v>0</v>
      </c>
      <c r="JL354" s="10">
        <f t="shared" si="268"/>
        <v>0</v>
      </c>
      <c r="JM354" s="121">
        <f t="shared" si="269"/>
        <v>0</v>
      </c>
      <c r="JN354" s="11">
        <f t="shared" si="270"/>
        <v>0</v>
      </c>
      <c r="JO354" s="11">
        <f t="shared" si="271"/>
        <v>0</v>
      </c>
      <c r="KT354" s="9">
        <f t="shared" si="272"/>
        <v>0</v>
      </c>
      <c r="KU354" s="112">
        <f t="shared" si="273"/>
        <v>0</v>
      </c>
      <c r="KV354" s="11">
        <f t="shared" si="274"/>
        <v>0</v>
      </c>
      <c r="KW354" s="11">
        <f t="shared" si="275"/>
        <v>0</v>
      </c>
      <c r="MC354" s="10">
        <f t="shared" si="276"/>
        <v>0</v>
      </c>
      <c r="MD354" s="121">
        <f t="shared" si="277"/>
        <v>0</v>
      </c>
      <c r="ME354" s="11">
        <f t="shared" si="278"/>
        <v>0</v>
      </c>
      <c r="MF354" s="11">
        <f t="shared" si="279"/>
        <v>0</v>
      </c>
      <c r="NK354" s="9">
        <f t="shared" si="280"/>
        <v>0</v>
      </c>
      <c r="NL354" s="112">
        <f t="shared" si="281"/>
        <v>0</v>
      </c>
      <c r="NM354" s="11">
        <f t="shared" si="282"/>
        <v>0</v>
      </c>
      <c r="NN354" s="11">
        <f t="shared" si="283"/>
        <v>0</v>
      </c>
      <c r="OT354" s="10">
        <f t="shared" si="284"/>
        <v>0</v>
      </c>
      <c r="OU354" s="121">
        <f t="shared" si="285"/>
        <v>0</v>
      </c>
      <c r="OV354" s="11">
        <f t="shared" si="286"/>
        <v>0</v>
      </c>
      <c r="OW354" s="11">
        <f t="shared" si="287"/>
        <v>0</v>
      </c>
    </row>
    <row r="355" spans="1:413" hidden="1" x14ac:dyDescent="0.25">
      <c r="A355" s="110">
        <v>412</v>
      </c>
      <c r="AG355" s="9">
        <f t="shared" si="241"/>
        <v>0</v>
      </c>
      <c r="AH355" s="112">
        <f t="shared" si="240"/>
        <v>0</v>
      </c>
      <c r="AI355" s="11">
        <f t="shared" si="242"/>
        <v>0</v>
      </c>
      <c r="AJ355" s="11">
        <f t="shared" si="243"/>
        <v>0</v>
      </c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0">
        <f t="shared" si="244"/>
        <v>0</v>
      </c>
      <c r="BN355" s="121">
        <f t="shared" si="245"/>
        <v>0</v>
      </c>
      <c r="BO355" s="11">
        <f t="shared" si="246"/>
        <v>0</v>
      </c>
      <c r="BP355" s="11">
        <f t="shared" si="247"/>
        <v>0</v>
      </c>
      <c r="CU355" s="9">
        <f t="shared" si="248"/>
        <v>0</v>
      </c>
      <c r="CV355" s="112">
        <f t="shared" si="249"/>
        <v>0</v>
      </c>
      <c r="CW355" s="11">
        <f t="shared" si="250"/>
        <v>0</v>
      </c>
      <c r="CX355" s="11">
        <f t="shared" si="251"/>
        <v>0</v>
      </c>
      <c r="EC355" s="10">
        <f t="shared" si="252"/>
        <v>0</v>
      </c>
      <c r="ED355" s="121">
        <f t="shared" si="253"/>
        <v>0</v>
      </c>
      <c r="EE355" s="11">
        <f t="shared" si="254"/>
        <v>0</v>
      </c>
      <c r="EF355" s="11">
        <f t="shared" si="255"/>
        <v>0</v>
      </c>
      <c r="FL355" s="9">
        <f t="shared" si="256"/>
        <v>0</v>
      </c>
      <c r="FM355" s="112">
        <f t="shared" si="257"/>
        <v>0</v>
      </c>
      <c r="FN355" s="11">
        <f t="shared" si="258"/>
        <v>0</v>
      </c>
      <c r="FO355" s="11">
        <f t="shared" si="259"/>
        <v>0</v>
      </c>
      <c r="GT355" s="10">
        <f t="shared" si="260"/>
        <v>0</v>
      </c>
      <c r="GU355" s="121">
        <f t="shared" si="261"/>
        <v>0</v>
      </c>
      <c r="GV355" s="11">
        <f t="shared" si="262"/>
        <v>0</v>
      </c>
      <c r="GW355" s="11">
        <f t="shared" si="263"/>
        <v>0</v>
      </c>
      <c r="IC355" s="9">
        <f t="shared" si="264"/>
        <v>0</v>
      </c>
      <c r="ID355" s="112">
        <f t="shared" si="265"/>
        <v>0</v>
      </c>
      <c r="IE355" s="11">
        <f t="shared" si="266"/>
        <v>0</v>
      </c>
      <c r="IF355" s="11">
        <f t="shared" si="267"/>
        <v>0</v>
      </c>
      <c r="JL355" s="10">
        <f t="shared" si="268"/>
        <v>0</v>
      </c>
      <c r="JM355" s="121">
        <f t="shared" si="269"/>
        <v>0</v>
      </c>
      <c r="JN355" s="11">
        <f t="shared" si="270"/>
        <v>0</v>
      </c>
      <c r="JO355" s="11">
        <f t="shared" si="271"/>
        <v>0</v>
      </c>
      <c r="KT355" s="9">
        <f t="shared" si="272"/>
        <v>0</v>
      </c>
      <c r="KU355" s="112">
        <f t="shared" si="273"/>
        <v>0</v>
      </c>
      <c r="KV355" s="11">
        <f t="shared" si="274"/>
        <v>0</v>
      </c>
      <c r="KW355" s="11">
        <f t="shared" si="275"/>
        <v>0</v>
      </c>
      <c r="LA355" s="122">
        <v>1.0416666666666666E-2</v>
      </c>
      <c r="MC355" s="10">
        <f t="shared" si="276"/>
        <v>0.25</v>
      </c>
      <c r="MD355" s="121">
        <f t="shared" si="277"/>
        <v>1.0416666666666666E-2</v>
      </c>
      <c r="ME355" s="11">
        <f t="shared" si="278"/>
        <v>0</v>
      </c>
      <c r="MF355" s="11">
        <f t="shared" si="279"/>
        <v>15</v>
      </c>
      <c r="NK355" s="9">
        <f t="shared" si="280"/>
        <v>0</v>
      </c>
      <c r="NL355" s="112">
        <f t="shared" si="281"/>
        <v>15</v>
      </c>
      <c r="NM355" s="11">
        <f t="shared" si="282"/>
        <v>0</v>
      </c>
      <c r="NN355" s="11">
        <f t="shared" si="283"/>
        <v>0</v>
      </c>
      <c r="OT355" s="10">
        <f t="shared" si="284"/>
        <v>0</v>
      </c>
      <c r="OU355" s="121">
        <f t="shared" si="285"/>
        <v>0</v>
      </c>
      <c r="OV355" s="11">
        <f t="shared" si="286"/>
        <v>0</v>
      </c>
      <c r="OW355" s="11">
        <f t="shared" si="287"/>
        <v>0</v>
      </c>
    </row>
    <row r="356" spans="1:413" hidden="1" x14ac:dyDescent="0.25">
      <c r="A356" s="110">
        <v>416</v>
      </c>
      <c r="AG356" s="9">
        <f t="shared" si="241"/>
        <v>0</v>
      </c>
      <c r="AH356" s="112">
        <f t="shared" si="240"/>
        <v>0</v>
      </c>
      <c r="AI356" s="11">
        <f t="shared" si="242"/>
        <v>0</v>
      </c>
      <c r="AJ356" s="11">
        <f t="shared" si="243"/>
        <v>0</v>
      </c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0">
        <f t="shared" si="244"/>
        <v>0</v>
      </c>
      <c r="BN356" s="121">
        <f t="shared" si="245"/>
        <v>0</v>
      </c>
      <c r="BO356" s="11">
        <f t="shared" si="246"/>
        <v>0</v>
      </c>
      <c r="BP356" s="11">
        <f t="shared" si="247"/>
        <v>0</v>
      </c>
      <c r="CU356" s="9">
        <f t="shared" si="248"/>
        <v>0</v>
      </c>
      <c r="CV356" s="112">
        <f t="shared" si="249"/>
        <v>0</v>
      </c>
      <c r="CW356" s="11">
        <f t="shared" si="250"/>
        <v>0</v>
      </c>
      <c r="CX356" s="11">
        <f t="shared" si="251"/>
        <v>0</v>
      </c>
      <c r="EC356" s="10">
        <f t="shared" si="252"/>
        <v>0</v>
      </c>
      <c r="ED356" s="121">
        <f t="shared" si="253"/>
        <v>0</v>
      </c>
      <c r="EE356" s="11">
        <f t="shared" si="254"/>
        <v>0</v>
      </c>
      <c r="EF356" s="11">
        <f t="shared" si="255"/>
        <v>0</v>
      </c>
      <c r="FL356" s="9">
        <f t="shared" si="256"/>
        <v>0</v>
      </c>
      <c r="FM356" s="112">
        <f t="shared" si="257"/>
        <v>0</v>
      </c>
      <c r="FN356" s="11">
        <f t="shared" si="258"/>
        <v>0</v>
      </c>
      <c r="FO356" s="11">
        <f t="shared" si="259"/>
        <v>0</v>
      </c>
      <c r="GT356" s="10">
        <f t="shared" si="260"/>
        <v>0</v>
      </c>
      <c r="GU356" s="121">
        <f t="shared" si="261"/>
        <v>0</v>
      </c>
      <c r="GV356" s="11">
        <f t="shared" si="262"/>
        <v>0</v>
      </c>
      <c r="GW356" s="11">
        <f t="shared" si="263"/>
        <v>0</v>
      </c>
      <c r="IC356" s="9">
        <f t="shared" si="264"/>
        <v>0</v>
      </c>
      <c r="ID356" s="112">
        <f t="shared" si="265"/>
        <v>0</v>
      </c>
      <c r="IE356" s="11">
        <f t="shared" si="266"/>
        <v>0</v>
      </c>
      <c r="IF356" s="11">
        <f t="shared" si="267"/>
        <v>0</v>
      </c>
      <c r="JL356" s="10">
        <f t="shared" si="268"/>
        <v>0</v>
      </c>
      <c r="JM356" s="121">
        <f t="shared" si="269"/>
        <v>0</v>
      </c>
      <c r="JN356" s="11">
        <f t="shared" si="270"/>
        <v>0</v>
      </c>
      <c r="JO356" s="11">
        <f t="shared" si="271"/>
        <v>0</v>
      </c>
      <c r="KT356" s="9">
        <f t="shared" si="272"/>
        <v>0</v>
      </c>
      <c r="KU356" s="112">
        <f t="shared" si="273"/>
        <v>0</v>
      </c>
      <c r="KV356" s="11">
        <f t="shared" si="274"/>
        <v>0</v>
      </c>
      <c r="KW356" s="11">
        <f t="shared" si="275"/>
        <v>0</v>
      </c>
      <c r="MC356" s="10">
        <f t="shared" si="276"/>
        <v>0</v>
      </c>
      <c r="MD356" s="121">
        <f t="shared" si="277"/>
        <v>0</v>
      </c>
      <c r="ME356" s="11">
        <f t="shared" si="278"/>
        <v>0</v>
      </c>
      <c r="MF356" s="11">
        <f t="shared" si="279"/>
        <v>0</v>
      </c>
      <c r="NK356" s="9">
        <f t="shared" si="280"/>
        <v>0</v>
      </c>
      <c r="NL356" s="112">
        <f t="shared" si="281"/>
        <v>0</v>
      </c>
      <c r="NM356" s="11">
        <f t="shared" si="282"/>
        <v>0</v>
      </c>
      <c r="NN356" s="11">
        <f t="shared" si="283"/>
        <v>0</v>
      </c>
      <c r="OT356" s="10">
        <f t="shared" si="284"/>
        <v>0</v>
      </c>
      <c r="OU356" s="121">
        <f t="shared" si="285"/>
        <v>0</v>
      </c>
      <c r="OV356" s="11">
        <f t="shared" si="286"/>
        <v>0</v>
      </c>
      <c r="OW356" s="11">
        <f t="shared" si="287"/>
        <v>0</v>
      </c>
    </row>
    <row r="357" spans="1:413" hidden="1" x14ac:dyDescent="0.25">
      <c r="A357" s="110">
        <v>417</v>
      </c>
      <c r="AG357" s="9">
        <f t="shared" si="241"/>
        <v>0</v>
      </c>
      <c r="AH357" s="112">
        <f t="shared" si="240"/>
        <v>0</v>
      </c>
      <c r="AI357" s="11">
        <f t="shared" si="242"/>
        <v>0</v>
      </c>
      <c r="AJ357" s="11">
        <f t="shared" si="243"/>
        <v>0</v>
      </c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0">
        <f t="shared" si="244"/>
        <v>0</v>
      </c>
      <c r="BN357" s="121">
        <f t="shared" si="245"/>
        <v>0</v>
      </c>
      <c r="BO357" s="11">
        <f t="shared" si="246"/>
        <v>0</v>
      </c>
      <c r="BP357" s="11">
        <f t="shared" si="247"/>
        <v>0</v>
      </c>
      <c r="CU357" s="9">
        <f t="shared" si="248"/>
        <v>0</v>
      </c>
      <c r="CV357" s="112">
        <f t="shared" si="249"/>
        <v>0</v>
      </c>
      <c r="CW357" s="11">
        <f t="shared" si="250"/>
        <v>0</v>
      </c>
      <c r="CX357" s="11">
        <f t="shared" si="251"/>
        <v>0</v>
      </c>
      <c r="EC357" s="10">
        <f t="shared" si="252"/>
        <v>0</v>
      </c>
      <c r="ED357" s="121">
        <f t="shared" si="253"/>
        <v>0</v>
      </c>
      <c r="EE357" s="11">
        <f t="shared" si="254"/>
        <v>0</v>
      </c>
      <c r="EF357" s="11">
        <f t="shared" si="255"/>
        <v>0</v>
      </c>
      <c r="FL357" s="9">
        <f t="shared" si="256"/>
        <v>0</v>
      </c>
      <c r="FM357" s="112">
        <f t="shared" si="257"/>
        <v>0</v>
      </c>
      <c r="FN357" s="11">
        <f t="shared" si="258"/>
        <v>0</v>
      </c>
      <c r="FO357" s="11">
        <f t="shared" si="259"/>
        <v>0</v>
      </c>
      <c r="GT357" s="10">
        <f t="shared" si="260"/>
        <v>0</v>
      </c>
      <c r="GU357" s="121">
        <f t="shared" si="261"/>
        <v>0</v>
      </c>
      <c r="GV357" s="11">
        <f t="shared" si="262"/>
        <v>0</v>
      </c>
      <c r="GW357" s="11">
        <f t="shared" si="263"/>
        <v>0</v>
      </c>
      <c r="IC357" s="9">
        <f t="shared" si="264"/>
        <v>0</v>
      </c>
      <c r="ID357" s="112">
        <f t="shared" si="265"/>
        <v>0</v>
      </c>
      <c r="IE357" s="11">
        <f t="shared" si="266"/>
        <v>0</v>
      </c>
      <c r="IF357" s="11">
        <f t="shared" si="267"/>
        <v>0</v>
      </c>
      <c r="JL357" s="10">
        <f t="shared" si="268"/>
        <v>0</v>
      </c>
      <c r="JM357" s="121">
        <f t="shared" si="269"/>
        <v>0</v>
      </c>
      <c r="JN357" s="11">
        <f t="shared" si="270"/>
        <v>0</v>
      </c>
      <c r="JO357" s="11">
        <f t="shared" si="271"/>
        <v>0</v>
      </c>
      <c r="KT357" s="9">
        <f t="shared" si="272"/>
        <v>0</v>
      </c>
      <c r="KU357" s="112">
        <f t="shared" si="273"/>
        <v>0</v>
      </c>
      <c r="KV357" s="11">
        <f t="shared" si="274"/>
        <v>0</v>
      </c>
      <c r="KW357" s="11">
        <f t="shared" si="275"/>
        <v>0</v>
      </c>
      <c r="MC357" s="10">
        <f t="shared" si="276"/>
        <v>0</v>
      </c>
      <c r="MD357" s="121">
        <f t="shared" si="277"/>
        <v>0</v>
      </c>
      <c r="ME357" s="11">
        <f t="shared" si="278"/>
        <v>0</v>
      </c>
      <c r="MF357" s="11">
        <f t="shared" si="279"/>
        <v>0</v>
      </c>
      <c r="NK357" s="9">
        <f t="shared" si="280"/>
        <v>0</v>
      </c>
      <c r="NL357" s="112">
        <f t="shared" si="281"/>
        <v>0</v>
      </c>
      <c r="NM357" s="11">
        <f t="shared" si="282"/>
        <v>0</v>
      </c>
      <c r="NN357" s="11">
        <f t="shared" si="283"/>
        <v>0</v>
      </c>
      <c r="OT357" s="10">
        <f t="shared" si="284"/>
        <v>0</v>
      </c>
      <c r="OU357" s="121">
        <f t="shared" si="285"/>
        <v>0</v>
      </c>
      <c r="OV357" s="11">
        <f t="shared" si="286"/>
        <v>0</v>
      </c>
      <c r="OW357" s="11">
        <f t="shared" si="287"/>
        <v>0</v>
      </c>
    </row>
    <row r="358" spans="1:413" hidden="1" x14ac:dyDescent="0.25">
      <c r="A358" s="110" t="s">
        <v>21</v>
      </c>
      <c r="AG358" s="9">
        <f t="shared" si="241"/>
        <v>0</v>
      </c>
      <c r="AH358" s="112">
        <f t="shared" si="240"/>
        <v>0</v>
      </c>
      <c r="AI358" s="11">
        <f t="shared" si="242"/>
        <v>0</v>
      </c>
      <c r="AJ358" s="11">
        <f t="shared" si="243"/>
        <v>0</v>
      </c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0">
        <f t="shared" si="244"/>
        <v>0</v>
      </c>
      <c r="BN358" s="121">
        <f t="shared" si="245"/>
        <v>0</v>
      </c>
      <c r="BO358" s="11">
        <f t="shared" si="246"/>
        <v>0</v>
      </c>
      <c r="BP358" s="11">
        <f t="shared" si="247"/>
        <v>0</v>
      </c>
      <c r="CU358" s="9">
        <f t="shared" si="248"/>
        <v>0</v>
      </c>
      <c r="CV358" s="112">
        <f t="shared" si="249"/>
        <v>0</v>
      </c>
      <c r="CW358" s="11">
        <f t="shared" si="250"/>
        <v>0</v>
      </c>
      <c r="CX358" s="11">
        <f t="shared" si="251"/>
        <v>0</v>
      </c>
      <c r="EC358" s="10">
        <f t="shared" si="252"/>
        <v>0</v>
      </c>
      <c r="ED358" s="121">
        <f t="shared" si="253"/>
        <v>0</v>
      </c>
      <c r="EE358" s="11">
        <f t="shared" si="254"/>
        <v>0</v>
      </c>
      <c r="EF358" s="11">
        <f t="shared" si="255"/>
        <v>0</v>
      </c>
      <c r="FL358" s="9">
        <f t="shared" si="256"/>
        <v>0</v>
      </c>
      <c r="FM358" s="112">
        <f t="shared" si="257"/>
        <v>0</v>
      </c>
      <c r="FN358" s="11">
        <f t="shared" si="258"/>
        <v>0</v>
      </c>
      <c r="FO358" s="11">
        <f t="shared" si="259"/>
        <v>0</v>
      </c>
      <c r="GT358" s="10">
        <f t="shared" si="260"/>
        <v>0</v>
      </c>
      <c r="GU358" s="121">
        <f t="shared" si="261"/>
        <v>0</v>
      </c>
      <c r="GV358" s="11">
        <f t="shared" si="262"/>
        <v>0</v>
      </c>
      <c r="GW358" s="11">
        <f t="shared" si="263"/>
        <v>0</v>
      </c>
      <c r="IC358" s="9">
        <f t="shared" si="264"/>
        <v>0</v>
      </c>
      <c r="ID358" s="112">
        <f t="shared" si="265"/>
        <v>0</v>
      </c>
      <c r="IE358" s="11">
        <f t="shared" si="266"/>
        <v>0</v>
      </c>
      <c r="IF358" s="11">
        <f t="shared" si="267"/>
        <v>0</v>
      </c>
      <c r="JL358" s="10">
        <f t="shared" si="268"/>
        <v>0</v>
      </c>
      <c r="JM358" s="121">
        <f t="shared" si="269"/>
        <v>0</v>
      </c>
      <c r="JN358" s="11">
        <f t="shared" si="270"/>
        <v>0</v>
      </c>
      <c r="JO358" s="11">
        <f t="shared" si="271"/>
        <v>0</v>
      </c>
      <c r="KT358" s="9">
        <f t="shared" si="272"/>
        <v>0</v>
      </c>
      <c r="KU358" s="112">
        <f t="shared" si="273"/>
        <v>0</v>
      </c>
      <c r="KV358" s="11">
        <f t="shared" si="274"/>
        <v>0</v>
      </c>
      <c r="KW358" s="11">
        <f t="shared" si="275"/>
        <v>0</v>
      </c>
      <c r="MC358" s="10">
        <f t="shared" si="276"/>
        <v>0</v>
      </c>
      <c r="MD358" s="121">
        <f t="shared" si="277"/>
        <v>0</v>
      </c>
      <c r="ME358" s="11">
        <f t="shared" si="278"/>
        <v>0</v>
      </c>
      <c r="MF358" s="11">
        <f t="shared" si="279"/>
        <v>0</v>
      </c>
      <c r="NK358" s="9">
        <f t="shared" si="280"/>
        <v>0</v>
      </c>
      <c r="NL358" s="112">
        <f t="shared" si="281"/>
        <v>0</v>
      </c>
      <c r="NM358" s="11">
        <f t="shared" si="282"/>
        <v>0</v>
      </c>
      <c r="NN358" s="11">
        <f t="shared" si="283"/>
        <v>0</v>
      </c>
      <c r="OT358" s="10">
        <f t="shared" si="284"/>
        <v>0</v>
      </c>
      <c r="OU358" s="121">
        <f t="shared" si="285"/>
        <v>0</v>
      </c>
      <c r="OV358" s="11">
        <f t="shared" si="286"/>
        <v>0</v>
      </c>
      <c r="OW358" s="11">
        <f t="shared" si="287"/>
        <v>0</v>
      </c>
    </row>
    <row r="359" spans="1:413" x14ac:dyDescent="0.25">
      <c r="A359" s="110">
        <v>1121</v>
      </c>
      <c r="AG359" s="9">
        <f t="shared" si="241"/>
        <v>0</v>
      </c>
      <c r="AH359" s="112">
        <f t="shared" si="240"/>
        <v>0</v>
      </c>
      <c r="AI359" s="11">
        <f t="shared" si="242"/>
        <v>0</v>
      </c>
      <c r="AJ359" s="11">
        <f t="shared" si="243"/>
        <v>0</v>
      </c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0">
        <f t="shared" si="244"/>
        <v>0</v>
      </c>
      <c r="BN359" s="121">
        <f t="shared" si="245"/>
        <v>0</v>
      </c>
      <c r="BO359" s="11">
        <f t="shared" si="246"/>
        <v>0</v>
      </c>
      <c r="BP359" s="11">
        <f t="shared" si="247"/>
        <v>0</v>
      </c>
      <c r="CU359" s="9">
        <f t="shared" si="248"/>
        <v>0</v>
      </c>
      <c r="CV359" s="112">
        <f t="shared" si="249"/>
        <v>0</v>
      </c>
      <c r="CW359" s="11">
        <f t="shared" si="250"/>
        <v>0</v>
      </c>
      <c r="CX359" s="11">
        <f t="shared" si="251"/>
        <v>0</v>
      </c>
      <c r="EC359" s="10">
        <f t="shared" si="252"/>
        <v>0</v>
      </c>
      <c r="ED359" s="121">
        <f t="shared" si="253"/>
        <v>0</v>
      </c>
      <c r="EE359" s="11">
        <f t="shared" si="254"/>
        <v>0</v>
      </c>
      <c r="EF359" s="11">
        <f t="shared" si="255"/>
        <v>0</v>
      </c>
      <c r="FL359" s="9">
        <f t="shared" si="256"/>
        <v>0</v>
      </c>
      <c r="FM359" s="112">
        <f t="shared" si="257"/>
        <v>0</v>
      </c>
      <c r="FN359" s="11">
        <f t="shared" si="258"/>
        <v>0</v>
      </c>
      <c r="FO359" s="11">
        <f t="shared" si="259"/>
        <v>0</v>
      </c>
      <c r="GT359" s="10">
        <f t="shared" si="260"/>
        <v>0</v>
      </c>
      <c r="GU359" s="121">
        <f t="shared" si="261"/>
        <v>0</v>
      </c>
      <c r="GV359" s="11">
        <f t="shared" si="262"/>
        <v>0</v>
      </c>
      <c r="GW359" s="11">
        <f t="shared" si="263"/>
        <v>0</v>
      </c>
      <c r="IC359" s="9">
        <f t="shared" si="264"/>
        <v>0</v>
      </c>
      <c r="ID359" s="112">
        <f t="shared" si="265"/>
        <v>0</v>
      </c>
      <c r="IE359" s="11">
        <f t="shared" si="266"/>
        <v>0</v>
      </c>
      <c r="IF359" s="11">
        <f t="shared" si="267"/>
        <v>0</v>
      </c>
      <c r="JL359" s="10">
        <f t="shared" si="268"/>
        <v>0</v>
      </c>
      <c r="JM359" s="121">
        <f t="shared" si="269"/>
        <v>0</v>
      </c>
      <c r="JN359" s="11">
        <f t="shared" si="270"/>
        <v>0</v>
      </c>
      <c r="JO359" s="11">
        <f t="shared" si="271"/>
        <v>0</v>
      </c>
      <c r="KT359" s="9">
        <f t="shared" si="272"/>
        <v>0</v>
      </c>
      <c r="KU359" s="112">
        <f t="shared" si="273"/>
        <v>0</v>
      </c>
      <c r="KV359" s="11">
        <f t="shared" si="274"/>
        <v>0</v>
      </c>
      <c r="KW359" s="11">
        <f t="shared" si="275"/>
        <v>0</v>
      </c>
      <c r="MC359" s="10">
        <f t="shared" si="276"/>
        <v>0</v>
      </c>
      <c r="MD359" s="121">
        <f t="shared" si="277"/>
        <v>0</v>
      </c>
      <c r="ME359" s="11">
        <f t="shared" si="278"/>
        <v>0</v>
      </c>
      <c r="MF359" s="11">
        <f t="shared" si="279"/>
        <v>0</v>
      </c>
      <c r="NK359" s="9">
        <f t="shared" si="280"/>
        <v>0</v>
      </c>
      <c r="NL359" s="112">
        <f t="shared" si="281"/>
        <v>0</v>
      </c>
      <c r="NM359" s="11">
        <f t="shared" si="282"/>
        <v>0</v>
      </c>
      <c r="NN359" s="11">
        <f t="shared" si="283"/>
        <v>0</v>
      </c>
      <c r="OK359" s="122"/>
      <c r="OQ359" s="122">
        <v>2.9861111111111113E-2</v>
      </c>
      <c r="OT359" s="10">
        <f t="shared" si="284"/>
        <v>0.71666666666666667</v>
      </c>
      <c r="OU359" s="121">
        <f t="shared" si="285"/>
        <v>2.9861111111111113E-2</v>
      </c>
      <c r="OV359" s="11">
        <f t="shared" si="286"/>
        <v>0</v>
      </c>
      <c r="OW359" s="11">
        <f t="shared" si="287"/>
        <v>43</v>
      </c>
    </row>
    <row r="360" spans="1:413" x14ac:dyDescent="0.25">
      <c r="A360" s="110">
        <v>1122</v>
      </c>
      <c r="AG360" s="9">
        <f t="shared" si="241"/>
        <v>0</v>
      </c>
      <c r="AH360" s="112">
        <f t="shared" si="240"/>
        <v>0</v>
      </c>
      <c r="AI360" s="11">
        <f t="shared" si="242"/>
        <v>0</v>
      </c>
      <c r="AJ360" s="11">
        <f t="shared" si="243"/>
        <v>0</v>
      </c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0">
        <f t="shared" si="244"/>
        <v>0</v>
      </c>
      <c r="BN360" s="121">
        <f t="shared" si="245"/>
        <v>0</v>
      </c>
      <c r="BO360" s="11">
        <f t="shared" si="246"/>
        <v>0</v>
      </c>
      <c r="BP360" s="11">
        <f t="shared" si="247"/>
        <v>0</v>
      </c>
      <c r="CU360" s="9">
        <f t="shared" si="248"/>
        <v>0</v>
      </c>
      <c r="CV360" s="112">
        <f t="shared" si="249"/>
        <v>0</v>
      </c>
      <c r="CW360" s="11">
        <f t="shared" si="250"/>
        <v>0</v>
      </c>
      <c r="CX360" s="11">
        <f t="shared" si="251"/>
        <v>0</v>
      </c>
      <c r="CZ360" s="122">
        <v>7.2916666666666671E-2</v>
      </c>
      <c r="EC360" s="10">
        <f t="shared" si="252"/>
        <v>1.75</v>
      </c>
      <c r="ED360" s="121">
        <f t="shared" si="253"/>
        <v>7.2916666666666671E-2</v>
      </c>
      <c r="EE360" s="11">
        <f t="shared" si="254"/>
        <v>1</v>
      </c>
      <c r="EF360" s="11">
        <f t="shared" si="255"/>
        <v>45</v>
      </c>
      <c r="FL360" s="9">
        <f t="shared" si="256"/>
        <v>0</v>
      </c>
      <c r="FM360" s="112">
        <f t="shared" si="257"/>
        <v>0</v>
      </c>
      <c r="FN360" s="11">
        <f t="shared" si="258"/>
        <v>0</v>
      </c>
      <c r="FO360" s="11">
        <f t="shared" si="259"/>
        <v>0</v>
      </c>
      <c r="GT360" s="10">
        <f t="shared" si="260"/>
        <v>0</v>
      </c>
      <c r="GU360" s="121">
        <f t="shared" si="261"/>
        <v>0</v>
      </c>
      <c r="GV360" s="11">
        <f t="shared" si="262"/>
        <v>0</v>
      </c>
      <c r="GW360" s="11">
        <f t="shared" si="263"/>
        <v>0</v>
      </c>
      <c r="IC360" s="9">
        <f t="shared" si="264"/>
        <v>0</v>
      </c>
      <c r="ID360" s="112">
        <f t="shared" si="265"/>
        <v>0</v>
      </c>
      <c r="IE360" s="11">
        <f t="shared" si="266"/>
        <v>0</v>
      </c>
      <c r="IF360" s="11">
        <f t="shared" si="267"/>
        <v>0</v>
      </c>
      <c r="JL360" s="10">
        <f t="shared" si="268"/>
        <v>0</v>
      </c>
      <c r="JM360" s="121">
        <f t="shared" si="269"/>
        <v>0</v>
      </c>
      <c r="JN360" s="11">
        <f t="shared" si="270"/>
        <v>0</v>
      </c>
      <c r="JO360" s="11">
        <f t="shared" si="271"/>
        <v>0</v>
      </c>
      <c r="JS360" s="122">
        <v>6.25E-2</v>
      </c>
      <c r="KT360" s="9">
        <f t="shared" si="272"/>
        <v>1.5</v>
      </c>
      <c r="KU360" s="112">
        <f t="shared" si="273"/>
        <v>6.25E-2</v>
      </c>
      <c r="KV360" s="11">
        <f t="shared" si="274"/>
        <v>1</v>
      </c>
      <c r="KW360" s="11">
        <f t="shared" si="275"/>
        <v>30</v>
      </c>
      <c r="MC360" s="10">
        <f t="shared" si="276"/>
        <v>0</v>
      </c>
      <c r="MD360" s="121">
        <f t="shared" si="277"/>
        <v>0</v>
      </c>
      <c r="ME360" s="11">
        <f t="shared" si="278"/>
        <v>0</v>
      </c>
      <c r="MF360" s="11">
        <f t="shared" si="279"/>
        <v>0</v>
      </c>
      <c r="NK360" s="9">
        <f t="shared" si="280"/>
        <v>0</v>
      </c>
      <c r="NL360" s="112">
        <f t="shared" si="281"/>
        <v>0</v>
      </c>
      <c r="NM360" s="11">
        <f t="shared" si="282"/>
        <v>0</v>
      </c>
      <c r="NN360" s="11">
        <f t="shared" si="283"/>
        <v>0</v>
      </c>
      <c r="OQ360" s="122">
        <v>4.0972222222222222E-2</v>
      </c>
      <c r="OT360" s="10">
        <f t="shared" si="284"/>
        <v>0.98333333333333328</v>
      </c>
      <c r="OU360" s="121">
        <f t="shared" si="285"/>
        <v>4.0972222222222222E-2</v>
      </c>
      <c r="OV360" s="11">
        <f t="shared" si="286"/>
        <v>0</v>
      </c>
      <c r="OW360" s="11">
        <f t="shared" si="287"/>
        <v>59</v>
      </c>
    </row>
    <row r="361" spans="1:413" x14ac:dyDescent="0.25">
      <c r="A361" s="110">
        <v>1123</v>
      </c>
      <c r="AG361" s="9">
        <f t="shared" si="241"/>
        <v>0</v>
      </c>
      <c r="AH361" s="112">
        <f t="shared" si="240"/>
        <v>0</v>
      </c>
      <c r="AI361" s="11">
        <f t="shared" si="242"/>
        <v>0</v>
      </c>
      <c r="AJ361" s="11">
        <f t="shared" si="243"/>
        <v>0</v>
      </c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0">
        <f t="shared" si="244"/>
        <v>0</v>
      </c>
      <c r="BN361" s="121">
        <f t="shared" si="245"/>
        <v>0</v>
      </c>
      <c r="BO361" s="11">
        <f t="shared" si="246"/>
        <v>0</v>
      </c>
      <c r="BP361" s="11">
        <f t="shared" si="247"/>
        <v>0</v>
      </c>
      <c r="CU361" s="9">
        <f t="shared" si="248"/>
        <v>0</v>
      </c>
      <c r="CV361" s="112">
        <f t="shared" si="249"/>
        <v>0</v>
      </c>
      <c r="CW361" s="11">
        <f t="shared" si="250"/>
        <v>0</v>
      </c>
      <c r="CX361" s="11">
        <f t="shared" si="251"/>
        <v>0</v>
      </c>
      <c r="EC361" s="10">
        <f t="shared" si="252"/>
        <v>0</v>
      </c>
      <c r="ED361" s="121">
        <f t="shared" si="253"/>
        <v>0</v>
      </c>
      <c r="EE361" s="11">
        <f t="shared" si="254"/>
        <v>0</v>
      </c>
      <c r="EF361" s="11">
        <f t="shared" si="255"/>
        <v>0</v>
      </c>
      <c r="FL361" s="9">
        <f t="shared" si="256"/>
        <v>0</v>
      </c>
      <c r="FM361" s="112">
        <f t="shared" si="257"/>
        <v>0</v>
      </c>
      <c r="FN361" s="11">
        <f t="shared" si="258"/>
        <v>0</v>
      </c>
      <c r="FO361" s="11">
        <f t="shared" si="259"/>
        <v>0</v>
      </c>
      <c r="GT361" s="10">
        <f t="shared" si="260"/>
        <v>0</v>
      </c>
      <c r="GU361" s="121">
        <f t="shared" si="261"/>
        <v>0</v>
      </c>
      <c r="GV361" s="11">
        <f t="shared" si="262"/>
        <v>0</v>
      </c>
      <c r="GW361" s="11">
        <f t="shared" si="263"/>
        <v>0</v>
      </c>
      <c r="IC361" s="9">
        <f t="shared" si="264"/>
        <v>0</v>
      </c>
      <c r="ID361" s="112">
        <f t="shared" si="265"/>
        <v>0</v>
      </c>
      <c r="IE361" s="11">
        <f t="shared" si="266"/>
        <v>0</v>
      </c>
      <c r="IF361" s="11">
        <f t="shared" si="267"/>
        <v>0</v>
      </c>
      <c r="JL361" s="10">
        <f t="shared" si="268"/>
        <v>0</v>
      </c>
      <c r="JM361" s="121">
        <f t="shared" si="269"/>
        <v>0</v>
      </c>
      <c r="JN361" s="11">
        <f t="shared" si="270"/>
        <v>0</v>
      </c>
      <c r="JO361" s="11">
        <f t="shared" si="271"/>
        <v>0</v>
      </c>
      <c r="KT361" s="9">
        <f t="shared" si="272"/>
        <v>0</v>
      </c>
      <c r="KU361" s="112">
        <f t="shared" si="273"/>
        <v>0</v>
      </c>
      <c r="KV361" s="11">
        <f t="shared" si="274"/>
        <v>0</v>
      </c>
      <c r="KW361" s="11">
        <f t="shared" si="275"/>
        <v>0</v>
      </c>
      <c r="MC361" s="10">
        <f t="shared" si="276"/>
        <v>0</v>
      </c>
      <c r="MD361" s="121">
        <f t="shared" si="277"/>
        <v>0</v>
      </c>
      <c r="ME361" s="11">
        <f t="shared" si="278"/>
        <v>0</v>
      </c>
      <c r="MF361" s="11">
        <f t="shared" si="279"/>
        <v>0</v>
      </c>
      <c r="NK361" s="9">
        <f t="shared" si="280"/>
        <v>0</v>
      </c>
      <c r="NL361" s="112">
        <f t="shared" si="281"/>
        <v>0</v>
      </c>
      <c r="NM361" s="11">
        <f t="shared" si="282"/>
        <v>0</v>
      </c>
      <c r="NN361" s="11">
        <f t="shared" si="283"/>
        <v>0</v>
      </c>
      <c r="OK361" s="122"/>
      <c r="OQ361" s="122">
        <v>2.9861111111111113E-2</v>
      </c>
      <c r="OT361" s="10">
        <f t="shared" si="284"/>
        <v>0.71666666666666667</v>
      </c>
      <c r="OU361" s="121">
        <f t="shared" si="285"/>
        <v>2.9861111111111113E-2</v>
      </c>
      <c r="OV361" s="11">
        <f t="shared" si="286"/>
        <v>0</v>
      </c>
      <c r="OW361" s="11">
        <f t="shared" si="287"/>
        <v>43</v>
      </c>
    </row>
    <row r="362" spans="1:413" x14ac:dyDescent="0.25">
      <c r="A362" s="110">
        <v>1124</v>
      </c>
      <c r="AG362" s="9">
        <f t="shared" si="241"/>
        <v>0</v>
      </c>
      <c r="AH362" s="112">
        <f t="shared" si="240"/>
        <v>0</v>
      </c>
      <c r="AI362" s="11">
        <f>HOUR(AH362)</f>
        <v>0</v>
      </c>
      <c r="AJ362" s="11">
        <f>MINUTE(AH362)</f>
        <v>0</v>
      </c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0">
        <f t="shared" si="244"/>
        <v>0</v>
      </c>
      <c r="BN362" s="121">
        <f t="shared" si="245"/>
        <v>0</v>
      </c>
      <c r="BO362" s="11">
        <f t="shared" si="246"/>
        <v>0</v>
      </c>
      <c r="BP362" s="11">
        <f t="shared" si="247"/>
        <v>0</v>
      </c>
      <c r="CU362" s="9">
        <f t="shared" si="248"/>
        <v>0</v>
      </c>
      <c r="CV362" s="112">
        <f t="shared" si="249"/>
        <v>0</v>
      </c>
      <c r="CW362" s="11">
        <f t="shared" si="250"/>
        <v>0</v>
      </c>
      <c r="CX362" s="11">
        <f t="shared" si="251"/>
        <v>0</v>
      </c>
      <c r="CZ362" s="122">
        <v>2.4305555555555556E-2</v>
      </c>
      <c r="EC362" s="10">
        <f t="shared" si="252"/>
        <v>0.58333333333333337</v>
      </c>
      <c r="ED362" s="121">
        <f t="shared" si="253"/>
        <v>2.4305555555555556E-2</v>
      </c>
      <c r="EE362" s="11">
        <f t="shared" si="254"/>
        <v>0</v>
      </c>
      <c r="EF362" s="11">
        <f t="shared" si="255"/>
        <v>35</v>
      </c>
      <c r="FL362" s="9">
        <f t="shared" si="256"/>
        <v>0</v>
      </c>
      <c r="FM362" s="112">
        <f t="shared" si="257"/>
        <v>0</v>
      </c>
      <c r="FN362" s="11">
        <f t="shared" si="258"/>
        <v>0</v>
      </c>
      <c r="FO362" s="11">
        <f t="shared" si="259"/>
        <v>0</v>
      </c>
      <c r="GT362" s="10">
        <f t="shared" si="260"/>
        <v>0</v>
      </c>
      <c r="GU362" s="121">
        <f>SUM(FP362:GS362)</f>
        <v>0</v>
      </c>
      <c r="GV362" s="11">
        <f t="shared" si="262"/>
        <v>0</v>
      </c>
      <c r="GW362" s="11">
        <f t="shared" si="263"/>
        <v>0</v>
      </c>
      <c r="IC362" s="9">
        <f t="shared" si="264"/>
        <v>0</v>
      </c>
      <c r="ID362" s="112">
        <f t="shared" si="265"/>
        <v>0</v>
      </c>
      <c r="IE362" s="11">
        <f t="shared" si="266"/>
        <v>0</v>
      </c>
      <c r="IF362" s="11">
        <f t="shared" si="267"/>
        <v>0</v>
      </c>
      <c r="JL362" s="10">
        <f t="shared" si="268"/>
        <v>0</v>
      </c>
      <c r="JM362" s="121">
        <f t="shared" si="269"/>
        <v>0</v>
      </c>
      <c r="JN362" s="11">
        <f t="shared" si="270"/>
        <v>0</v>
      </c>
      <c r="JO362" s="11">
        <f t="shared" si="271"/>
        <v>0</v>
      </c>
      <c r="JS362" s="122">
        <v>6.25E-2</v>
      </c>
      <c r="KT362" s="9">
        <f t="shared" si="272"/>
        <v>1.5</v>
      </c>
      <c r="KU362" s="112">
        <f t="shared" si="273"/>
        <v>6.25E-2</v>
      </c>
      <c r="KV362" s="11">
        <f t="shared" si="274"/>
        <v>1</v>
      </c>
      <c r="KW362" s="11">
        <f t="shared" si="275"/>
        <v>30</v>
      </c>
      <c r="MC362" s="10">
        <f t="shared" si="276"/>
        <v>0</v>
      </c>
      <c r="MD362" s="121">
        <f t="shared" si="277"/>
        <v>0</v>
      </c>
      <c r="ME362" s="11">
        <f t="shared" si="278"/>
        <v>0</v>
      </c>
      <c r="MF362" s="11">
        <f t="shared" si="279"/>
        <v>0</v>
      </c>
      <c r="NK362" s="9">
        <f t="shared" si="280"/>
        <v>0</v>
      </c>
      <c r="NL362" s="112">
        <f t="shared" si="281"/>
        <v>0</v>
      </c>
      <c r="NM362" s="11">
        <f t="shared" si="282"/>
        <v>0</v>
      </c>
      <c r="NN362" s="11">
        <f t="shared" si="283"/>
        <v>0</v>
      </c>
      <c r="OQ362" s="122">
        <v>4.0972222222222222E-2</v>
      </c>
      <c r="OT362" s="10">
        <f t="shared" si="284"/>
        <v>0.98333333333333328</v>
      </c>
      <c r="OU362" s="121">
        <f t="shared" si="285"/>
        <v>4.0972222222222222E-2</v>
      </c>
      <c r="OV362" s="11">
        <f t="shared" si="286"/>
        <v>0</v>
      </c>
      <c r="OW362" s="11">
        <f t="shared" si="287"/>
        <v>59</v>
      </c>
    </row>
    <row r="364" spans="1:413" x14ac:dyDescent="0.25">
      <c r="AG364" s="8">
        <f>SUM(AG4:AG363)</f>
        <v>156.6666666666666</v>
      </c>
      <c r="AH364" s="8"/>
      <c r="AI364" s="124"/>
      <c r="AJ364" s="124"/>
      <c r="AK364" s="124"/>
      <c r="AL364" s="124"/>
      <c r="AM364" s="124"/>
      <c r="AN364" s="124"/>
      <c r="AO364" s="124"/>
      <c r="AP364" s="124"/>
      <c r="AQ364" s="124"/>
      <c r="AR364" s="124"/>
      <c r="AS364" s="124"/>
      <c r="AT364" s="124"/>
      <c r="AU364" s="124"/>
      <c r="AV364" s="124"/>
      <c r="AW364" s="124"/>
      <c r="AX364" s="124"/>
      <c r="AY364" s="124"/>
      <c r="AZ364" s="124"/>
      <c r="BA364" s="124"/>
      <c r="BB364" s="124"/>
      <c r="BC364" s="124"/>
      <c r="BD364" s="124"/>
      <c r="BE364" s="124"/>
      <c r="BF364" s="124"/>
      <c r="BG364" s="124"/>
      <c r="BH364" s="124"/>
      <c r="BI364" s="124"/>
      <c r="BJ364" s="124"/>
      <c r="BK364" s="124"/>
      <c r="BL364" s="124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>
        <f>SUM(CU4:CU363)</f>
        <v>101.43333333333331</v>
      </c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  <c r="DN364" s="8"/>
      <c r="DO364" s="8"/>
      <c r="DP364" s="8"/>
      <c r="DQ364" s="8"/>
      <c r="DR364" s="8"/>
      <c r="DS364" s="8"/>
      <c r="DT364" s="8"/>
      <c r="DU364" s="8"/>
      <c r="DV364" s="8"/>
      <c r="DW364" s="8"/>
      <c r="DX364" s="8"/>
      <c r="DY364" s="8"/>
      <c r="DZ364" s="8"/>
      <c r="EA364" s="8"/>
      <c r="EB364" s="8"/>
      <c r="EC364" s="8">
        <f>SUM(EC4:EC363)</f>
        <v>29.333333333333329</v>
      </c>
      <c r="ED364" s="8"/>
      <c r="EE364" s="8"/>
      <c r="EF364" s="8"/>
      <c r="EG364" s="8"/>
      <c r="EH364" s="8"/>
      <c r="EI364" s="8"/>
      <c r="EJ364" s="8"/>
      <c r="EK364" s="8"/>
      <c r="EL364" s="8"/>
      <c r="EM364" s="8"/>
      <c r="EN364" s="8"/>
      <c r="EO364" s="8"/>
      <c r="EP364" s="8"/>
      <c r="EQ364" s="8"/>
      <c r="ER364" s="8"/>
      <c r="ES364" s="8"/>
      <c r="ET364" s="8"/>
      <c r="EU364" s="8"/>
      <c r="EV364" s="8"/>
      <c r="EW364" s="8"/>
      <c r="EX364" s="8"/>
      <c r="EY364" s="8"/>
      <c r="EZ364" s="8"/>
      <c r="FA364" s="8"/>
      <c r="FB364" s="8"/>
      <c r="FC364" s="8"/>
      <c r="FD364" s="8"/>
      <c r="FE364" s="8"/>
      <c r="FF364" s="8"/>
      <c r="FG364" s="8"/>
      <c r="FH364" s="8"/>
      <c r="FI364" s="8"/>
      <c r="FJ364" s="8"/>
      <c r="FK364" s="8"/>
      <c r="FL364" s="8">
        <f>SUM(FL4:FL363)</f>
        <v>24.833333333333318</v>
      </c>
      <c r="FM364" s="8"/>
      <c r="FN364" s="8"/>
      <c r="FO364" s="8"/>
      <c r="FP364" s="8"/>
      <c r="FQ364" s="8"/>
      <c r="FR364" s="8"/>
      <c r="FS364" s="8"/>
      <c r="FT364" s="8"/>
      <c r="FU364" s="8"/>
      <c r="FV364" s="8"/>
      <c r="FW364" s="8"/>
      <c r="FX364" s="8"/>
      <c r="FY364" s="8"/>
      <c r="FZ364" s="8"/>
      <c r="GA364" s="8"/>
      <c r="GB364" s="8"/>
      <c r="GC364" s="8"/>
      <c r="GD364" s="8"/>
      <c r="GE364" s="8"/>
      <c r="GF364" s="8"/>
      <c r="GG364" s="8"/>
      <c r="GH364" s="8"/>
      <c r="GI364" s="8"/>
      <c r="GJ364" s="8"/>
      <c r="GK364" s="8"/>
      <c r="GL364" s="8"/>
      <c r="GM364" s="8"/>
      <c r="GN364" s="8"/>
      <c r="GO364" s="8"/>
      <c r="GP364" s="8"/>
      <c r="GQ364" s="8"/>
      <c r="GR364" s="8"/>
      <c r="GS364" s="8"/>
      <c r="GT364" s="8">
        <f>SUM(GT4:GT363)</f>
        <v>48.29999999999999</v>
      </c>
      <c r="GU364" s="8"/>
      <c r="GV364" s="8"/>
      <c r="GW364" s="8"/>
      <c r="GX364" s="8"/>
      <c r="GY364" s="8"/>
      <c r="GZ364" s="8"/>
      <c r="HA364" s="8"/>
      <c r="HB364" s="8"/>
      <c r="HC364" s="8"/>
      <c r="HD364" s="8"/>
      <c r="HE364" s="8"/>
      <c r="HF364" s="8"/>
      <c r="HG364" s="8"/>
      <c r="HH364" s="8"/>
      <c r="HI364" s="8"/>
      <c r="HJ364" s="8"/>
      <c r="HK364" s="8"/>
      <c r="HL364" s="8"/>
      <c r="HM364" s="8"/>
      <c r="HN364" s="8"/>
      <c r="HO364" s="8"/>
      <c r="HP364" s="8"/>
      <c r="HQ364" s="8"/>
      <c r="HR364" s="8"/>
      <c r="HS364" s="8"/>
      <c r="HT364" s="8"/>
      <c r="HU364" s="8"/>
      <c r="HV364" s="8"/>
      <c r="HW364" s="8"/>
      <c r="HX364" s="8"/>
      <c r="HY364" s="8"/>
      <c r="HZ364" s="8"/>
      <c r="IA364" s="8"/>
      <c r="IB364" s="8"/>
      <c r="IC364" s="8">
        <f>SUM(IC4:IC363)</f>
        <v>26.166666666666664</v>
      </c>
      <c r="ID364" s="8"/>
      <c r="IE364" s="8"/>
      <c r="IF364" s="8"/>
      <c r="IG364" s="8"/>
      <c r="IH364" s="8"/>
      <c r="II364" s="8"/>
      <c r="IJ364" s="8"/>
      <c r="IK364" s="8"/>
      <c r="IL364" s="8"/>
      <c r="IM364" s="8"/>
      <c r="IN364" s="8"/>
      <c r="IO364" s="8"/>
      <c r="IP364" s="8"/>
      <c r="IQ364" s="8"/>
      <c r="IR364" s="8"/>
      <c r="IS364" s="8"/>
      <c r="IT364" s="8"/>
      <c r="IU364" s="8"/>
      <c r="IV364" s="8"/>
      <c r="IW364" s="8"/>
      <c r="IX364" s="8"/>
      <c r="IY364" s="8"/>
      <c r="IZ364" s="8"/>
      <c r="JA364" s="8"/>
      <c r="JB364" s="8"/>
      <c r="JC364" s="8"/>
      <c r="JD364" s="8"/>
      <c r="JE364" s="8"/>
      <c r="JF364" s="8"/>
      <c r="JG364" s="8"/>
      <c r="JH364" s="8"/>
      <c r="JI364" s="8"/>
      <c r="JJ364" s="8"/>
      <c r="JK364" s="8"/>
      <c r="JL364" s="8">
        <f>SUM(JL4:JL363)</f>
        <v>179.00000000000006</v>
      </c>
      <c r="JM364" s="8"/>
      <c r="KT364" s="8">
        <f>SUM(KT4:KT363)</f>
        <v>100.6</v>
      </c>
      <c r="KU364" s="8"/>
      <c r="KV364" s="8"/>
      <c r="KW364" s="8"/>
      <c r="MC364" s="8">
        <f>SUM(MC4:MC363)</f>
        <v>44.850000000000016</v>
      </c>
      <c r="MD364" s="8"/>
      <c r="NK364" s="8">
        <f>SUM(NK4:NK363)</f>
        <v>33.966666666666661</v>
      </c>
      <c r="NL364" s="8"/>
      <c r="NM364" s="8"/>
      <c r="NN364" s="8"/>
      <c r="OT364" s="8">
        <f>SUM(OT4:OT363)</f>
        <v>23.866666666666667</v>
      </c>
      <c r="OU364" s="8"/>
    </row>
    <row r="365" spans="1:413" x14ac:dyDescent="0.25">
      <c r="AG365" s="8"/>
      <c r="AH365" s="8"/>
      <c r="AI365" s="124"/>
      <c r="AJ365" s="124"/>
      <c r="AK365" s="124"/>
      <c r="AL365" s="124"/>
      <c r="AM365" s="124"/>
      <c r="AN365" s="124"/>
      <c r="AO365" s="124"/>
      <c r="AP365" s="124"/>
      <c r="AQ365" s="124"/>
      <c r="AR365" s="124"/>
      <c r="AS365" s="124"/>
      <c r="AT365" s="124"/>
      <c r="AU365" s="124"/>
      <c r="AV365" s="124"/>
      <c r="AW365" s="124"/>
      <c r="AX365" s="124"/>
      <c r="AY365" s="124"/>
      <c r="AZ365" s="124"/>
      <c r="BA365" s="124"/>
      <c r="BB365" s="124"/>
      <c r="BC365" s="124"/>
      <c r="BD365" s="124"/>
      <c r="BE365" s="124"/>
      <c r="BF365" s="124"/>
      <c r="BG365" s="124"/>
      <c r="BH365" s="124"/>
      <c r="BI365" s="124"/>
      <c r="BJ365" s="124"/>
      <c r="BK365" s="124"/>
      <c r="BL365" s="124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  <c r="DN365" s="8"/>
      <c r="DO365" s="8"/>
      <c r="DP365" s="8"/>
      <c r="DQ365" s="8"/>
      <c r="DR365" s="8"/>
      <c r="DS365" s="8"/>
      <c r="DT365" s="8"/>
      <c r="DU365" s="8"/>
      <c r="DV365" s="8"/>
      <c r="DW365" s="8"/>
      <c r="DX365" s="8"/>
      <c r="DY365" s="8"/>
      <c r="DZ365" s="8"/>
      <c r="EA365" s="8"/>
      <c r="EB365" s="8"/>
      <c r="EC365" s="8"/>
      <c r="ED365" s="8"/>
      <c r="EE365" s="8"/>
      <c r="EF365" s="8"/>
      <c r="EG365" s="8"/>
      <c r="EH365" s="8"/>
      <c r="EI365" s="8"/>
      <c r="EJ365" s="8"/>
      <c r="EK365" s="8"/>
      <c r="EL365" s="8"/>
      <c r="EM365" s="8"/>
      <c r="EN365" s="8"/>
      <c r="EO365" s="8"/>
      <c r="EP365" s="8"/>
      <c r="EQ365" s="8"/>
      <c r="ER365" s="8"/>
      <c r="ES365" s="8"/>
      <c r="ET365" s="8"/>
      <c r="EU365" s="8"/>
      <c r="EV365" s="8"/>
      <c r="EW365" s="8"/>
      <c r="EX365" s="8"/>
      <c r="EY365" s="8"/>
      <c r="EZ365" s="8"/>
      <c r="FA365" s="8"/>
      <c r="FB365" s="8"/>
      <c r="FC365" s="8"/>
      <c r="FD365" s="8"/>
      <c r="FE365" s="8"/>
      <c r="FF365" s="8"/>
      <c r="FG365" s="8"/>
      <c r="FH365" s="8"/>
      <c r="FI365" s="8"/>
      <c r="FJ365" s="8"/>
      <c r="FK365" s="8"/>
      <c r="FL365" s="8"/>
      <c r="FM365" s="8"/>
      <c r="FN365" s="8"/>
      <c r="FO365" s="8"/>
      <c r="FP365" s="8"/>
      <c r="FQ365" s="8"/>
      <c r="FR365" s="8"/>
      <c r="FS365" s="8"/>
      <c r="FT365" s="8"/>
      <c r="FU365" s="8"/>
      <c r="FV365" s="8"/>
      <c r="FW365" s="8"/>
      <c r="FX365" s="8"/>
      <c r="FY365" s="8"/>
      <c r="FZ365" s="8"/>
      <c r="GA365" s="8"/>
      <c r="GB365" s="8"/>
      <c r="GC365" s="8"/>
      <c r="GD365" s="8"/>
      <c r="GE365" s="8"/>
      <c r="GF365" s="8"/>
      <c r="GG365" s="8"/>
      <c r="GH365" s="8"/>
      <c r="GI365" s="8"/>
      <c r="GJ365" s="8"/>
      <c r="GK365" s="8"/>
      <c r="GL365" s="8"/>
      <c r="GM365" s="8"/>
      <c r="GN365" s="8"/>
      <c r="GO365" s="8"/>
      <c r="GP365" s="8"/>
      <c r="GQ365" s="8"/>
      <c r="GR365" s="8"/>
      <c r="GS365" s="8"/>
      <c r="GT365" s="8"/>
      <c r="GU365" s="8"/>
      <c r="GV365" s="8"/>
      <c r="GW365" s="8"/>
      <c r="GX365" s="8"/>
      <c r="GY365" s="8"/>
      <c r="GZ365" s="8"/>
      <c r="HA365" s="8"/>
      <c r="HB365" s="8"/>
      <c r="HC365" s="8"/>
      <c r="HD365" s="8"/>
      <c r="HE365" s="8"/>
      <c r="HF365" s="8"/>
      <c r="HG365" s="8"/>
      <c r="HH365" s="8"/>
      <c r="HI365" s="8"/>
      <c r="HJ365" s="8"/>
      <c r="HK365" s="8"/>
      <c r="HL365" s="8"/>
      <c r="HM365" s="8"/>
      <c r="HN365" s="8"/>
      <c r="HO365" s="8"/>
      <c r="HP365" s="8"/>
      <c r="HQ365" s="8"/>
      <c r="HR365" s="8"/>
      <c r="HS365" s="8"/>
      <c r="HT365" s="8"/>
      <c r="HU365" s="8"/>
      <c r="HV365" s="8"/>
      <c r="HW365" s="8"/>
      <c r="HX365" s="8"/>
      <c r="HY365" s="8"/>
      <c r="HZ365" s="8"/>
      <c r="IA365" s="8"/>
      <c r="IB365" s="8"/>
      <c r="IC365" s="8"/>
      <c r="ID365" s="8"/>
      <c r="IE365" s="8"/>
      <c r="IF365" s="8"/>
      <c r="IG365" s="8"/>
      <c r="IH365" s="8"/>
      <c r="II365" s="8"/>
      <c r="IJ365" s="8"/>
      <c r="IK365" s="8"/>
      <c r="IL365" s="8"/>
      <c r="IM365" s="8"/>
      <c r="IN365" s="8"/>
      <c r="IO365" s="8"/>
      <c r="IP365" s="8"/>
      <c r="IQ365" s="8"/>
      <c r="IR365" s="8"/>
      <c r="IS365" s="8"/>
      <c r="IT365" s="8"/>
      <c r="IU365" s="8"/>
      <c r="IV365" s="8"/>
      <c r="IW365" s="8"/>
      <c r="IX365" s="8"/>
      <c r="IY365" s="8"/>
      <c r="IZ365" s="8"/>
      <c r="JA365" s="8"/>
      <c r="JB365" s="8"/>
      <c r="JC365" s="8"/>
      <c r="JD365" s="8"/>
      <c r="JE365" s="8"/>
      <c r="JF365" s="8"/>
      <c r="JG365" s="8"/>
      <c r="JH365" s="8"/>
      <c r="JI365" s="8"/>
      <c r="JJ365" s="8"/>
      <c r="JK365" s="8"/>
      <c r="JL365" s="8"/>
      <c r="JM365" s="8"/>
      <c r="KT365" s="8"/>
      <c r="KU365" s="8"/>
      <c r="KV365" s="8"/>
      <c r="KW365" s="8"/>
      <c r="MC365" s="8"/>
      <c r="MD365" s="8"/>
      <c r="NK365" s="8"/>
      <c r="NL365" s="8"/>
      <c r="NM365" s="8"/>
      <c r="NN365" s="8"/>
      <c r="OT365" s="8"/>
      <c r="OU365" s="8"/>
    </row>
  </sheetData>
  <autoFilter ref="B1:OU365">
    <filterColumn colId="409">
      <filters blank="1">
        <filter val="0:30"/>
        <filter val="0:43"/>
        <filter val="0:45"/>
        <filter val="0:47"/>
        <filter val="0:52"/>
        <filter val="0:59"/>
        <filter val="1:00"/>
        <filter val="Время (час, мин)"/>
      </filters>
    </filterColumn>
  </autoFilter>
  <pageMargins left="0.7" right="0.7" top="0.75" bottom="0.75" header="0.3" footer="0.3"/>
  <pageSetup paperSize="9" orientation="portrait" horizontalDpi="0" verticalDpi="0" r:id="rId1"/>
  <ignoredErrors>
    <ignoredError sqref="AH359:AH362 AH351:AH35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AN372"/>
  <sheetViews>
    <sheetView tabSelected="1" workbookViewId="0">
      <selection activeCell="AP16" sqref="AP16"/>
    </sheetView>
  </sheetViews>
  <sheetFormatPr defaultColWidth="9.140625" defaultRowHeight="15" outlineLevelCol="1" x14ac:dyDescent="0.25"/>
  <cols>
    <col min="1" max="1" width="2.140625" style="14" customWidth="1"/>
    <col min="2" max="2" width="4.28515625" style="14" customWidth="1"/>
    <col min="3" max="3" width="6.28515625" style="14" customWidth="1"/>
    <col min="4" max="4" width="7.140625" style="14" hidden="1" customWidth="1"/>
    <col min="5" max="5" width="5.42578125" style="14" customWidth="1" outlineLevel="1"/>
    <col min="6" max="6" width="12.7109375" style="14" hidden="1" customWidth="1" outlineLevel="1"/>
    <col min="7" max="7" width="5.28515625" style="14" customWidth="1" outlineLevel="1"/>
    <col min="8" max="8" width="12.7109375" style="14" hidden="1" customWidth="1" outlineLevel="1"/>
    <col min="9" max="9" width="6.140625" style="14" customWidth="1" outlineLevel="1"/>
    <col min="10" max="10" width="12.7109375" style="14" hidden="1" customWidth="1" outlineLevel="1"/>
    <col min="11" max="11" width="12.7109375" style="14" hidden="1" customWidth="1" collapsed="1"/>
    <col min="12" max="12" width="12.7109375" style="14" hidden="1" customWidth="1"/>
    <col min="13" max="13" width="6" style="14" customWidth="1" outlineLevel="1"/>
    <col min="14" max="14" width="12.7109375" style="14" hidden="1" customWidth="1" outlineLevel="1"/>
    <col min="15" max="15" width="5.5703125" style="14" customWidth="1" outlineLevel="1"/>
    <col min="16" max="16" width="12.7109375" style="14" hidden="1" customWidth="1" outlineLevel="1"/>
    <col min="17" max="17" width="5.28515625" style="14" customWidth="1" outlineLevel="1"/>
    <col min="18" max="18" width="12.7109375" style="14" hidden="1" customWidth="1" outlineLevel="1"/>
    <col min="19" max="19" width="12.7109375" style="14" hidden="1" customWidth="1" collapsed="1"/>
    <col min="20" max="20" width="12.7109375" style="14" hidden="1" customWidth="1"/>
    <col min="21" max="21" width="5.7109375" style="14" customWidth="1" outlineLevel="1"/>
    <col min="22" max="22" width="12.7109375" style="14" hidden="1" customWidth="1" outlineLevel="1"/>
    <col min="23" max="23" width="6.28515625" style="14" customWidth="1" outlineLevel="1"/>
    <col min="24" max="24" width="12.7109375" style="14" hidden="1" customWidth="1" outlineLevel="1"/>
    <col min="25" max="25" width="5.85546875" style="14" customWidth="1" outlineLevel="1"/>
    <col min="26" max="26" width="12.7109375" style="14" hidden="1" customWidth="1" outlineLevel="1"/>
    <col min="27" max="27" width="12.7109375" style="14" hidden="1" customWidth="1" collapsed="1"/>
    <col min="28" max="28" width="12.7109375" style="14" hidden="1" customWidth="1"/>
    <col min="29" max="29" width="6.140625" style="14" customWidth="1" outlineLevel="1"/>
    <col min="30" max="30" width="12.7109375" style="14" hidden="1" customWidth="1" outlineLevel="1"/>
    <col min="31" max="31" width="5.7109375" style="14" customWidth="1" outlineLevel="1"/>
    <col min="32" max="32" width="12.7109375" style="14" hidden="1" customWidth="1" outlineLevel="1"/>
    <col min="33" max="33" width="6.42578125" style="14" customWidth="1" outlineLevel="1"/>
    <col min="34" max="34" width="12.7109375" style="14" hidden="1" customWidth="1" outlineLevel="1"/>
    <col min="35" max="35" width="12.7109375" style="14" hidden="1" customWidth="1" collapsed="1"/>
    <col min="36" max="36" width="12.7109375" style="14" hidden="1" customWidth="1"/>
    <col min="37" max="37" width="7.28515625" style="14" customWidth="1" outlineLevel="1"/>
    <col min="38" max="38" width="12.7109375" style="14" hidden="1" customWidth="1" outlineLevel="1"/>
    <col min="39" max="39" width="9.140625" style="14" collapsed="1"/>
    <col min="40" max="16384" width="9.140625" style="14"/>
  </cols>
  <sheetData>
    <row r="1" spans="2:40" ht="38.25" customHeight="1" x14ac:dyDescent="0.3">
      <c r="B1" s="163" t="s">
        <v>257</v>
      </c>
      <c r="C1" s="163"/>
      <c r="D1" s="156"/>
      <c r="E1" s="163"/>
      <c r="F1" s="156"/>
      <c r="G1" s="163"/>
      <c r="H1" s="156"/>
      <c r="I1" s="163"/>
      <c r="J1" s="156"/>
      <c r="K1" s="156"/>
      <c r="L1" s="156"/>
      <c r="M1" s="163"/>
      <c r="N1" s="156"/>
      <c r="O1" s="163"/>
      <c r="P1" s="156"/>
      <c r="Q1" s="163"/>
      <c r="R1" s="156"/>
      <c r="S1" s="156"/>
      <c r="T1" s="156"/>
      <c r="U1" s="163"/>
      <c r="V1" s="156"/>
      <c r="W1" s="163"/>
      <c r="X1" s="156"/>
      <c r="Y1" s="163"/>
      <c r="Z1" s="156"/>
      <c r="AA1" s="156"/>
      <c r="AB1" s="156"/>
      <c r="AC1" s="163"/>
      <c r="AD1" s="156"/>
      <c r="AE1" s="163"/>
      <c r="AF1" s="156"/>
      <c r="AG1" s="163"/>
      <c r="AH1" s="156"/>
      <c r="AI1" s="156"/>
      <c r="AJ1" s="156"/>
      <c r="AK1" s="163"/>
    </row>
    <row r="2" spans="2:40" ht="6.75" customHeight="1" x14ac:dyDescent="0.25"/>
    <row r="3" spans="2:40" ht="57.75" customHeight="1" x14ac:dyDescent="0.25">
      <c r="B3" s="141"/>
      <c r="C3" s="141"/>
      <c r="D3" s="161"/>
      <c r="E3" s="158" t="s">
        <v>227</v>
      </c>
      <c r="F3" s="159"/>
      <c r="G3" s="158" t="s">
        <v>226</v>
      </c>
      <c r="H3" s="159"/>
      <c r="I3" s="158" t="s">
        <v>66</v>
      </c>
      <c r="J3" s="159"/>
      <c r="K3" s="143" t="s">
        <v>228</v>
      </c>
      <c r="L3" s="143"/>
      <c r="M3" s="158" t="s">
        <v>219</v>
      </c>
      <c r="N3" s="159"/>
      <c r="O3" s="158" t="s">
        <v>67</v>
      </c>
      <c r="P3" s="159"/>
      <c r="Q3" s="158" t="s">
        <v>220</v>
      </c>
      <c r="R3" s="159"/>
      <c r="S3" s="143" t="s">
        <v>234</v>
      </c>
      <c r="T3" s="143"/>
      <c r="U3" s="158" t="s">
        <v>65</v>
      </c>
      <c r="V3" s="159"/>
      <c r="W3" s="158" t="s">
        <v>221</v>
      </c>
      <c r="X3" s="159"/>
      <c r="Y3" s="158" t="s">
        <v>222</v>
      </c>
      <c r="Z3" s="159"/>
      <c r="AA3" s="157" t="s">
        <v>235</v>
      </c>
      <c r="AB3" s="157"/>
      <c r="AC3" s="158" t="s">
        <v>223</v>
      </c>
      <c r="AD3" s="159"/>
      <c r="AE3" s="158" t="s">
        <v>224</v>
      </c>
      <c r="AF3" s="159"/>
      <c r="AG3" s="158" t="s">
        <v>225</v>
      </c>
      <c r="AH3" s="159"/>
      <c r="AI3" s="143" t="s">
        <v>236</v>
      </c>
      <c r="AJ3" s="143"/>
      <c r="AK3" s="160" t="s">
        <v>237</v>
      </c>
      <c r="AL3" s="140"/>
      <c r="AN3" s="162"/>
    </row>
    <row r="4" spans="2:40" hidden="1" x14ac:dyDescent="0.25">
      <c r="B4" s="147" t="s">
        <v>255</v>
      </c>
      <c r="C4" s="148"/>
      <c r="D4" s="149"/>
      <c r="E4" s="20">
        <v>38998399.130000003</v>
      </c>
      <c r="F4" s="22"/>
      <c r="G4" s="20">
        <v>37988604.390000001</v>
      </c>
      <c r="H4" s="21"/>
      <c r="I4" s="20">
        <v>35377512.890000001</v>
      </c>
      <c r="J4" s="21"/>
      <c r="K4" s="32">
        <f>E4+G4+I4</f>
        <v>112364516.41000001</v>
      </c>
      <c r="L4" s="33"/>
      <c r="M4" s="21">
        <v>34998542.109999999</v>
      </c>
      <c r="N4" s="22"/>
      <c r="O4" s="20">
        <v>31009227.359999999</v>
      </c>
      <c r="P4" s="22"/>
      <c r="Q4" s="20">
        <v>31446297.809999999</v>
      </c>
      <c r="R4" s="21"/>
      <c r="S4" s="32">
        <f>M4+O4+Q4</f>
        <v>97454067.280000001</v>
      </c>
      <c r="T4" s="33"/>
      <c r="U4" s="21">
        <v>30446533</v>
      </c>
      <c r="V4" s="22"/>
      <c r="W4" s="20">
        <v>31695621.030000001</v>
      </c>
      <c r="X4" s="22"/>
      <c r="Y4" s="20">
        <v>34043974.240000002</v>
      </c>
      <c r="Z4" s="21"/>
      <c r="AA4" s="32">
        <f>U4+W4+Y4</f>
        <v>96186128.270000011</v>
      </c>
      <c r="AB4" s="33"/>
      <c r="AC4" s="21">
        <v>35976506.450000003</v>
      </c>
      <c r="AD4" s="22"/>
      <c r="AE4" s="20">
        <v>38268333.039999999</v>
      </c>
      <c r="AF4" s="22"/>
      <c r="AG4" s="20">
        <v>37649550.189999998</v>
      </c>
      <c r="AH4" s="27"/>
      <c r="AI4" s="62">
        <f>AC4+AE4+AG4</f>
        <v>111894389.68000001</v>
      </c>
      <c r="AJ4" s="106"/>
      <c r="AK4" s="84">
        <f>K4+S4+AA4+AI4</f>
        <v>417899101.64000005</v>
      </c>
      <c r="AL4" s="85"/>
    </row>
    <row r="5" spans="2:40" hidden="1" x14ac:dyDescent="0.25">
      <c r="B5" s="150" t="s">
        <v>229</v>
      </c>
      <c r="C5" s="151"/>
      <c r="D5" s="152"/>
      <c r="E5" s="23">
        <f>E4/E7</f>
        <v>52417.203131720431</v>
      </c>
      <c r="F5" s="24"/>
      <c r="G5" s="23">
        <f>G4/G7</f>
        <v>56530.661294642858</v>
      </c>
      <c r="H5" s="12"/>
      <c r="I5" s="23">
        <f>I4/I7</f>
        <v>47550.420551075273</v>
      </c>
      <c r="J5" s="12"/>
      <c r="K5" s="34"/>
      <c r="L5" s="35"/>
      <c r="M5" s="12">
        <f>M4/M7</f>
        <v>48609.086263888887</v>
      </c>
      <c r="N5" s="24"/>
      <c r="O5" s="23">
        <f>O4/O7</f>
        <v>41679.069032258063</v>
      </c>
      <c r="P5" s="24"/>
      <c r="Q5" s="23">
        <f>Q4/Q7</f>
        <v>43675.413625000001</v>
      </c>
      <c r="R5" s="12"/>
      <c r="S5" s="34"/>
      <c r="T5" s="35"/>
      <c r="U5" s="12">
        <f>U4/U7</f>
        <v>40922.759408602149</v>
      </c>
      <c r="V5" s="24"/>
      <c r="W5" s="23">
        <f>W4/W7</f>
        <v>42601.641169354843</v>
      </c>
      <c r="X5" s="24"/>
      <c r="Y5" s="23">
        <f>Y4/Y7</f>
        <v>47283.29755555556</v>
      </c>
      <c r="Z5" s="12"/>
      <c r="AA5" s="34"/>
      <c r="AB5" s="35"/>
      <c r="AC5" s="12">
        <f>AC4/AC7</f>
        <v>48355.519422043013</v>
      </c>
      <c r="AD5" s="24"/>
      <c r="AE5" s="23">
        <f>AE4/AE7</f>
        <v>53150.462555555554</v>
      </c>
      <c r="AF5" s="24"/>
      <c r="AG5" s="23">
        <f>AG4/AG7</f>
        <v>50604.234126344083</v>
      </c>
      <c r="AH5" s="28"/>
      <c r="AI5" s="47"/>
      <c r="AJ5" s="42"/>
      <c r="AK5" s="86"/>
      <c r="AL5" s="87"/>
    </row>
    <row r="6" spans="2:40" hidden="1" x14ac:dyDescent="0.25">
      <c r="B6" s="150" t="s">
        <v>238</v>
      </c>
      <c r="C6" s="151"/>
      <c r="D6" s="152"/>
      <c r="E6" s="23">
        <v>31</v>
      </c>
      <c r="F6" s="29"/>
      <c r="G6" s="23">
        <v>28</v>
      </c>
      <c r="H6" s="28"/>
      <c r="I6" s="23">
        <v>31</v>
      </c>
      <c r="J6" s="28"/>
      <c r="K6" s="36">
        <f>E6+G6+I6</f>
        <v>90</v>
      </c>
      <c r="L6" s="37"/>
      <c r="M6" s="13">
        <v>30</v>
      </c>
      <c r="N6" s="29"/>
      <c r="O6" s="25">
        <v>31</v>
      </c>
      <c r="P6" s="29"/>
      <c r="Q6" s="25">
        <v>30</v>
      </c>
      <c r="R6" s="28"/>
      <c r="S6" s="36">
        <f>M6+O6+Q6</f>
        <v>91</v>
      </c>
      <c r="T6" s="42"/>
      <c r="U6" s="12">
        <v>31</v>
      </c>
      <c r="V6" s="29"/>
      <c r="W6" s="23">
        <v>31</v>
      </c>
      <c r="X6" s="29"/>
      <c r="Y6" s="25">
        <v>30</v>
      </c>
      <c r="Z6" s="28"/>
      <c r="AA6" s="36">
        <f>U6+W6+Y6</f>
        <v>92</v>
      </c>
      <c r="AB6" s="42"/>
      <c r="AC6" s="12">
        <v>31</v>
      </c>
      <c r="AD6" s="29"/>
      <c r="AE6" s="23">
        <v>30</v>
      </c>
      <c r="AF6" s="29"/>
      <c r="AG6" s="25">
        <v>31</v>
      </c>
      <c r="AH6" s="28"/>
      <c r="AI6" s="36">
        <f>AC6+AE6+AG6</f>
        <v>92</v>
      </c>
      <c r="AJ6" s="42"/>
      <c r="AK6" s="88">
        <f>K6+S6+AA6+AI6</f>
        <v>365</v>
      </c>
      <c r="AL6" s="87"/>
    </row>
    <row r="7" spans="2:40" hidden="1" x14ac:dyDescent="0.25">
      <c r="B7" s="153" t="s">
        <v>239</v>
      </c>
      <c r="C7" s="154"/>
      <c r="D7" s="155"/>
      <c r="E7" s="23">
        <f>E6*24</f>
        <v>744</v>
      </c>
      <c r="F7" s="30"/>
      <c r="G7" s="23">
        <f>G6*24</f>
        <v>672</v>
      </c>
      <c r="H7" s="31"/>
      <c r="I7" s="23">
        <f>I6*24</f>
        <v>744</v>
      </c>
      <c r="J7" s="31"/>
      <c r="K7" s="36">
        <f>E7+G7+I7</f>
        <v>2160</v>
      </c>
      <c r="L7" s="37"/>
      <c r="M7" s="12">
        <f>M6*24</f>
        <v>720</v>
      </c>
      <c r="N7" s="30"/>
      <c r="O7" s="23">
        <f>O6*24</f>
        <v>744</v>
      </c>
      <c r="P7" s="30"/>
      <c r="Q7" s="23">
        <f>Q6*24</f>
        <v>720</v>
      </c>
      <c r="R7" s="31"/>
      <c r="S7" s="36">
        <f>M7+O7+Q7</f>
        <v>2184</v>
      </c>
      <c r="T7" s="37"/>
      <c r="U7" s="12">
        <f>U6*24</f>
        <v>744</v>
      </c>
      <c r="V7" s="30"/>
      <c r="W7" s="23">
        <f>W6*24</f>
        <v>744</v>
      </c>
      <c r="X7" s="30"/>
      <c r="Y7" s="23">
        <f>Y6*24</f>
        <v>720</v>
      </c>
      <c r="Z7" s="31"/>
      <c r="AA7" s="36">
        <f>U7+W7+Y7</f>
        <v>2208</v>
      </c>
      <c r="AB7" s="37"/>
      <c r="AC7" s="12">
        <f>AC6*24</f>
        <v>744</v>
      </c>
      <c r="AD7" s="30"/>
      <c r="AE7" s="23">
        <f>AE6*24</f>
        <v>720</v>
      </c>
      <c r="AF7" s="30"/>
      <c r="AG7" s="23">
        <f>AG6*24</f>
        <v>744</v>
      </c>
      <c r="AH7" s="31"/>
      <c r="AI7" s="36">
        <f>AC7+AE7+AG7</f>
        <v>2208</v>
      </c>
      <c r="AJ7" s="37"/>
      <c r="AK7" s="88">
        <f>K7+S7+AA7+AI7</f>
        <v>8760</v>
      </c>
      <c r="AL7" s="87"/>
    </row>
    <row r="8" spans="2:40" hidden="1" x14ac:dyDescent="0.25">
      <c r="B8" s="153" t="s">
        <v>240</v>
      </c>
      <c r="C8" s="154"/>
      <c r="D8" s="155"/>
      <c r="E8" s="23"/>
      <c r="F8" s="64">
        <f>B369</f>
        <v>359</v>
      </c>
      <c r="G8" s="23"/>
      <c r="H8" s="64">
        <f>B369</f>
        <v>359</v>
      </c>
      <c r="I8" s="23"/>
      <c r="J8" s="64">
        <f>B369</f>
        <v>359</v>
      </c>
      <c r="K8" s="36"/>
      <c r="L8" s="63">
        <f>B369</f>
        <v>359</v>
      </c>
      <c r="M8" s="13"/>
      <c r="N8" s="64">
        <f>B369</f>
        <v>359</v>
      </c>
      <c r="O8" s="25"/>
      <c r="P8" s="64">
        <f>B369</f>
        <v>359</v>
      </c>
      <c r="Q8" s="25"/>
      <c r="R8" s="64">
        <f>B369</f>
        <v>359</v>
      </c>
      <c r="S8" s="36"/>
      <c r="T8" s="63">
        <f>B369</f>
        <v>359</v>
      </c>
      <c r="U8" s="12"/>
      <c r="V8" s="64">
        <f>B369</f>
        <v>359</v>
      </c>
      <c r="W8" s="23"/>
      <c r="X8" s="64">
        <f>B369</f>
        <v>359</v>
      </c>
      <c r="Y8" s="25"/>
      <c r="Z8" s="64">
        <f>B369</f>
        <v>359</v>
      </c>
      <c r="AA8" s="36"/>
      <c r="AB8" s="63">
        <f>B369</f>
        <v>359</v>
      </c>
      <c r="AC8" s="12"/>
      <c r="AD8" s="64">
        <f>B369</f>
        <v>359</v>
      </c>
      <c r="AE8" s="23"/>
      <c r="AF8" s="64">
        <f>B369</f>
        <v>359</v>
      </c>
      <c r="AG8" s="25"/>
      <c r="AH8" s="64">
        <f>B369</f>
        <v>359</v>
      </c>
      <c r="AI8" s="36"/>
      <c r="AJ8" s="63">
        <f>B369</f>
        <v>359</v>
      </c>
      <c r="AK8" s="86"/>
      <c r="AL8" s="87">
        <f>B369</f>
        <v>359</v>
      </c>
    </row>
    <row r="9" spans="2:40" ht="25.5" hidden="1" customHeight="1" x14ac:dyDescent="0.25">
      <c r="B9" s="144" t="s">
        <v>242</v>
      </c>
      <c r="C9" s="145"/>
      <c r="D9" s="146"/>
      <c r="E9" s="65"/>
      <c r="F9" s="66">
        <f>E5/F8</f>
        <v>146.0089223724803</v>
      </c>
      <c r="G9" s="67"/>
      <c r="H9" s="66">
        <f>G5/H8</f>
        <v>157.46702310485475</v>
      </c>
      <c r="I9" s="67"/>
      <c r="J9" s="68">
        <f>I5/J8</f>
        <v>132.45242493335729</v>
      </c>
      <c r="K9" s="69"/>
      <c r="L9" s="70"/>
      <c r="M9" s="71"/>
      <c r="N9" s="66">
        <f>M5/N8</f>
        <v>135.40135449551221</v>
      </c>
      <c r="O9" s="67"/>
      <c r="P9" s="66">
        <f>O5/P8</f>
        <v>116.09768532662413</v>
      </c>
      <c r="Q9" s="67"/>
      <c r="R9" s="68">
        <f>Q5/R8</f>
        <v>121.65853377437327</v>
      </c>
      <c r="S9" s="72"/>
      <c r="T9" s="73"/>
      <c r="U9" s="71"/>
      <c r="V9" s="66">
        <f>U5/V8</f>
        <v>113.99097328301434</v>
      </c>
      <c r="W9" s="67"/>
      <c r="X9" s="66">
        <f>W5/X8</f>
        <v>118.66752414862073</v>
      </c>
      <c r="Y9" s="67"/>
      <c r="Z9" s="68">
        <f>Y5/Z8</f>
        <v>131.70834973692357</v>
      </c>
      <c r="AA9" s="72"/>
      <c r="AB9" s="73"/>
      <c r="AC9" s="71"/>
      <c r="AD9" s="66">
        <f>AC5/AD8</f>
        <v>134.69504017282176</v>
      </c>
      <c r="AE9" s="67"/>
      <c r="AF9" s="66">
        <f>AE5/AF8</f>
        <v>148.0514277313525</v>
      </c>
      <c r="AG9" s="67"/>
      <c r="AH9" s="68">
        <f>AG5/AH8</f>
        <v>140.95886943271333</v>
      </c>
      <c r="AI9" s="74"/>
      <c r="AJ9" s="107"/>
      <c r="AK9" s="89"/>
      <c r="AL9" s="90"/>
    </row>
    <row r="10" spans="2:40" ht="83.25" customHeight="1" x14ac:dyDescent="0.25">
      <c r="B10" s="76" t="s">
        <v>231</v>
      </c>
      <c r="C10" s="76" t="s">
        <v>256</v>
      </c>
      <c r="D10" s="137" t="s">
        <v>232</v>
      </c>
      <c r="E10" s="138" t="s">
        <v>241</v>
      </c>
      <c r="F10" s="49" t="s">
        <v>245</v>
      </c>
      <c r="G10" s="138" t="s">
        <v>241</v>
      </c>
      <c r="H10" s="49" t="s">
        <v>245</v>
      </c>
      <c r="I10" s="138" t="s">
        <v>241</v>
      </c>
      <c r="J10" s="49" t="s">
        <v>245</v>
      </c>
      <c r="K10" s="50" t="s">
        <v>241</v>
      </c>
      <c r="L10" s="51" t="s">
        <v>245</v>
      </c>
      <c r="M10" s="138" t="s">
        <v>241</v>
      </c>
      <c r="N10" s="49" t="s">
        <v>245</v>
      </c>
      <c r="O10" s="138" t="s">
        <v>241</v>
      </c>
      <c r="P10" s="49" t="s">
        <v>245</v>
      </c>
      <c r="Q10" s="138" t="s">
        <v>241</v>
      </c>
      <c r="R10" s="49" t="s">
        <v>245</v>
      </c>
      <c r="S10" s="50" t="s">
        <v>241</v>
      </c>
      <c r="T10" s="51" t="s">
        <v>245</v>
      </c>
      <c r="U10" s="138" t="s">
        <v>241</v>
      </c>
      <c r="V10" s="49" t="s">
        <v>245</v>
      </c>
      <c r="W10" s="138" t="s">
        <v>241</v>
      </c>
      <c r="X10" s="49" t="s">
        <v>245</v>
      </c>
      <c r="Y10" s="138" t="s">
        <v>241</v>
      </c>
      <c r="Z10" s="49" t="s">
        <v>245</v>
      </c>
      <c r="AA10" s="52" t="s">
        <v>241</v>
      </c>
      <c r="AB10" s="53" t="s">
        <v>245</v>
      </c>
      <c r="AC10" s="138" t="s">
        <v>241</v>
      </c>
      <c r="AD10" s="49" t="s">
        <v>245</v>
      </c>
      <c r="AE10" s="138" t="s">
        <v>241</v>
      </c>
      <c r="AF10" s="49" t="s">
        <v>245</v>
      </c>
      <c r="AG10" s="138" t="s">
        <v>241</v>
      </c>
      <c r="AH10" s="49" t="s">
        <v>245</v>
      </c>
      <c r="AI10" s="50" t="s">
        <v>241</v>
      </c>
      <c r="AJ10" s="51" t="s">
        <v>245</v>
      </c>
      <c r="AK10" s="139" t="s">
        <v>241</v>
      </c>
      <c r="AL10" s="92" t="s">
        <v>245</v>
      </c>
    </row>
    <row r="11" spans="2:40" hidden="1" x14ac:dyDescent="0.25">
      <c r="B11" s="16">
        <v>1</v>
      </c>
      <c r="C11" s="75" t="s">
        <v>139</v>
      </c>
      <c r="D11" s="75">
        <v>1</v>
      </c>
      <c r="E11" s="125">
        <f>'вспом 2014'!AG4</f>
        <v>0</v>
      </c>
      <c r="F11" s="125">
        <f>E11*$F$9</f>
        <v>0</v>
      </c>
      <c r="G11" s="125">
        <f>'вспом 2014'!BM4</f>
        <v>0</v>
      </c>
      <c r="H11" s="131">
        <f>G11*$H$9</f>
        <v>0</v>
      </c>
      <c r="I11" s="125">
        <f>'вспом 2014'!CU4</f>
        <v>0</v>
      </c>
      <c r="J11" s="131">
        <f>I11*$J$9</f>
        <v>0</v>
      </c>
      <c r="K11" s="132">
        <f>E11+G11+I11</f>
        <v>0</v>
      </c>
      <c r="L11" s="132">
        <f>F11+H11+J11</f>
        <v>0</v>
      </c>
      <c r="M11" s="125">
        <f>'вспом 2014'!EC4</f>
        <v>0</v>
      </c>
      <c r="N11" s="125">
        <f>M11*$N$9</f>
        <v>0</v>
      </c>
      <c r="O11" s="125">
        <f>'вспом 2014'!FL4</f>
        <v>0</v>
      </c>
      <c r="P11" s="125">
        <f>O11*$P$9</f>
        <v>0</v>
      </c>
      <c r="Q11" s="125">
        <f>'вспом 2014'!GT4</f>
        <v>0</v>
      </c>
      <c r="R11" s="125">
        <f>Q11*$R$9</f>
        <v>0</v>
      </c>
      <c r="S11" s="133">
        <f>M11+O11+Q11</f>
        <v>0</v>
      </c>
      <c r="T11" s="133">
        <f>N11+P11+R11</f>
        <v>0</v>
      </c>
      <c r="U11" s="125">
        <f>'вспом 2014'!IC4</f>
        <v>0</v>
      </c>
      <c r="V11" s="125">
        <f>U11*$V$9</f>
        <v>0</v>
      </c>
      <c r="W11" s="125">
        <f>'вспом 2014'!JL4</f>
        <v>0</v>
      </c>
      <c r="X11" s="125">
        <f>W11*$X$9</f>
        <v>0</v>
      </c>
      <c r="Y11" s="125">
        <f>'вспом 2014'!KT4</f>
        <v>0</v>
      </c>
      <c r="Z11" s="125">
        <f>Y11*$Z$9</f>
        <v>0</v>
      </c>
      <c r="AA11" s="133">
        <f>U11+W11+Y11</f>
        <v>0</v>
      </c>
      <c r="AB11" s="133">
        <f>V11+X11+Z11</f>
        <v>0</v>
      </c>
      <c r="AC11" s="125">
        <f>'вспом 2014'!MC4</f>
        <v>0</v>
      </c>
      <c r="AD11" s="125">
        <f>AC11*$AD$9</f>
        <v>0</v>
      </c>
      <c r="AE11" s="125">
        <f>'вспом 2014'!NK4</f>
        <v>0</v>
      </c>
      <c r="AF11" s="125">
        <f t="shared" ref="AF11:AF74" si="0">AE11*$AF$9</f>
        <v>0</v>
      </c>
      <c r="AG11" s="125">
        <f>'вспом 2014'!OT4</f>
        <v>0</v>
      </c>
      <c r="AH11" s="134">
        <f>AG11*$AH$9</f>
        <v>0</v>
      </c>
      <c r="AI11" s="135">
        <f>AC11+AE11+AG11</f>
        <v>0</v>
      </c>
      <c r="AJ11" s="135">
        <f>AD11+AF11+AH11</f>
        <v>0</v>
      </c>
      <c r="AK11" s="136">
        <f>K11+S11+AA11+AI11</f>
        <v>0</v>
      </c>
      <c r="AL11" s="136">
        <f>L11+T11+AB11+AJ11</f>
        <v>0</v>
      </c>
    </row>
    <row r="12" spans="2:40" hidden="1" x14ac:dyDescent="0.25">
      <c r="B12" s="17">
        <f>B11+1</f>
        <v>2</v>
      </c>
      <c r="C12" s="75" t="s">
        <v>140</v>
      </c>
      <c r="D12" s="75">
        <v>1</v>
      </c>
      <c r="E12" s="125">
        <f>'вспом 2014'!AG5</f>
        <v>0</v>
      </c>
      <c r="F12" s="125">
        <f t="shared" ref="F12:F75" si="1">E12*$F$9</f>
        <v>0</v>
      </c>
      <c r="G12" s="125">
        <f>'вспом 2014'!BM5</f>
        <v>0</v>
      </c>
      <c r="H12" s="131">
        <f t="shared" ref="H12:H75" si="2">G12*$H$9</f>
        <v>0</v>
      </c>
      <c r="I12" s="125">
        <f>'вспом 2014'!CU5</f>
        <v>0</v>
      </c>
      <c r="J12" s="131">
        <f t="shared" ref="J12:J75" si="3">I12*$J$9</f>
        <v>0</v>
      </c>
      <c r="K12" s="132">
        <f t="shared" ref="K12:L75" si="4">E12+G12+I12</f>
        <v>0</v>
      </c>
      <c r="L12" s="132">
        <f t="shared" si="4"/>
        <v>0</v>
      </c>
      <c r="M12" s="125">
        <f>'вспом 2014'!EC5</f>
        <v>0</v>
      </c>
      <c r="N12" s="125">
        <f t="shared" ref="N12:N75" si="5">M12*$N$9</f>
        <v>0</v>
      </c>
      <c r="O12" s="125">
        <f>'вспом 2014'!FL5</f>
        <v>0</v>
      </c>
      <c r="P12" s="125">
        <f t="shared" ref="P12:P75" si="6">O12*$P$9</f>
        <v>0</v>
      </c>
      <c r="Q12" s="125">
        <f>'вспом 2014'!GT5</f>
        <v>0</v>
      </c>
      <c r="R12" s="125">
        <f t="shared" ref="R12:R75" si="7">Q12*$R$9</f>
        <v>0</v>
      </c>
      <c r="S12" s="133">
        <f t="shared" ref="S12:T75" si="8">M12+O12+Q12</f>
        <v>0</v>
      </c>
      <c r="T12" s="133">
        <f t="shared" si="8"/>
        <v>0</v>
      </c>
      <c r="U12" s="125">
        <f>'вспом 2014'!IC5</f>
        <v>0</v>
      </c>
      <c r="V12" s="125">
        <f t="shared" ref="V12:V75" si="9">U12*$V$9</f>
        <v>0</v>
      </c>
      <c r="W12" s="125">
        <f>'вспом 2014'!JL5</f>
        <v>0</v>
      </c>
      <c r="X12" s="125">
        <f t="shared" ref="X12:X75" si="10">W12*$X$9</f>
        <v>0</v>
      </c>
      <c r="Y12" s="125">
        <f>'вспом 2014'!KT5</f>
        <v>0</v>
      </c>
      <c r="Z12" s="125">
        <f t="shared" ref="Z12:Z75" si="11">Y12*$Z$9</f>
        <v>0</v>
      </c>
      <c r="AA12" s="133">
        <f t="shared" ref="AA12:AB75" si="12">U12+W12+Y12</f>
        <v>0</v>
      </c>
      <c r="AB12" s="133">
        <f t="shared" si="12"/>
        <v>0</v>
      </c>
      <c r="AC12" s="125">
        <f>'вспом 2014'!MC5</f>
        <v>0</v>
      </c>
      <c r="AD12" s="125">
        <f t="shared" ref="AD12:AD75" si="13">AC12*$AD$9</f>
        <v>0</v>
      </c>
      <c r="AE12" s="125">
        <f>'вспом 2014'!NK5</f>
        <v>2.0833333333333335</v>
      </c>
      <c r="AF12" s="125">
        <f t="shared" si="0"/>
        <v>308.44047444031776</v>
      </c>
      <c r="AG12" s="125">
        <f>'вспом 2014'!OT5</f>
        <v>0</v>
      </c>
      <c r="AH12" s="134">
        <f t="shared" ref="AH12:AH75" si="14">AG12*$AH$9</f>
        <v>0</v>
      </c>
      <c r="AI12" s="135">
        <f t="shared" ref="AI12:AJ75" si="15">AC12+AE12+AG12</f>
        <v>2.0833333333333335</v>
      </c>
      <c r="AJ12" s="135">
        <f t="shared" si="15"/>
        <v>308.44047444031776</v>
      </c>
      <c r="AK12" s="136">
        <f t="shared" ref="AK12:AL75" si="16">K12+S12+AA12+AI12</f>
        <v>2.0833333333333335</v>
      </c>
      <c r="AL12" s="136">
        <f t="shared" si="16"/>
        <v>308.44047444031776</v>
      </c>
    </row>
    <row r="13" spans="2:40" hidden="1" x14ac:dyDescent="0.25">
      <c r="B13" s="17">
        <f>B12+1</f>
        <v>3</v>
      </c>
      <c r="C13" s="75" t="s">
        <v>141</v>
      </c>
      <c r="D13" s="75">
        <v>1</v>
      </c>
      <c r="E13" s="125">
        <f>'вспом 2014'!AG6</f>
        <v>0</v>
      </c>
      <c r="F13" s="125">
        <f t="shared" si="1"/>
        <v>0</v>
      </c>
      <c r="G13" s="125">
        <f>'вспом 2014'!BM6</f>
        <v>0</v>
      </c>
      <c r="H13" s="131">
        <f t="shared" si="2"/>
        <v>0</v>
      </c>
      <c r="I13" s="125">
        <f>'вспом 2014'!CU6</f>
        <v>0</v>
      </c>
      <c r="J13" s="131">
        <f t="shared" si="3"/>
        <v>0</v>
      </c>
      <c r="K13" s="132">
        <f t="shared" si="4"/>
        <v>0</v>
      </c>
      <c r="L13" s="132">
        <f t="shared" si="4"/>
        <v>0</v>
      </c>
      <c r="M13" s="125">
        <f>'вспом 2014'!EC6</f>
        <v>0</v>
      </c>
      <c r="N13" s="125">
        <f t="shared" si="5"/>
        <v>0</v>
      </c>
      <c r="O13" s="125">
        <f>'вспом 2014'!FL6</f>
        <v>0</v>
      </c>
      <c r="P13" s="125">
        <f t="shared" si="6"/>
        <v>0</v>
      </c>
      <c r="Q13" s="125">
        <f>'вспом 2014'!GT6</f>
        <v>0</v>
      </c>
      <c r="R13" s="125">
        <f t="shared" si="7"/>
        <v>0</v>
      </c>
      <c r="S13" s="133">
        <f t="shared" si="8"/>
        <v>0</v>
      </c>
      <c r="T13" s="133">
        <f t="shared" si="8"/>
        <v>0</v>
      </c>
      <c r="U13" s="125">
        <f>'вспом 2014'!IC6</f>
        <v>0</v>
      </c>
      <c r="V13" s="125">
        <f t="shared" si="9"/>
        <v>0</v>
      </c>
      <c r="W13" s="125">
        <f>'вспом 2014'!JL6</f>
        <v>0.41666666666666669</v>
      </c>
      <c r="X13" s="125">
        <f t="shared" si="10"/>
        <v>49.444801728591969</v>
      </c>
      <c r="Y13" s="125">
        <f>'вспом 2014'!KT6</f>
        <v>0</v>
      </c>
      <c r="Z13" s="125">
        <f t="shared" si="11"/>
        <v>0</v>
      </c>
      <c r="AA13" s="133">
        <f t="shared" si="12"/>
        <v>0.41666666666666669</v>
      </c>
      <c r="AB13" s="133">
        <f t="shared" si="12"/>
        <v>49.444801728591969</v>
      </c>
      <c r="AC13" s="125">
        <f>'вспом 2014'!MC6</f>
        <v>0</v>
      </c>
      <c r="AD13" s="125">
        <f t="shared" si="13"/>
        <v>0</v>
      </c>
      <c r="AE13" s="125">
        <f>'вспом 2014'!NK6</f>
        <v>0</v>
      </c>
      <c r="AF13" s="125">
        <f t="shared" si="0"/>
        <v>0</v>
      </c>
      <c r="AG13" s="125">
        <f>'вспом 2014'!OT6</f>
        <v>0</v>
      </c>
      <c r="AH13" s="134">
        <f t="shared" si="14"/>
        <v>0</v>
      </c>
      <c r="AI13" s="135">
        <f t="shared" si="15"/>
        <v>0</v>
      </c>
      <c r="AJ13" s="135">
        <f t="shared" si="15"/>
        <v>0</v>
      </c>
      <c r="AK13" s="136">
        <f t="shared" si="16"/>
        <v>0.41666666666666669</v>
      </c>
      <c r="AL13" s="136">
        <f t="shared" si="16"/>
        <v>49.444801728591969</v>
      </c>
    </row>
    <row r="14" spans="2:40" hidden="1" x14ac:dyDescent="0.25">
      <c r="B14" s="17">
        <f t="shared" ref="B14:B77" si="17">B13+1</f>
        <v>4</v>
      </c>
      <c r="C14" s="75" t="s">
        <v>142</v>
      </c>
      <c r="D14" s="75">
        <v>1</v>
      </c>
      <c r="E14" s="125">
        <f>'вспом 2014'!AG7</f>
        <v>0</v>
      </c>
      <c r="F14" s="125">
        <f t="shared" si="1"/>
        <v>0</v>
      </c>
      <c r="G14" s="125">
        <f>'вспом 2014'!BM7</f>
        <v>0</v>
      </c>
      <c r="H14" s="131">
        <f t="shared" si="2"/>
        <v>0</v>
      </c>
      <c r="I14" s="125">
        <f>'вспом 2014'!CU7</f>
        <v>0</v>
      </c>
      <c r="J14" s="131">
        <f t="shared" si="3"/>
        <v>0</v>
      </c>
      <c r="K14" s="132">
        <f t="shared" si="4"/>
        <v>0</v>
      </c>
      <c r="L14" s="132">
        <f t="shared" si="4"/>
        <v>0</v>
      </c>
      <c r="M14" s="125">
        <f>'вспом 2014'!EC7</f>
        <v>0</v>
      </c>
      <c r="N14" s="125">
        <f t="shared" si="5"/>
        <v>0</v>
      </c>
      <c r="O14" s="125">
        <f>'вспом 2014'!FL7</f>
        <v>0</v>
      </c>
      <c r="P14" s="125">
        <f t="shared" si="6"/>
        <v>0</v>
      </c>
      <c r="Q14" s="125">
        <f>'вспом 2014'!GT7</f>
        <v>0</v>
      </c>
      <c r="R14" s="125">
        <f t="shared" si="7"/>
        <v>0</v>
      </c>
      <c r="S14" s="133">
        <f t="shared" si="8"/>
        <v>0</v>
      </c>
      <c r="T14" s="133">
        <f t="shared" si="8"/>
        <v>0</v>
      </c>
      <c r="U14" s="125">
        <f>'вспом 2014'!IC7</f>
        <v>0</v>
      </c>
      <c r="V14" s="125">
        <f t="shared" si="9"/>
        <v>0</v>
      </c>
      <c r="W14" s="125">
        <f>'вспом 2014'!JL7</f>
        <v>0</v>
      </c>
      <c r="X14" s="125">
        <f t="shared" si="10"/>
        <v>0</v>
      </c>
      <c r="Y14" s="125">
        <f>'вспом 2014'!KT7</f>
        <v>0.75</v>
      </c>
      <c r="Z14" s="125">
        <f t="shared" si="11"/>
        <v>98.781262302692681</v>
      </c>
      <c r="AA14" s="133">
        <f t="shared" si="12"/>
        <v>0.75</v>
      </c>
      <c r="AB14" s="133">
        <f t="shared" si="12"/>
        <v>98.781262302692681</v>
      </c>
      <c r="AC14" s="125">
        <f>'вспом 2014'!MC7</f>
        <v>0</v>
      </c>
      <c r="AD14" s="125">
        <f t="shared" si="13"/>
        <v>0</v>
      </c>
      <c r="AE14" s="125">
        <f>'вспом 2014'!NK7</f>
        <v>0</v>
      </c>
      <c r="AF14" s="125">
        <f t="shared" si="0"/>
        <v>0</v>
      </c>
      <c r="AG14" s="125">
        <f>'вспом 2014'!OT7</f>
        <v>0</v>
      </c>
      <c r="AH14" s="134">
        <f t="shared" si="14"/>
        <v>0</v>
      </c>
      <c r="AI14" s="135">
        <f t="shared" si="15"/>
        <v>0</v>
      </c>
      <c r="AJ14" s="135">
        <f t="shared" si="15"/>
        <v>0</v>
      </c>
      <c r="AK14" s="136">
        <f t="shared" si="16"/>
        <v>0.75</v>
      </c>
      <c r="AL14" s="136">
        <f t="shared" si="16"/>
        <v>98.781262302692681</v>
      </c>
    </row>
    <row r="15" spans="2:40" ht="15" customHeight="1" x14ac:dyDescent="0.25">
      <c r="B15" s="17">
        <f t="shared" si="17"/>
        <v>5</v>
      </c>
      <c r="C15" s="75" t="s">
        <v>143</v>
      </c>
      <c r="D15" s="75">
        <v>1</v>
      </c>
      <c r="E15" s="125">
        <f>'вспом 2014'!AG8</f>
        <v>0</v>
      </c>
      <c r="F15" s="125">
        <f t="shared" si="1"/>
        <v>0</v>
      </c>
      <c r="G15" s="125">
        <f>'вспом 2014'!BM8</f>
        <v>0</v>
      </c>
      <c r="H15" s="131">
        <f t="shared" si="2"/>
        <v>0</v>
      </c>
      <c r="I15" s="125">
        <f>'вспом 2014'!CU8</f>
        <v>0</v>
      </c>
      <c r="J15" s="131">
        <f t="shared" si="3"/>
        <v>0</v>
      </c>
      <c r="K15" s="132">
        <f t="shared" si="4"/>
        <v>0</v>
      </c>
      <c r="L15" s="132">
        <f t="shared" si="4"/>
        <v>0</v>
      </c>
      <c r="M15" s="125">
        <f>'вспом 2014'!EC8</f>
        <v>0.91666666666666663</v>
      </c>
      <c r="N15" s="125">
        <f t="shared" si="5"/>
        <v>124.11790828755285</v>
      </c>
      <c r="O15" s="125">
        <f>'вспом 2014'!FL8</f>
        <v>0</v>
      </c>
      <c r="P15" s="125">
        <f t="shared" si="6"/>
        <v>0</v>
      </c>
      <c r="Q15" s="125">
        <f>'вспом 2014'!GT8</f>
        <v>0</v>
      </c>
      <c r="R15" s="125">
        <f t="shared" si="7"/>
        <v>0</v>
      </c>
      <c r="S15" s="133">
        <f t="shared" si="8"/>
        <v>0.91666666666666663</v>
      </c>
      <c r="T15" s="133">
        <f t="shared" si="8"/>
        <v>124.11790828755285</v>
      </c>
      <c r="U15" s="125">
        <f>'вспом 2014'!IC8</f>
        <v>0</v>
      </c>
      <c r="V15" s="125">
        <f t="shared" si="9"/>
        <v>0</v>
      </c>
      <c r="W15" s="125">
        <f>'вспом 2014'!JL8</f>
        <v>0</v>
      </c>
      <c r="X15" s="125">
        <f t="shared" si="10"/>
        <v>0</v>
      </c>
      <c r="Y15" s="125">
        <f>'вспом 2014'!KT8</f>
        <v>0</v>
      </c>
      <c r="Z15" s="125">
        <f t="shared" si="11"/>
        <v>0</v>
      </c>
      <c r="AA15" s="133">
        <f t="shared" si="12"/>
        <v>0</v>
      </c>
      <c r="AB15" s="133">
        <f t="shared" si="12"/>
        <v>0</v>
      </c>
      <c r="AC15" s="125">
        <f>'вспом 2014'!MC8</f>
        <v>0</v>
      </c>
      <c r="AD15" s="125">
        <f t="shared" si="13"/>
        <v>0</v>
      </c>
      <c r="AE15" s="125">
        <f>'вспом 2014'!NK8</f>
        <v>0</v>
      </c>
      <c r="AF15" s="125">
        <f t="shared" si="0"/>
        <v>0</v>
      </c>
      <c r="AG15" s="125">
        <f>'вспом 2014'!OT8</f>
        <v>0</v>
      </c>
      <c r="AH15" s="134">
        <f t="shared" si="14"/>
        <v>0</v>
      </c>
      <c r="AI15" s="135">
        <f t="shared" si="15"/>
        <v>0</v>
      </c>
      <c r="AJ15" s="135">
        <f t="shared" si="15"/>
        <v>0</v>
      </c>
      <c r="AK15" s="136">
        <f t="shared" si="16"/>
        <v>0.91666666666666663</v>
      </c>
      <c r="AL15" s="136">
        <f t="shared" si="16"/>
        <v>124.11790828755285</v>
      </c>
    </row>
    <row r="16" spans="2:40" x14ac:dyDescent="0.25">
      <c r="B16" s="17">
        <f t="shared" si="17"/>
        <v>6</v>
      </c>
      <c r="C16" s="75" t="s">
        <v>144</v>
      </c>
      <c r="D16" s="75">
        <v>1</v>
      </c>
      <c r="E16" s="125">
        <f>'вспом 2014'!AG9</f>
        <v>0.16666666666666666</v>
      </c>
      <c r="F16" s="125">
        <f t="shared" si="1"/>
        <v>24.334820395413381</v>
      </c>
      <c r="G16" s="125">
        <f>'вспом 2014'!BM9</f>
        <v>0</v>
      </c>
      <c r="H16" s="131">
        <f t="shared" si="2"/>
        <v>0</v>
      </c>
      <c r="I16" s="125">
        <f>'вспом 2014'!CU9</f>
        <v>0</v>
      </c>
      <c r="J16" s="131">
        <f t="shared" si="3"/>
        <v>0</v>
      </c>
      <c r="K16" s="132">
        <f t="shared" si="4"/>
        <v>0.16666666666666666</v>
      </c>
      <c r="L16" s="132">
        <f t="shared" si="4"/>
        <v>24.334820395413381</v>
      </c>
      <c r="M16" s="125">
        <f>'вспом 2014'!EC9</f>
        <v>0.83333333333333337</v>
      </c>
      <c r="N16" s="125">
        <f t="shared" si="5"/>
        <v>112.83446207959351</v>
      </c>
      <c r="O16" s="125">
        <f>'вспом 2014'!FL9</f>
        <v>0</v>
      </c>
      <c r="P16" s="125">
        <f t="shared" si="6"/>
        <v>0</v>
      </c>
      <c r="Q16" s="125">
        <f>'вспом 2014'!GT9</f>
        <v>0</v>
      </c>
      <c r="R16" s="125">
        <f t="shared" si="7"/>
        <v>0</v>
      </c>
      <c r="S16" s="133">
        <f t="shared" si="8"/>
        <v>0.83333333333333337</v>
      </c>
      <c r="T16" s="133">
        <f t="shared" si="8"/>
        <v>112.83446207959351</v>
      </c>
      <c r="U16" s="125">
        <f>'вспом 2014'!IC9</f>
        <v>0</v>
      </c>
      <c r="V16" s="125">
        <f t="shared" si="9"/>
        <v>0</v>
      </c>
      <c r="W16" s="125">
        <f>'вспом 2014'!JL9</f>
        <v>0</v>
      </c>
      <c r="X16" s="125">
        <f t="shared" si="10"/>
        <v>0</v>
      </c>
      <c r="Y16" s="125">
        <f>'вспом 2014'!KT9</f>
        <v>0</v>
      </c>
      <c r="Z16" s="125">
        <f t="shared" si="11"/>
        <v>0</v>
      </c>
      <c r="AA16" s="133">
        <f t="shared" si="12"/>
        <v>0</v>
      </c>
      <c r="AB16" s="133">
        <f t="shared" si="12"/>
        <v>0</v>
      </c>
      <c r="AC16" s="125">
        <f>'вспом 2014'!MC9</f>
        <v>0</v>
      </c>
      <c r="AD16" s="125">
        <f t="shared" si="13"/>
        <v>0</v>
      </c>
      <c r="AE16" s="125">
        <f>'вспом 2014'!NK9</f>
        <v>0</v>
      </c>
      <c r="AF16" s="125">
        <f t="shared" si="0"/>
        <v>0</v>
      </c>
      <c r="AG16" s="125">
        <f>'вспом 2014'!OT9</f>
        <v>0</v>
      </c>
      <c r="AH16" s="134">
        <f t="shared" si="14"/>
        <v>0</v>
      </c>
      <c r="AI16" s="135">
        <f t="shared" si="15"/>
        <v>0</v>
      </c>
      <c r="AJ16" s="135">
        <f t="shared" si="15"/>
        <v>0</v>
      </c>
      <c r="AK16" s="136">
        <f t="shared" si="16"/>
        <v>1</v>
      </c>
      <c r="AL16" s="136">
        <f t="shared" si="16"/>
        <v>137.1692824750069</v>
      </c>
    </row>
    <row r="17" spans="2:38" hidden="1" x14ac:dyDescent="0.25">
      <c r="B17" s="17">
        <f t="shared" si="17"/>
        <v>7</v>
      </c>
      <c r="C17" s="75" t="s">
        <v>145</v>
      </c>
      <c r="D17" s="75">
        <v>1</v>
      </c>
      <c r="E17" s="125">
        <f>'вспом 2014'!AG10</f>
        <v>0</v>
      </c>
      <c r="F17" s="125">
        <f t="shared" si="1"/>
        <v>0</v>
      </c>
      <c r="G17" s="125">
        <f>'вспом 2014'!BM10</f>
        <v>0</v>
      </c>
      <c r="H17" s="131">
        <f t="shared" si="2"/>
        <v>0</v>
      </c>
      <c r="I17" s="125">
        <f>'вспом 2014'!CU10</f>
        <v>0</v>
      </c>
      <c r="J17" s="131">
        <f t="shared" si="3"/>
        <v>0</v>
      </c>
      <c r="K17" s="132">
        <f t="shared" si="4"/>
        <v>0</v>
      </c>
      <c r="L17" s="132">
        <f t="shared" si="4"/>
        <v>0</v>
      </c>
      <c r="M17" s="125">
        <f>'вспом 2014'!EC10</f>
        <v>0</v>
      </c>
      <c r="N17" s="125">
        <f t="shared" si="5"/>
        <v>0</v>
      </c>
      <c r="O17" s="125">
        <f>'вспом 2014'!FL10</f>
        <v>0</v>
      </c>
      <c r="P17" s="125">
        <f t="shared" si="6"/>
        <v>0</v>
      </c>
      <c r="Q17" s="125">
        <f>'вспом 2014'!GT10</f>
        <v>0</v>
      </c>
      <c r="R17" s="125">
        <f t="shared" si="7"/>
        <v>0</v>
      </c>
      <c r="S17" s="133">
        <f t="shared" si="8"/>
        <v>0</v>
      </c>
      <c r="T17" s="133">
        <f t="shared" si="8"/>
        <v>0</v>
      </c>
      <c r="U17" s="125">
        <f>'вспом 2014'!IC10</f>
        <v>0</v>
      </c>
      <c r="V17" s="125">
        <f t="shared" si="9"/>
        <v>0</v>
      </c>
      <c r="W17" s="125">
        <f>'вспом 2014'!JL10</f>
        <v>0</v>
      </c>
      <c r="X17" s="125">
        <f t="shared" si="10"/>
        <v>0</v>
      </c>
      <c r="Y17" s="125">
        <f>'вспом 2014'!KT10</f>
        <v>0</v>
      </c>
      <c r="Z17" s="125">
        <f t="shared" si="11"/>
        <v>0</v>
      </c>
      <c r="AA17" s="133">
        <f t="shared" si="12"/>
        <v>0</v>
      </c>
      <c r="AB17" s="133">
        <f t="shared" si="12"/>
        <v>0</v>
      </c>
      <c r="AC17" s="125">
        <f>'вспом 2014'!MC10</f>
        <v>0</v>
      </c>
      <c r="AD17" s="125">
        <f t="shared" si="13"/>
        <v>0</v>
      </c>
      <c r="AE17" s="125">
        <f>'вспом 2014'!NK10</f>
        <v>0</v>
      </c>
      <c r="AF17" s="125">
        <f t="shared" si="0"/>
        <v>0</v>
      </c>
      <c r="AG17" s="125">
        <f>'вспом 2014'!OT10</f>
        <v>0</v>
      </c>
      <c r="AH17" s="134">
        <f t="shared" si="14"/>
        <v>0</v>
      </c>
      <c r="AI17" s="135">
        <f t="shared" si="15"/>
        <v>0</v>
      </c>
      <c r="AJ17" s="135">
        <f t="shared" si="15"/>
        <v>0</v>
      </c>
      <c r="AK17" s="136">
        <f t="shared" si="16"/>
        <v>0</v>
      </c>
      <c r="AL17" s="136">
        <f t="shared" si="16"/>
        <v>0</v>
      </c>
    </row>
    <row r="18" spans="2:38" hidden="1" x14ac:dyDescent="0.25">
      <c r="B18" s="17">
        <f t="shared" si="17"/>
        <v>8</v>
      </c>
      <c r="C18" s="75" t="s">
        <v>146</v>
      </c>
      <c r="D18" s="75">
        <v>1</v>
      </c>
      <c r="E18" s="125">
        <f>'вспом 2014'!AG11</f>
        <v>0</v>
      </c>
      <c r="F18" s="125">
        <f t="shared" si="1"/>
        <v>0</v>
      </c>
      <c r="G18" s="125">
        <f>'вспом 2014'!BM11</f>
        <v>0</v>
      </c>
      <c r="H18" s="131">
        <f t="shared" si="2"/>
        <v>0</v>
      </c>
      <c r="I18" s="125">
        <f>'вспом 2014'!CU11</f>
        <v>0</v>
      </c>
      <c r="J18" s="131">
        <f t="shared" si="3"/>
        <v>0</v>
      </c>
      <c r="K18" s="132">
        <f t="shared" si="4"/>
        <v>0</v>
      </c>
      <c r="L18" s="132">
        <f t="shared" si="4"/>
        <v>0</v>
      </c>
      <c r="M18" s="125">
        <f>'вспом 2014'!EC11</f>
        <v>0</v>
      </c>
      <c r="N18" s="125">
        <f t="shared" si="5"/>
        <v>0</v>
      </c>
      <c r="O18" s="125">
        <f>'вспом 2014'!FL11</f>
        <v>0</v>
      </c>
      <c r="P18" s="125">
        <f t="shared" si="6"/>
        <v>0</v>
      </c>
      <c r="Q18" s="125">
        <f>'вспом 2014'!GT11</f>
        <v>0</v>
      </c>
      <c r="R18" s="125">
        <f t="shared" si="7"/>
        <v>0</v>
      </c>
      <c r="S18" s="133">
        <f t="shared" si="8"/>
        <v>0</v>
      </c>
      <c r="T18" s="133">
        <f t="shared" si="8"/>
        <v>0</v>
      </c>
      <c r="U18" s="125">
        <f>'вспом 2014'!IC11</f>
        <v>0</v>
      </c>
      <c r="V18" s="125">
        <f t="shared" si="9"/>
        <v>0</v>
      </c>
      <c r="W18" s="125">
        <f>'вспом 2014'!JL11</f>
        <v>0.41666666666666669</v>
      </c>
      <c r="X18" s="125">
        <f t="shared" si="10"/>
        <v>49.444801728591969</v>
      </c>
      <c r="Y18" s="125">
        <f>'вспом 2014'!KT11</f>
        <v>0</v>
      </c>
      <c r="Z18" s="125">
        <f t="shared" si="11"/>
        <v>0</v>
      </c>
      <c r="AA18" s="133">
        <f t="shared" si="12"/>
        <v>0.41666666666666669</v>
      </c>
      <c r="AB18" s="133">
        <f t="shared" si="12"/>
        <v>49.444801728591969</v>
      </c>
      <c r="AC18" s="125">
        <f>'вспом 2014'!MC11</f>
        <v>0</v>
      </c>
      <c r="AD18" s="125">
        <f t="shared" si="13"/>
        <v>0</v>
      </c>
      <c r="AE18" s="125">
        <f>'вспом 2014'!NK11</f>
        <v>0</v>
      </c>
      <c r="AF18" s="125">
        <f t="shared" si="0"/>
        <v>0</v>
      </c>
      <c r="AG18" s="125">
        <f>'вспом 2014'!OT11</f>
        <v>0</v>
      </c>
      <c r="AH18" s="134">
        <f t="shared" si="14"/>
        <v>0</v>
      </c>
      <c r="AI18" s="135">
        <f t="shared" si="15"/>
        <v>0</v>
      </c>
      <c r="AJ18" s="135">
        <f t="shared" si="15"/>
        <v>0</v>
      </c>
      <c r="AK18" s="136">
        <f t="shared" si="16"/>
        <v>0.41666666666666669</v>
      </c>
      <c r="AL18" s="136">
        <f t="shared" si="16"/>
        <v>49.444801728591969</v>
      </c>
    </row>
    <row r="19" spans="2:38" hidden="1" x14ac:dyDescent="0.25">
      <c r="B19" s="17">
        <f t="shared" si="17"/>
        <v>9</v>
      </c>
      <c r="C19" s="75" t="s">
        <v>147</v>
      </c>
      <c r="D19" s="75">
        <v>1</v>
      </c>
      <c r="E19" s="125">
        <f>'вспом 2014'!AG12</f>
        <v>0</v>
      </c>
      <c r="F19" s="125">
        <f t="shared" si="1"/>
        <v>0</v>
      </c>
      <c r="G19" s="125">
        <f>'вспом 2014'!BM12</f>
        <v>0</v>
      </c>
      <c r="H19" s="131">
        <f t="shared" si="2"/>
        <v>0</v>
      </c>
      <c r="I19" s="125">
        <f>'вспом 2014'!CU12</f>
        <v>0</v>
      </c>
      <c r="J19" s="131">
        <f t="shared" si="3"/>
        <v>0</v>
      </c>
      <c r="K19" s="132">
        <f t="shared" si="4"/>
        <v>0</v>
      </c>
      <c r="L19" s="132">
        <f t="shared" si="4"/>
        <v>0</v>
      </c>
      <c r="M19" s="125">
        <f>'вспом 2014'!EC12</f>
        <v>0</v>
      </c>
      <c r="N19" s="125">
        <f t="shared" si="5"/>
        <v>0</v>
      </c>
      <c r="O19" s="125">
        <f>'вспом 2014'!FL12</f>
        <v>0</v>
      </c>
      <c r="P19" s="125">
        <f t="shared" si="6"/>
        <v>0</v>
      </c>
      <c r="Q19" s="125">
        <f>'вспом 2014'!GT12</f>
        <v>0</v>
      </c>
      <c r="R19" s="125">
        <f t="shared" si="7"/>
        <v>0</v>
      </c>
      <c r="S19" s="133">
        <f t="shared" si="8"/>
        <v>0</v>
      </c>
      <c r="T19" s="133">
        <f t="shared" si="8"/>
        <v>0</v>
      </c>
      <c r="U19" s="125">
        <f>'вспом 2014'!IC12</f>
        <v>0</v>
      </c>
      <c r="V19" s="125">
        <f t="shared" si="9"/>
        <v>0</v>
      </c>
      <c r="W19" s="125">
        <f>'вспом 2014'!JL12</f>
        <v>0</v>
      </c>
      <c r="X19" s="125">
        <f t="shared" si="10"/>
        <v>0</v>
      </c>
      <c r="Y19" s="125">
        <f>'вспом 2014'!KT12</f>
        <v>0</v>
      </c>
      <c r="Z19" s="125">
        <f t="shared" si="11"/>
        <v>0</v>
      </c>
      <c r="AA19" s="133">
        <f t="shared" si="12"/>
        <v>0</v>
      </c>
      <c r="AB19" s="133">
        <f t="shared" si="12"/>
        <v>0</v>
      </c>
      <c r="AC19" s="125">
        <f>'вспом 2014'!MC12</f>
        <v>0</v>
      </c>
      <c r="AD19" s="125">
        <f t="shared" si="13"/>
        <v>0</v>
      </c>
      <c r="AE19" s="125">
        <f>'вспом 2014'!NK12</f>
        <v>0</v>
      </c>
      <c r="AF19" s="125">
        <f t="shared" si="0"/>
        <v>0</v>
      </c>
      <c r="AG19" s="125">
        <f>'вспом 2014'!OT12</f>
        <v>0</v>
      </c>
      <c r="AH19" s="134">
        <f t="shared" si="14"/>
        <v>0</v>
      </c>
      <c r="AI19" s="135">
        <f t="shared" si="15"/>
        <v>0</v>
      </c>
      <c r="AJ19" s="135">
        <f t="shared" si="15"/>
        <v>0</v>
      </c>
      <c r="AK19" s="136">
        <f t="shared" si="16"/>
        <v>0</v>
      </c>
      <c r="AL19" s="136">
        <f t="shared" si="16"/>
        <v>0</v>
      </c>
    </row>
    <row r="20" spans="2:38" x14ac:dyDescent="0.25">
      <c r="B20" s="17">
        <f t="shared" si="17"/>
        <v>10</v>
      </c>
      <c r="C20" s="75" t="s">
        <v>148</v>
      </c>
      <c r="D20" s="75">
        <v>1</v>
      </c>
      <c r="E20" s="125">
        <f>'вспом 2014'!AG13</f>
        <v>0.16666666666666666</v>
      </c>
      <c r="F20" s="125">
        <f t="shared" si="1"/>
        <v>24.334820395413381</v>
      </c>
      <c r="G20" s="125">
        <f>'вспом 2014'!BM13</f>
        <v>0</v>
      </c>
      <c r="H20" s="131">
        <f t="shared" si="2"/>
        <v>0</v>
      </c>
      <c r="I20" s="125">
        <f>'вспом 2014'!CU13</f>
        <v>0</v>
      </c>
      <c r="J20" s="131">
        <f t="shared" si="3"/>
        <v>0</v>
      </c>
      <c r="K20" s="132">
        <f t="shared" si="4"/>
        <v>0.16666666666666666</v>
      </c>
      <c r="L20" s="132">
        <f t="shared" si="4"/>
        <v>24.334820395413381</v>
      </c>
      <c r="M20" s="125">
        <f>'вспом 2014'!EC13</f>
        <v>0.83333333333333337</v>
      </c>
      <c r="N20" s="125">
        <f t="shared" si="5"/>
        <v>112.83446207959351</v>
      </c>
      <c r="O20" s="125">
        <f>'вспом 2014'!FL13</f>
        <v>0</v>
      </c>
      <c r="P20" s="125">
        <f t="shared" si="6"/>
        <v>0</v>
      </c>
      <c r="Q20" s="125">
        <f>'вспом 2014'!GT13</f>
        <v>0</v>
      </c>
      <c r="R20" s="125">
        <f t="shared" si="7"/>
        <v>0</v>
      </c>
      <c r="S20" s="133">
        <f t="shared" si="8"/>
        <v>0.83333333333333337</v>
      </c>
      <c r="T20" s="133">
        <f t="shared" si="8"/>
        <v>112.83446207959351</v>
      </c>
      <c r="U20" s="125">
        <f>'вспом 2014'!IC13</f>
        <v>0</v>
      </c>
      <c r="V20" s="125">
        <f t="shared" si="9"/>
        <v>0</v>
      </c>
      <c r="W20" s="125">
        <f>'вспом 2014'!JL13</f>
        <v>0</v>
      </c>
      <c r="X20" s="125">
        <f t="shared" si="10"/>
        <v>0</v>
      </c>
      <c r="Y20" s="125">
        <f>'вспом 2014'!KT13</f>
        <v>0</v>
      </c>
      <c r="Z20" s="125">
        <f t="shared" si="11"/>
        <v>0</v>
      </c>
      <c r="AA20" s="133">
        <f t="shared" si="12"/>
        <v>0</v>
      </c>
      <c r="AB20" s="133">
        <f t="shared" si="12"/>
        <v>0</v>
      </c>
      <c r="AC20" s="125">
        <f>'вспом 2014'!MC13</f>
        <v>0</v>
      </c>
      <c r="AD20" s="125">
        <f t="shared" si="13"/>
        <v>0</v>
      </c>
      <c r="AE20" s="125">
        <f>'вспом 2014'!NK13</f>
        <v>0</v>
      </c>
      <c r="AF20" s="125">
        <f t="shared" si="0"/>
        <v>0</v>
      </c>
      <c r="AG20" s="125">
        <f>'вспом 2014'!OT13</f>
        <v>0</v>
      </c>
      <c r="AH20" s="134">
        <f t="shared" si="14"/>
        <v>0</v>
      </c>
      <c r="AI20" s="135">
        <f t="shared" si="15"/>
        <v>0</v>
      </c>
      <c r="AJ20" s="135">
        <f t="shared" si="15"/>
        <v>0</v>
      </c>
      <c r="AK20" s="136">
        <f t="shared" si="16"/>
        <v>1</v>
      </c>
      <c r="AL20" s="136">
        <f t="shared" si="16"/>
        <v>137.1692824750069</v>
      </c>
    </row>
    <row r="21" spans="2:38" x14ac:dyDescent="0.25">
      <c r="B21" s="17">
        <f t="shared" si="17"/>
        <v>11</v>
      </c>
      <c r="C21" s="75" t="s">
        <v>149</v>
      </c>
      <c r="D21" s="75">
        <v>1</v>
      </c>
      <c r="E21" s="125">
        <f>'вспом 2014'!AG14</f>
        <v>0.16666666666666666</v>
      </c>
      <c r="F21" s="125">
        <f t="shared" si="1"/>
        <v>24.334820395413381</v>
      </c>
      <c r="G21" s="125">
        <f>'вспом 2014'!BM14</f>
        <v>0</v>
      </c>
      <c r="H21" s="131">
        <f t="shared" si="2"/>
        <v>0</v>
      </c>
      <c r="I21" s="125">
        <f>'вспом 2014'!CU14</f>
        <v>0</v>
      </c>
      <c r="J21" s="131">
        <f t="shared" si="3"/>
        <v>0</v>
      </c>
      <c r="K21" s="132">
        <f t="shared" si="4"/>
        <v>0.16666666666666666</v>
      </c>
      <c r="L21" s="132">
        <f t="shared" si="4"/>
        <v>24.334820395413381</v>
      </c>
      <c r="M21" s="125">
        <f>'вспом 2014'!EC14</f>
        <v>0</v>
      </c>
      <c r="N21" s="125">
        <f t="shared" si="5"/>
        <v>0</v>
      </c>
      <c r="O21" s="125">
        <f>'вспом 2014'!FL14</f>
        <v>0</v>
      </c>
      <c r="P21" s="125">
        <f t="shared" si="6"/>
        <v>0</v>
      </c>
      <c r="Q21" s="125">
        <f>'вспом 2014'!GT14</f>
        <v>0</v>
      </c>
      <c r="R21" s="125">
        <f t="shared" si="7"/>
        <v>0</v>
      </c>
      <c r="S21" s="133">
        <f t="shared" si="8"/>
        <v>0</v>
      </c>
      <c r="T21" s="133">
        <f t="shared" si="8"/>
        <v>0</v>
      </c>
      <c r="U21" s="125">
        <f>'вспом 2014'!IC14</f>
        <v>0</v>
      </c>
      <c r="V21" s="125">
        <f t="shared" si="9"/>
        <v>0</v>
      </c>
      <c r="W21" s="125">
        <f>'вспом 2014'!JL14</f>
        <v>0</v>
      </c>
      <c r="X21" s="125">
        <f t="shared" si="10"/>
        <v>0</v>
      </c>
      <c r="Y21" s="125">
        <f>'вспом 2014'!KT14</f>
        <v>0</v>
      </c>
      <c r="Z21" s="125">
        <f t="shared" si="11"/>
        <v>0</v>
      </c>
      <c r="AA21" s="133">
        <f t="shared" si="12"/>
        <v>0</v>
      </c>
      <c r="AB21" s="133">
        <f t="shared" si="12"/>
        <v>0</v>
      </c>
      <c r="AC21" s="125">
        <f>'вспом 2014'!MC14</f>
        <v>0</v>
      </c>
      <c r="AD21" s="125">
        <f t="shared" si="13"/>
        <v>0</v>
      </c>
      <c r="AE21" s="125">
        <f>'вспом 2014'!NK14</f>
        <v>0</v>
      </c>
      <c r="AF21" s="125">
        <f t="shared" si="0"/>
        <v>0</v>
      </c>
      <c r="AG21" s="125">
        <f>'вспом 2014'!OT14</f>
        <v>0</v>
      </c>
      <c r="AH21" s="134">
        <f t="shared" si="14"/>
        <v>0</v>
      </c>
      <c r="AI21" s="135">
        <f t="shared" si="15"/>
        <v>0</v>
      </c>
      <c r="AJ21" s="135">
        <f t="shared" si="15"/>
        <v>0</v>
      </c>
      <c r="AK21" s="136">
        <f t="shared" si="16"/>
        <v>0.16666666666666666</v>
      </c>
      <c r="AL21" s="136">
        <f t="shared" si="16"/>
        <v>24.334820395413381</v>
      </c>
    </row>
    <row r="22" spans="2:38" hidden="1" x14ac:dyDescent="0.25">
      <c r="B22" s="17">
        <f t="shared" si="17"/>
        <v>12</v>
      </c>
      <c r="C22" s="75" t="s">
        <v>150</v>
      </c>
      <c r="D22" s="75">
        <v>1</v>
      </c>
      <c r="E22" s="125">
        <f>'вспом 2014'!AG15</f>
        <v>0</v>
      </c>
      <c r="F22" s="125">
        <f t="shared" si="1"/>
        <v>0</v>
      </c>
      <c r="G22" s="125">
        <f>'вспом 2014'!BM15</f>
        <v>0</v>
      </c>
      <c r="H22" s="131">
        <f t="shared" si="2"/>
        <v>0</v>
      </c>
      <c r="I22" s="125">
        <f>'вспом 2014'!CU15</f>
        <v>0</v>
      </c>
      <c r="J22" s="131">
        <f t="shared" si="3"/>
        <v>0</v>
      </c>
      <c r="K22" s="132">
        <f t="shared" si="4"/>
        <v>0</v>
      </c>
      <c r="L22" s="132">
        <f t="shared" si="4"/>
        <v>0</v>
      </c>
      <c r="M22" s="125">
        <f>'вспом 2014'!EC15</f>
        <v>0</v>
      </c>
      <c r="N22" s="125">
        <f t="shared" si="5"/>
        <v>0</v>
      </c>
      <c r="O22" s="125">
        <f>'вспом 2014'!FL15</f>
        <v>0</v>
      </c>
      <c r="P22" s="125">
        <f t="shared" si="6"/>
        <v>0</v>
      </c>
      <c r="Q22" s="125">
        <f>'вспом 2014'!GT15</f>
        <v>0</v>
      </c>
      <c r="R22" s="125">
        <f t="shared" si="7"/>
        <v>0</v>
      </c>
      <c r="S22" s="133">
        <f t="shared" si="8"/>
        <v>0</v>
      </c>
      <c r="T22" s="133">
        <f t="shared" si="8"/>
        <v>0</v>
      </c>
      <c r="U22" s="125">
        <f>'вспом 2014'!IC15</f>
        <v>0</v>
      </c>
      <c r="V22" s="125">
        <f t="shared" si="9"/>
        <v>0</v>
      </c>
      <c r="W22" s="125">
        <f>'вспом 2014'!JL15</f>
        <v>0</v>
      </c>
      <c r="X22" s="125">
        <f t="shared" si="10"/>
        <v>0</v>
      </c>
      <c r="Y22" s="125">
        <f>'вспом 2014'!KT15</f>
        <v>0</v>
      </c>
      <c r="Z22" s="125">
        <f t="shared" si="11"/>
        <v>0</v>
      </c>
      <c r="AA22" s="133">
        <f t="shared" si="12"/>
        <v>0</v>
      </c>
      <c r="AB22" s="133">
        <f t="shared" si="12"/>
        <v>0</v>
      </c>
      <c r="AC22" s="125">
        <f>'вспом 2014'!MC15</f>
        <v>0</v>
      </c>
      <c r="AD22" s="125">
        <f t="shared" si="13"/>
        <v>0</v>
      </c>
      <c r="AE22" s="125">
        <f>'вспом 2014'!NK15</f>
        <v>0</v>
      </c>
      <c r="AF22" s="125">
        <f t="shared" si="0"/>
        <v>0</v>
      </c>
      <c r="AG22" s="125">
        <f>'вспом 2014'!OT15</f>
        <v>0</v>
      </c>
      <c r="AH22" s="134">
        <f t="shared" si="14"/>
        <v>0</v>
      </c>
      <c r="AI22" s="135">
        <f t="shared" si="15"/>
        <v>0</v>
      </c>
      <c r="AJ22" s="135">
        <f t="shared" si="15"/>
        <v>0</v>
      </c>
      <c r="AK22" s="136">
        <f t="shared" si="16"/>
        <v>0</v>
      </c>
      <c r="AL22" s="136">
        <f t="shared" si="16"/>
        <v>0</v>
      </c>
    </row>
    <row r="23" spans="2:38" hidden="1" x14ac:dyDescent="0.25">
      <c r="B23" s="17">
        <f t="shared" si="17"/>
        <v>13</v>
      </c>
      <c r="C23" s="75" t="s">
        <v>151</v>
      </c>
      <c r="D23" s="75">
        <v>1</v>
      </c>
      <c r="E23" s="125">
        <f>'вспом 2014'!AG16</f>
        <v>0</v>
      </c>
      <c r="F23" s="125">
        <f t="shared" si="1"/>
        <v>0</v>
      </c>
      <c r="G23" s="125">
        <f>'вспом 2014'!BM16</f>
        <v>0</v>
      </c>
      <c r="H23" s="131">
        <f t="shared" si="2"/>
        <v>0</v>
      </c>
      <c r="I23" s="125">
        <f>'вспом 2014'!CU16</f>
        <v>0</v>
      </c>
      <c r="J23" s="131">
        <f t="shared" si="3"/>
        <v>0</v>
      </c>
      <c r="K23" s="132">
        <f t="shared" si="4"/>
        <v>0</v>
      </c>
      <c r="L23" s="132">
        <f t="shared" si="4"/>
        <v>0</v>
      </c>
      <c r="M23" s="125">
        <f>'вспом 2014'!EC16</f>
        <v>0</v>
      </c>
      <c r="N23" s="125">
        <f t="shared" si="5"/>
        <v>0</v>
      </c>
      <c r="O23" s="125">
        <f>'вспом 2014'!FL16</f>
        <v>0</v>
      </c>
      <c r="P23" s="125">
        <f t="shared" si="6"/>
        <v>0</v>
      </c>
      <c r="Q23" s="125">
        <f>'вспом 2014'!GT16</f>
        <v>0</v>
      </c>
      <c r="R23" s="125">
        <f t="shared" si="7"/>
        <v>0</v>
      </c>
      <c r="S23" s="133">
        <f t="shared" si="8"/>
        <v>0</v>
      </c>
      <c r="T23" s="133">
        <f t="shared" si="8"/>
        <v>0</v>
      </c>
      <c r="U23" s="125">
        <f>'вспом 2014'!IC16</f>
        <v>0</v>
      </c>
      <c r="V23" s="125">
        <f t="shared" si="9"/>
        <v>0</v>
      </c>
      <c r="W23" s="125">
        <f>'вспом 2014'!JL16</f>
        <v>0</v>
      </c>
      <c r="X23" s="125">
        <f t="shared" si="10"/>
        <v>0</v>
      </c>
      <c r="Y23" s="125">
        <f>'вспом 2014'!KT16</f>
        <v>0</v>
      </c>
      <c r="Z23" s="125">
        <f t="shared" si="11"/>
        <v>0</v>
      </c>
      <c r="AA23" s="133">
        <f t="shared" si="12"/>
        <v>0</v>
      </c>
      <c r="AB23" s="133">
        <f t="shared" si="12"/>
        <v>0</v>
      </c>
      <c r="AC23" s="125">
        <f>'вспом 2014'!MC16</f>
        <v>0</v>
      </c>
      <c r="AD23" s="125">
        <f t="shared" si="13"/>
        <v>0</v>
      </c>
      <c r="AE23" s="125">
        <f>'вспом 2014'!NK16</f>
        <v>0</v>
      </c>
      <c r="AF23" s="125">
        <f t="shared" si="0"/>
        <v>0</v>
      </c>
      <c r="AG23" s="125">
        <f>'вспом 2014'!OT16</f>
        <v>0</v>
      </c>
      <c r="AH23" s="134">
        <f t="shared" si="14"/>
        <v>0</v>
      </c>
      <c r="AI23" s="135">
        <f t="shared" si="15"/>
        <v>0</v>
      </c>
      <c r="AJ23" s="135">
        <f t="shared" si="15"/>
        <v>0</v>
      </c>
      <c r="AK23" s="136">
        <f t="shared" si="16"/>
        <v>0</v>
      </c>
      <c r="AL23" s="136">
        <f t="shared" si="16"/>
        <v>0</v>
      </c>
    </row>
    <row r="24" spans="2:38" hidden="1" x14ac:dyDescent="0.25">
      <c r="B24" s="17">
        <f t="shared" si="17"/>
        <v>14</v>
      </c>
      <c r="C24" s="75" t="s">
        <v>152</v>
      </c>
      <c r="D24" s="75">
        <v>1</v>
      </c>
      <c r="E24" s="125">
        <f>'вспом 2014'!AG17</f>
        <v>0</v>
      </c>
      <c r="F24" s="125">
        <f t="shared" si="1"/>
        <v>0</v>
      </c>
      <c r="G24" s="125">
        <f>'вспом 2014'!BM17</f>
        <v>0</v>
      </c>
      <c r="H24" s="131">
        <f t="shared" si="2"/>
        <v>0</v>
      </c>
      <c r="I24" s="125">
        <f>'вспом 2014'!CU17</f>
        <v>0</v>
      </c>
      <c r="J24" s="131">
        <f t="shared" si="3"/>
        <v>0</v>
      </c>
      <c r="K24" s="132">
        <f t="shared" si="4"/>
        <v>0</v>
      </c>
      <c r="L24" s="132">
        <f t="shared" si="4"/>
        <v>0</v>
      </c>
      <c r="M24" s="125">
        <f>'вспом 2014'!EC17</f>
        <v>1.25</v>
      </c>
      <c r="N24" s="125">
        <f t="shared" si="5"/>
        <v>169.25169311939027</v>
      </c>
      <c r="O24" s="125">
        <f>'вспом 2014'!FL17</f>
        <v>0</v>
      </c>
      <c r="P24" s="125">
        <f t="shared" si="6"/>
        <v>0</v>
      </c>
      <c r="Q24" s="125">
        <f>'вспом 2014'!GT17</f>
        <v>0</v>
      </c>
      <c r="R24" s="125">
        <f t="shared" si="7"/>
        <v>0</v>
      </c>
      <c r="S24" s="133">
        <f t="shared" si="8"/>
        <v>1.25</v>
      </c>
      <c r="T24" s="133">
        <f t="shared" si="8"/>
        <v>169.25169311939027</v>
      </c>
      <c r="U24" s="125">
        <f>'вспом 2014'!IC17</f>
        <v>0</v>
      </c>
      <c r="V24" s="125">
        <f t="shared" si="9"/>
        <v>0</v>
      </c>
      <c r="W24" s="125">
        <f>'вспом 2014'!JL17</f>
        <v>0</v>
      </c>
      <c r="X24" s="125">
        <f t="shared" si="10"/>
        <v>0</v>
      </c>
      <c r="Y24" s="125">
        <f>'вспом 2014'!KT17</f>
        <v>0</v>
      </c>
      <c r="Z24" s="125">
        <f t="shared" si="11"/>
        <v>0</v>
      </c>
      <c r="AA24" s="133">
        <f t="shared" si="12"/>
        <v>0</v>
      </c>
      <c r="AB24" s="133">
        <f t="shared" si="12"/>
        <v>0</v>
      </c>
      <c r="AC24" s="125">
        <f>'вспом 2014'!MC17</f>
        <v>0</v>
      </c>
      <c r="AD24" s="125">
        <f t="shared" si="13"/>
        <v>0</v>
      </c>
      <c r="AE24" s="125">
        <f>'вспом 2014'!NK17</f>
        <v>0.75</v>
      </c>
      <c r="AF24" s="125">
        <f t="shared" si="0"/>
        <v>111.03857079851437</v>
      </c>
      <c r="AG24" s="125">
        <f>'вспом 2014'!OT17</f>
        <v>0</v>
      </c>
      <c r="AH24" s="134">
        <f t="shared" si="14"/>
        <v>0</v>
      </c>
      <c r="AI24" s="135">
        <f t="shared" si="15"/>
        <v>0.75</v>
      </c>
      <c r="AJ24" s="135">
        <f t="shared" si="15"/>
        <v>111.03857079851437</v>
      </c>
      <c r="AK24" s="136">
        <f t="shared" si="16"/>
        <v>2</v>
      </c>
      <c r="AL24" s="136">
        <f t="shared" si="16"/>
        <v>280.29026391790467</v>
      </c>
    </row>
    <row r="25" spans="2:38" hidden="1" x14ac:dyDescent="0.25">
      <c r="B25" s="17">
        <f t="shared" si="17"/>
        <v>15</v>
      </c>
      <c r="C25" s="75" t="s">
        <v>153</v>
      </c>
      <c r="D25" s="75">
        <v>1</v>
      </c>
      <c r="E25" s="125">
        <f>'вспом 2014'!AG18</f>
        <v>0</v>
      </c>
      <c r="F25" s="125">
        <f t="shared" si="1"/>
        <v>0</v>
      </c>
      <c r="G25" s="125">
        <f>'вспом 2014'!BM18</f>
        <v>0</v>
      </c>
      <c r="H25" s="131">
        <f t="shared" si="2"/>
        <v>0</v>
      </c>
      <c r="I25" s="125">
        <f>'вспом 2014'!CU18</f>
        <v>0</v>
      </c>
      <c r="J25" s="131">
        <f t="shared" si="3"/>
        <v>0</v>
      </c>
      <c r="K25" s="132">
        <f t="shared" si="4"/>
        <v>0</v>
      </c>
      <c r="L25" s="132">
        <f t="shared" si="4"/>
        <v>0</v>
      </c>
      <c r="M25" s="125">
        <f>'вспом 2014'!EC18</f>
        <v>0</v>
      </c>
      <c r="N25" s="125">
        <f t="shared" si="5"/>
        <v>0</v>
      </c>
      <c r="O25" s="125">
        <f>'вспом 2014'!FL18</f>
        <v>0</v>
      </c>
      <c r="P25" s="125">
        <f t="shared" si="6"/>
        <v>0</v>
      </c>
      <c r="Q25" s="125">
        <f>'вспом 2014'!GT18</f>
        <v>0</v>
      </c>
      <c r="R25" s="125">
        <f t="shared" si="7"/>
        <v>0</v>
      </c>
      <c r="S25" s="133">
        <f t="shared" si="8"/>
        <v>0</v>
      </c>
      <c r="T25" s="133">
        <f t="shared" si="8"/>
        <v>0</v>
      </c>
      <c r="U25" s="125">
        <f>'вспом 2014'!IC18</f>
        <v>0</v>
      </c>
      <c r="V25" s="125">
        <f t="shared" si="9"/>
        <v>0</v>
      </c>
      <c r="W25" s="125">
        <f>'вспом 2014'!JL18</f>
        <v>0.41666666666666669</v>
      </c>
      <c r="X25" s="125">
        <f t="shared" si="10"/>
        <v>49.444801728591969</v>
      </c>
      <c r="Y25" s="125">
        <f>'вспом 2014'!KT18</f>
        <v>0</v>
      </c>
      <c r="Z25" s="125">
        <f t="shared" si="11"/>
        <v>0</v>
      </c>
      <c r="AA25" s="133">
        <f t="shared" si="12"/>
        <v>0.41666666666666669</v>
      </c>
      <c r="AB25" s="133">
        <f t="shared" si="12"/>
        <v>49.444801728591969</v>
      </c>
      <c r="AC25" s="125">
        <f>'вспом 2014'!MC18</f>
        <v>0</v>
      </c>
      <c r="AD25" s="125">
        <f t="shared" si="13"/>
        <v>0</v>
      </c>
      <c r="AE25" s="125">
        <f>'вспом 2014'!NK18</f>
        <v>0</v>
      </c>
      <c r="AF25" s="125">
        <f t="shared" si="0"/>
        <v>0</v>
      </c>
      <c r="AG25" s="125">
        <f>'вспом 2014'!OT18</f>
        <v>0</v>
      </c>
      <c r="AH25" s="134">
        <f t="shared" si="14"/>
        <v>0</v>
      </c>
      <c r="AI25" s="135">
        <f t="shared" si="15"/>
        <v>0</v>
      </c>
      <c r="AJ25" s="135">
        <f t="shared" si="15"/>
        <v>0</v>
      </c>
      <c r="AK25" s="136">
        <f t="shared" si="16"/>
        <v>0.41666666666666669</v>
      </c>
      <c r="AL25" s="136">
        <f t="shared" si="16"/>
        <v>49.444801728591969</v>
      </c>
    </row>
    <row r="26" spans="2:38" hidden="1" x14ac:dyDescent="0.25">
      <c r="B26" s="17">
        <f t="shared" si="17"/>
        <v>16</v>
      </c>
      <c r="C26" s="75" t="s">
        <v>154</v>
      </c>
      <c r="D26" s="75">
        <v>1</v>
      </c>
      <c r="E26" s="125">
        <f>'вспом 2014'!AG19</f>
        <v>0</v>
      </c>
      <c r="F26" s="125">
        <f t="shared" si="1"/>
        <v>0</v>
      </c>
      <c r="G26" s="125">
        <f>'вспом 2014'!BM19</f>
        <v>0</v>
      </c>
      <c r="H26" s="131">
        <f t="shared" si="2"/>
        <v>0</v>
      </c>
      <c r="I26" s="125">
        <f>'вспом 2014'!CU19</f>
        <v>0</v>
      </c>
      <c r="J26" s="131">
        <f t="shared" si="3"/>
        <v>0</v>
      </c>
      <c r="K26" s="132">
        <f t="shared" si="4"/>
        <v>0</v>
      </c>
      <c r="L26" s="132">
        <f t="shared" si="4"/>
        <v>0</v>
      </c>
      <c r="M26" s="125">
        <f>'вспом 2014'!EC19</f>
        <v>0</v>
      </c>
      <c r="N26" s="125">
        <f t="shared" si="5"/>
        <v>0</v>
      </c>
      <c r="O26" s="125">
        <f>'вспом 2014'!FL19</f>
        <v>0</v>
      </c>
      <c r="P26" s="125">
        <f t="shared" si="6"/>
        <v>0</v>
      </c>
      <c r="Q26" s="125">
        <f>'вспом 2014'!GT19</f>
        <v>0</v>
      </c>
      <c r="R26" s="125">
        <f t="shared" si="7"/>
        <v>0</v>
      </c>
      <c r="S26" s="133">
        <f t="shared" si="8"/>
        <v>0</v>
      </c>
      <c r="T26" s="133">
        <f t="shared" si="8"/>
        <v>0</v>
      </c>
      <c r="U26" s="125">
        <f>'вспом 2014'!IC19</f>
        <v>0</v>
      </c>
      <c r="V26" s="125">
        <f t="shared" si="9"/>
        <v>0</v>
      </c>
      <c r="W26" s="125">
        <f>'вспом 2014'!JL19</f>
        <v>0.41666666666666669</v>
      </c>
      <c r="X26" s="125">
        <f t="shared" si="10"/>
        <v>49.444801728591969</v>
      </c>
      <c r="Y26" s="125">
        <f>'вспом 2014'!KT19</f>
        <v>0</v>
      </c>
      <c r="Z26" s="125">
        <f t="shared" si="11"/>
        <v>0</v>
      </c>
      <c r="AA26" s="133">
        <f t="shared" si="12"/>
        <v>0.41666666666666669</v>
      </c>
      <c r="AB26" s="133">
        <f t="shared" si="12"/>
        <v>49.444801728591969</v>
      </c>
      <c r="AC26" s="125">
        <f>'вспом 2014'!MC19</f>
        <v>0</v>
      </c>
      <c r="AD26" s="125">
        <f t="shared" si="13"/>
        <v>0</v>
      </c>
      <c r="AE26" s="125">
        <f>'вспом 2014'!NK19</f>
        <v>0</v>
      </c>
      <c r="AF26" s="125">
        <f t="shared" si="0"/>
        <v>0</v>
      </c>
      <c r="AG26" s="125">
        <f>'вспом 2014'!OT19</f>
        <v>0</v>
      </c>
      <c r="AH26" s="134">
        <f t="shared" si="14"/>
        <v>0</v>
      </c>
      <c r="AI26" s="135">
        <f t="shared" si="15"/>
        <v>0</v>
      </c>
      <c r="AJ26" s="135">
        <f t="shared" si="15"/>
        <v>0</v>
      </c>
      <c r="AK26" s="136">
        <f t="shared" si="16"/>
        <v>0.41666666666666669</v>
      </c>
      <c r="AL26" s="136">
        <f t="shared" si="16"/>
        <v>49.444801728591969</v>
      </c>
    </row>
    <row r="27" spans="2:38" hidden="1" x14ac:dyDescent="0.25">
      <c r="B27" s="17">
        <f t="shared" si="17"/>
        <v>17</v>
      </c>
      <c r="C27" s="75" t="s">
        <v>155</v>
      </c>
      <c r="D27" s="75">
        <v>1</v>
      </c>
      <c r="E27" s="125">
        <f>'вспом 2014'!AG20</f>
        <v>0</v>
      </c>
      <c r="F27" s="125">
        <f t="shared" si="1"/>
        <v>0</v>
      </c>
      <c r="G27" s="125">
        <f>'вспом 2014'!BM20</f>
        <v>0</v>
      </c>
      <c r="H27" s="131">
        <f t="shared" si="2"/>
        <v>0</v>
      </c>
      <c r="I27" s="125">
        <f>'вспом 2014'!CU20</f>
        <v>0</v>
      </c>
      <c r="J27" s="131">
        <f t="shared" si="3"/>
        <v>0</v>
      </c>
      <c r="K27" s="132">
        <f t="shared" si="4"/>
        <v>0</v>
      </c>
      <c r="L27" s="132">
        <f t="shared" si="4"/>
        <v>0</v>
      </c>
      <c r="M27" s="125">
        <f>'вспом 2014'!EC20</f>
        <v>0</v>
      </c>
      <c r="N27" s="125">
        <f t="shared" si="5"/>
        <v>0</v>
      </c>
      <c r="O27" s="125">
        <f>'вспом 2014'!FL20</f>
        <v>0</v>
      </c>
      <c r="P27" s="125">
        <f t="shared" si="6"/>
        <v>0</v>
      </c>
      <c r="Q27" s="125">
        <f>'вспом 2014'!GT20</f>
        <v>0</v>
      </c>
      <c r="R27" s="125">
        <f t="shared" si="7"/>
        <v>0</v>
      </c>
      <c r="S27" s="133">
        <f t="shared" si="8"/>
        <v>0</v>
      </c>
      <c r="T27" s="133">
        <f t="shared" si="8"/>
        <v>0</v>
      </c>
      <c r="U27" s="125">
        <f>'вспом 2014'!IC20</f>
        <v>0</v>
      </c>
      <c r="V27" s="125">
        <f t="shared" si="9"/>
        <v>0</v>
      </c>
      <c r="W27" s="125">
        <f>'вспом 2014'!JL20</f>
        <v>2.4166666666666665</v>
      </c>
      <c r="X27" s="125">
        <f t="shared" si="10"/>
        <v>286.77985002583341</v>
      </c>
      <c r="Y27" s="125">
        <f>'вспом 2014'!KT20</f>
        <v>0</v>
      </c>
      <c r="Z27" s="125">
        <f t="shared" si="11"/>
        <v>0</v>
      </c>
      <c r="AA27" s="133">
        <f t="shared" si="12"/>
        <v>2.4166666666666665</v>
      </c>
      <c r="AB27" s="133">
        <f t="shared" si="12"/>
        <v>286.77985002583341</v>
      </c>
      <c r="AC27" s="125">
        <f>'вспом 2014'!MC20</f>
        <v>0</v>
      </c>
      <c r="AD27" s="125">
        <f t="shared" si="13"/>
        <v>0</v>
      </c>
      <c r="AE27" s="125">
        <f>'вспом 2014'!NK20</f>
        <v>0</v>
      </c>
      <c r="AF27" s="125">
        <f t="shared" si="0"/>
        <v>0</v>
      </c>
      <c r="AG27" s="125">
        <f>'вспом 2014'!OT20</f>
        <v>0</v>
      </c>
      <c r="AH27" s="134">
        <f t="shared" si="14"/>
        <v>0</v>
      </c>
      <c r="AI27" s="135">
        <f t="shared" si="15"/>
        <v>0</v>
      </c>
      <c r="AJ27" s="135">
        <f t="shared" si="15"/>
        <v>0</v>
      </c>
      <c r="AK27" s="136">
        <f t="shared" si="16"/>
        <v>2.4166666666666665</v>
      </c>
      <c r="AL27" s="136">
        <f t="shared" si="16"/>
        <v>286.77985002583341</v>
      </c>
    </row>
    <row r="28" spans="2:38" hidden="1" x14ac:dyDescent="0.25">
      <c r="B28" s="17">
        <f t="shared" si="17"/>
        <v>18</v>
      </c>
      <c r="C28" s="75" t="s">
        <v>156</v>
      </c>
      <c r="D28" s="75">
        <v>1</v>
      </c>
      <c r="E28" s="125">
        <f>'вспом 2014'!AG21</f>
        <v>0</v>
      </c>
      <c r="F28" s="125">
        <f t="shared" si="1"/>
        <v>0</v>
      </c>
      <c r="G28" s="125">
        <f>'вспом 2014'!BM21</f>
        <v>0</v>
      </c>
      <c r="H28" s="131">
        <f t="shared" si="2"/>
        <v>0</v>
      </c>
      <c r="I28" s="125">
        <f>'вспом 2014'!CU21</f>
        <v>0</v>
      </c>
      <c r="J28" s="131">
        <f t="shared" si="3"/>
        <v>0</v>
      </c>
      <c r="K28" s="132">
        <f t="shared" si="4"/>
        <v>0</v>
      </c>
      <c r="L28" s="132">
        <f t="shared" si="4"/>
        <v>0</v>
      </c>
      <c r="M28" s="125">
        <f>'вспом 2014'!EC21</f>
        <v>0</v>
      </c>
      <c r="N28" s="125">
        <f t="shared" si="5"/>
        <v>0</v>
      </c>
      <c r="O28" s="125">
        <f>'вспом 2014'!FL21</f>
        <v>0</v>
      </c>
      <c r="P28" s="125">
        <f t="shared" si="6"/>
        <v>0</v>
      </c>
      <c r="Q28" s="125">
        <f>'вспом 2014'!GT21</f>
        <v>0</v>
      </c>
      <c r="R28" s="125">
        <f t="shared" si="7"/>
        <v>0</v>
      </c>
      <c r="S28" s="133">
        <f t="shared" si="8"/>
        <v>0</v>
      </c>
      <c r="T28" s="133">
        <f t="shared" si="8"/>
        <v>0</v>
      </c>
      <c r="U28" s="125">
        <f>'вспом 2014'!IC21</f>
        <v>0</v>
      </c>
      <c r="V28" s="125">
        <f t="shared" si="9"/>
        <v>0</v>
      </c>
      <c r="W28" s="125">
        <f>'вспом 2014'!JL21</f>
        <v>0</v>
      </c>
      <c r="X28" s="125">
        <f t="shared" si="10"/>
        <v>0</v>
      </c>
      <c r="Y28" s="125">
        <f>'вспом 2014'!KT21</f>
        <v>0</v>
      </c>
      <c r="Z28" s="125">
        <f t="shared" si="11"/>
        <v>0</v>
      </c>
      <c r="AA28" s="133">
        <f t="shared" si="12"/>
        <v>0</v>
      </c>
      <c r="AB28" s="133">
        <f t="shared" si="12"/>
        <v>0</v>
      </c>
      <c r="AC28" s="125">
        <f>'вспом 2014'!MC21</f>
        <v>0</v>
      </c>
      <c r="AD28" s="125">
        <f t="shared" si="13"/>
        <v>0</v>
      </c>
      <c r="AE28" s="125">
        <f>'вспом 2014'!NK21</f>
        <v>0</v>
      </c>
      <c r="AF28" s="125">
        <f t="shared" si="0"/>
        <v>0</v>
      </c>
      <c r="AG28" s="125">
        <f>'вспом 2014'!OT21</f>
        <v>0</v>
      </c>
      <c r="AH28" s="134">
        <f t="shared" si="14"/>
        <v>0</v>
      </c>
      <c r="AI28" s="135">
        <f t="shared" si="15"/>
        <v>0</v>
      </c>
      <c r="AJ28" s="135">
        <f t="shared" si="15"/>
        <v>0</v>
      </c>
      <c r="AK28" s="136">
        <f t="shared" si="16"/>
        <v>0</v>
      </c>
      <c r="AL28" s="136">
        <f t="shared" si="16"/>
        <v>0</v>
      </c>
    </row>
    <row r="29" spans="2:38" hidden="1" x14ac:dyDescent="0.25">
      <c r="B29" s="17">
        <f t="shared" si="17"/>
        <v>19</v>
      </c>
      <c r="C29" s="75" t="s">
        <v>157</v>
      </c>
      <c r="D29" s="75">
        <v>1</v>
      </c>
      <c r="E29" s="125">
        <f>'вспом 2014'!AG22</f>
        <v>0</v>
      </c>
      <c r="F29" s="125">
        <f t="shared" si="1"/>
        <v>0</v>
      </c>
      <c r="G29" s="125">
        <f>'вспом 2014'!BM22</f>
        <v>0</v>
      </c>
      <c r="H29" s="131">
        <f t="shared" si="2"/>
        <v>0</v>
      </c>
      <c r="I29" s="125">
        <f>'вспом 2014'!CU22</f>
        <v>0</v>
      </c>
      <c r="J29" s="131">
        <f t="shared" si="3"/>
        <v>0</v>
      </c>
      <c r="K29" s="132">
        <f t="shared" si="4"/>
        <v>0</v>
      </c>
      <c r="L29" s="132">
        <f t="shared" si="4"/>
        <v>0</v>
      </c>
      <c r="M29" s="125">
        <f>'вспом 2014'!EC22</f>
        <v>0</v>
      </c>
      <c r="N29" s="125">
        <f t="shared" si="5"/>
        <v>0</v>
      </c>
      <c r="O29" s="125">
        <f>'вспом 2014'!FL22</f>
        <v>0</v>
      </c>
      <c r="P29" s="125">
        <f t="shared" si="6"/>
        <v>0</v>
      </c>
      <c r="Q29" s="125">
        <f>'вспом 2014'!GT22</f>
        <v>0</v>
      </c>
      <c r="R29" s="125">
        <f t="shared" si="7"/>
        <v>0</v>
      </c>
      <c r="S29" s="133">
        <f t="shared" si="8"/>
        <v>0</v>
      </c>
      <c r="T29" s="133">
        <f t="shared" si="8"/>
        <v>0</v>
      </c>
      <c r="U29" s="125">
        <f>'вспом 2014'!IC22</f>
        <v>0</v>
      </c>
      <c r="V29" s="125">
        <f t="shared" si="9"/>
        <v>0</v>
      </c>
      <c r="W29" s="125">
        <f>'вспом 2014'!JL22</f>
        <v>0</v>
      </c>
      <c r="X29" s="125">
        <f t="shared" si="10"/>
        <v>0</v>
      </c>
      <c r="Y29" s="125">
        <f>'вспом 2014'!KT22</f>
        <v>0</v>
      </c>
      <c r="Z29" s="125">
        <f t="shared" si="11"/>
        <v>0</v>
      </c>
      <c r="AA29" s="133">
        <f t="shared" si="12"/>
        <v>0</v>
      </c>
      <c r="AB29" s="133">
        <f t="shared" si="12"/>
        <v>0</v>
      </c>
      <c r="AC29" s="125">
        <f>'вспом 2014'!MC22</f>
        <v>0</v>
      </c>
      <c r="AD29" s="125">
        <f t="shared" si="13"/>
        <v>0</v>
      </c>
      <c r="AE29" s="125">
        <f>'вспом 2014'!NK22</f>
        <v>0</v>
      </c>
      <c r="AF29" s="125">
        <f t="shared" si="0"/>
        <v>0</v>
      </c>
      <c r="AG29" s="125">
        <f>'вспом 2014'!OT22</f>
        <v>0</v>
      </c>
      <c r="AH29" s="134">
        <f t="shared" si="14"/>
        <v>0</v>
      </c>
      <c r="AI29" s="135">
        <f t="shared" si="15"/>
        <v>0</v>
      </c>
      <c r="AJ29" s="135">
        <f t="shared" si="15"/>
        <v>0</v>
      </c>
      <c r="AK29" s="136">
        <f t="shared" si="16"/>
        <v>0</v>
      </c>
      <c r="AL29" s="136">
        <f t="shared" si="16"/>
        <v>0</v>
      </c>
    </row>
    <row r="30" spans="2:38" hidden="1" x14ac:dyDescent="0.25">
      <c r="B30" s="17">
        <f t="shared" si="17"/>
        <v>20</v>
      </c>
      <c r="C30" s="75" t="s">
        <v>158</v>
      </c>
      <c r="D30" s="75">
        <v>1</v>
      </c>
      <c r="E30" s="125">
        <f>'вспом 2014'!AG23</f>
        <v>0</v>
      </c>
      <c r="F30" s="125">
        <f t="shared" si="1"/>
        <v>0</v>
      </c>
      <c r="G30" s="125">
        <f>'вспом 2014'!BM23</f>
        <v>0</v>
      </c>
      <c r="H30" s="131">
        <f t="shared" si="2"/>
        <v>0</v>
      </c>
      <c r="I30" s="125">
        <f>'вспом 2014'!CU23</f>
        <v>0</v>
      </c>
      <c r="J30" s="131">
        <f t="shared" si="3"/>
        <v>0</v>
      </c>
      <c r="K30" s="132">
        <f t="shared" si="4"/>
        <v>0</v>
      </c>
      <c r="L30" s="132">
        <f t="shared" si="4"/>
        <v>0</v>
      </c>
      <c r="M30" s="125">
        <f>'вспом 2014'!EC23</f>
        <v>0</v>
      </c>
      <c r="N30" s="125">
        <f t="shared" si="5"/>
        <v>0</v>
      </c>
      <c r="O30" s="125">
        <f>'вспом 2014'!FL23</f>
        <v>0</v>
      </c>
      <c r="P30" s="125">
        <f t="shared" si="6"/>
        <v>0</v>
      </c>
      <c r="Q30" s="125">
        <f>'вспом 2014'!GT23</f>
        <v>0</v>
      </c>
      <c r="R30" s="125">
        <f t="shared" si="7"/>
        <v>0</v>
      </c>
      <c r="S30" s="133">
        <f t="shared" si="8"/>
        <v>0</v>
      </c>
      <c r="T30" s="133">
        <f t="shared" si="8"/>
        <v>0</v>
      </c>
      <c r="U30" s="125">
        <f>'вспом 2014'!IC23</f>
        <v>0</v>
      </c>
      <c r="V30" s="125">
        <f t="shared" si="9"/>
        <v>0</v>
      </c>
      <c r="W30" s="125">
        <f>'вспом 2014'!JL23</f>
        <v>0</v>
      </c>
      <c r="X30" s="125">
        <f t="shared" si="10"/>
        <v>0</v>
      </c>
      <c r="Y30" s="125">
        <f>'вспом 2014'!KT23</f>
        <v>0</v>
      </c>
      <c r="Z30" s="125">
        <f t="shared" si="11"/>
        <v>0</v>
      </c>
      <c r="AA30" s="133">
        <f t="shared" si="12"/>
        <v>0</v>
      </c>
      <c r="AB30" s="133">
        <f t="shared" si="12"/>
        <v>0</v>
      </c>
      <c r="AC30" s="125">
        <f>'вспом 2014'!MC23</f>
        <v>0</v>
      </c>
      <c r="AD30" s="125">
        <f t="shared" si="13"/>
        <v>0</v>
      </c>
      <c r="AE30" s="125">
        <f>'вспом 2014'!NK23</f>
        <v>0</v>
      </c>
      <c r="AF30" s="125">
        <f t="shared" si="0"/>
        <v>0</v>
      </c>
      <c r="AG30" s="125">
        <f>'вспом 2014'!OT23</f>
        <v>0</v>
      </c>
      <c r="AH30" s="134">
        <f t="shared" si="14"/>
        <v>0</v>
      </c>
      <c r="AI30" s="135">
        <f t="shared" si="15"/>
        <v>0</v>
      </c>
      <c r="AJ30" s="135">
        <f t="shared" si="15"/>
        <v>0</v>
      </c>
      <c r="AK30" s="136">
        <f t="shared" si="16"/>
        <v>0</v>
      </c>
      <c r="AL30" s="136">
        <f t="shared" si="16"/>
        <v>0</v>
      </c>
    </row>
    <row r="31" spans="2:38" hidden="1" x14ac:dyDescent="0.25">
      <c r="B31" s="17">
        <f t="shared" si="17"/>
        <v>21</v>
      </c>
      <c r="C31" s="75" t="s">
        <v>159</v>
      </c>
      <c r="D31" s="75">
        <v>1</v>
      </c>
      <c r="E31" s="125">
        <f>'вспом 2014'!AG24</f>
        <v>0</v>
      </c>
      <c r="F31" s="125">
        <f t="shared" si="1"/>
        <v>0</v>
      </c>
      <c r="G31" s="125">
        <f>'вспом 2014'!BM24</f>
        <v>0</v>
      </c>
      <c r="H31" s="131">
        <f t="shared" si="2"/>
        <v>0</v>
      </c>
      <c r="I31" s="125">
        <f>'вспом 2014'!CU24</f>
        <v>0</v>
      </c>
      <c r="J31" s="131">
        <f t="shared" si="3"/>
        <v>0</v>
      </c>
      <c r="K31" s="132">
        <f t="shared" si="4"/>
        <v>0</v>
      </c>
      <c r="L31" s="132">
        <f t="shared" si="4"/>
        <v>0</v>
      </c>
      <c r="M31" s="125">
        <f>'вспом 2014'!EC24</f>
        <v>0</v>
      </c>
      <c r="N31" s="125">
        <f t="shared" si="5"/>
        <v>0</v>
      </c>
      <c r="O31" s="125">
        <f>'вспом 2014'!FL24</f>
        <v>0</v>
      </c>
      <c r="P31" s="125">
        <f t="shared" si="6"/>
        <v>0</v>
      </c>
      <c r="Q31" s="125">
        <f>'вспом 2014'!GT24</f>
        <v>0</v>
      </c>
      <c r="R31" s="125">
        <f t="shared" si="7"/>
        <v>0</v>
      </c>
      <c r="S31" s="133">
        <f t="shared" si="8"/>
        <v>0</v>
      </c>
      <c r="T31" s="133">
        <f t="shared" si="8"/>
        <v>0</v>
      </c>
      <c r="U31" s="125">
        <f>'вспом 2014'!IC24</f>
        <v>0</v>
      </c>
      <c r="V31" s="125">
        <f t="shared" si="9"/>
        <v>0</v>
      </c>
      <c r="W31" s="125">
        <f>'вспом 2014'!JL24</f>
        <v>0</v>
      </c>
      <c r="X31" s="125">
        <f t="shared" si="10"/>
        <v>0</v>
      </c>
      <c r="Y31" s="125">
        <f>'вспом 2014'!KT24</f>
        <v>0</v>
      </c>
      <c r="Z31" s="125">
        <f t="shared" si="11"/>
        <v>0</v>
      </c>
      <c r="AA31" s="133">
        <f t="shared" si="12"/>
        <v>0</v>
      </c>
      <c r="AB31" s="133">
        <f t="shared" si="12"/>
        <v>0</v>
      </c>
      <c r="AC31" s="125">
        <f>'вспом 2014'!MC24</f>
        <v>0</v>
      </c>
      <c r="AD31" s="125">
        <f t="shared" si="13"/>
        <v>0</v>
      </c>
      <c r="AE31" s="125">
        <f>'вспом 2014'!NK24</f>
        <v>0</v>
      </c>
      <c r="AF31" s="125">
        <f t="shared" si="0"/>
        <v>0</v>
      </c>
      <c r="AG31" s="125">
        <f>'вспом 2014'!OT24</f>
        <v>0</v>
      </c>
      <c r="AH31" s="134">
        <f t="shared" si="14"/>
        <v>0</v>
      </c>
      <c r="AI31" s="135">
        <f t="shared" si="15"/>
        <v>0</v>
      </c>
      <c r="AJ31" s="135">
        <f t="shared" si="15"/>
        <v>0</v>
      </c>
      <c r="AK31" s="136">
        <f t="shared" si="16"/>
        <v>0</v>
      </c>
      <c r="AL31" s="136">
        <f t="shared" si="16"/>
        <v>0</v>
      </c>
    </row>
    <row r="32" spans="2:38" hidden="1" x14ac:dyDescent="0.25">
      <c r="B32" s="17">
        <f t="shared" si="17"/>
        <v>22</v>
      </c>
      <c r="C32" s="75" t="s">
        <v>160</v>
      </c>
      <c r="D32" s="75">
        <v>1</v>
      </c>
      <c r="E32" s="125">
        <f>'вспом 2014'!AG25</f>
        <v>0</v>
      </c>
      <c r="F32" s="125">
        <f t="shared" si="1"/>
        <v>0</v>
      </c>
      <c r="G32" s="125">
        <f>'вспом 2014'!BM25</f>
        <v>0</v>
      </c>
      <c r="H32" s="131">
        <f t="shared" si="2"/>
        <v>0</v>
      </c>
      <c r="I32" s="125">
        <f>'вспом 2014'!CU25</f>
        <v>0</v>
      </c>
      <c r="J32" s="131">
        <f t="shared" si="3"/>
        <v>0</v>
      </c>
      <c r="K32" s="132">
        <f t="shared" si="4"/>
        <v>0</v>
      </c>
      <c r="L32" s="132">
        <f t="shared" si="4"/>
        <v>0</v>
      </c>
      <c r="M32" s="125">
        <f>'вспом 2014'!EC25</f>
        <v>0</v>
      </c>
      <c r="N32" s="125">
        <f t="shared" si="5"/>
        <v>0</v>
      </c>
      <c r="O32" s="125">
        <f>'вспом 2014'!FL25</f>
        <v>0</v>
      </c>
      <c r="P32" s="125">
        <f t="shared" si="6"/>
        <v>0</v>
      </c>
      <c r="Q32" s="125">
        <f>'вспом 2014'!GT25</f>
        <v>0</v>
      </c>
      <c r="R32" s="125">
        <f t="shared" si="7"/>
        <v>0</v>
      </c>
      <c r="S32" s="133">
        <f t="shared" si="8"/>
        <v>0</v>
      </c>
      <c r="T32" s="133">
        <f t="shared" si="8"/>
        <v>0</v>
      </c>
      <c r="U32" s="125">
        <f>'вспом 2014'!IC25</f>
        <v>0</v>
      </c>
      <c r="V32" s="125">
        <f t="shared" si="9"/>
        <v>0</v>
      </c>
      <c r="W32" s="125">
        <f>'вспом 2014'!JL25</f>
        <v>0</v>
      </c>
      <c r="X32" s="125">
        <f t="shared" si="10"/>
        <v>0</v>
      </c>
      <c r="Y32" s="125">
        <f>'вспом 2014'!KT25</f>
        <v>0</v>
      </c>
      <c r="Z32" s="125">
        <f t="shared" si="11"/>
        <v>0</v>
      </c>
      <c r="AA32" s="133">
        <f t="shared" si="12"/>
        <v>0</v>
      </c>
      <c r="AB32" s="133">
        <f t="shared" si="12"/>
        <v>0</v>
      </c>
      <c r="AC32" s="125">
        <f>'вспом 2014'!MC25</f>
        <v>0</v>
      </c>
      <c r="AD32" s="125">
        <f t="shared" si="13"/>
        <v>0</v>
      </c>
      <c r="AE32" s="125">
        <f>'вспом 2014'!NK25</f>
        <v>0</v>
      </c>
      <c r="AF32" s="125">
        <f t="shared" si="0"/>
        <v>0</v>
      </c>
      <c r="AG32" s="125">
        <f>'вспом 2014'!OT25</f>
        <v>0</v>
      </c>
      <c r="AH32" s="134">
        <f t="shared" si="14"/>
        <v>0</v>
      </c>
      <c r="AI32" s="135">
        <f t="shared" si="15"/>
        <v>0</v>
      </c>
      <c r="AJ32" s="135">
        <f t="shared" si="15"/>
        <v>0</v>
      </c>
      <c r="AK32" s="136">
        <f t="shared" si="16"/>
        <v>0</v>
      </c>
      <c r="AL32" s="136">
        <f t="shared" si="16"/>
        <v>0</v>
      </c>
    </row>
    <row r="33" spans="2:38" hidden="1" x14ac:dyDescent="0.25">
      <c r="B33" s="17">
        <f t="shared" si="17"/>
        <v>23</v>
      </c>
      <c r="C33" s="75" t="s">
        <v>161</v>
      </c>
      <c r="D33" s="75">
        <v>1</v>
      </c>
      <c r="E33" s="125">
        <f>'вспом 2014'!AG26</f>
        <v>0</v>
      </c>
      <c r="F33" s="125">
        <f t="shared" si="1"/>
        <v>0</v>
      </c>
      <c r="G33" s="125">
        <f>'вспом 2014'!BM26</f>
        <v>0</v>
      </c>
      <c r="H33" s="131">
        <f t="shared" si="2"/>
        <v>0</v>
      </c>
      <c r="I33" s="125">
        <f>'вспом 2014'!CU26</f>
        <v>0</v>
      </c>
      <c r="J33" s="131">
        <f t="shared" si="3"/>
        <v>0</v>
      </c>
      <c r="K33" s="132">
        <f t="shared" si="4"/>
        <v>0</v>
      </c>
      <c r="L33" s="132">
        <f t="shared" si="4"/>
        <v>0</v>
      </c>
      <c r="M33" s="125">
        <f>'вспом 2014'!EC26</f>
        <v>0</v>
      </c>
      <c r="N33" s="125">
        <f t="shared" si="5"/>
        <v>0</v>
      </c>
      <c r="O33" s="125">
        <f>'вспом 2014'!FL26</f>
        <v>0</v>
      </c>
      <c r="P33" s="125">
        <f t="shared" si="6"/>
        <v>0</v>
      </c>
      <c r="Q33" s="125">
        <f>'вспом 2014'!GT26</f>
        <v>0</v>
      </c>
      <c r="R33" s="125">
        <f t="shared" si="7"/>
        <v>0</v>
      </c>
      <c r="S33" s="133">
        <f t="shared" si="8"/>
        <v>0</v>
      </c>
      <c r="T33" s="133">
        <f t="shared" si="8"/>
        <v>0</v>
      </c>
      <c r="U33" s="125">
        <f>'вспом 2014'!IC26</f>
        <v>0</v>
      </c>
      <c r="V33" s="125">
        <f t="shared" si="9"/>
        <v>0</v>
      </c>
      <c r="W33" s="125">
        <f>'вспом 2014'!JL26</f>
        <v>0.75</v>
      </c>
      <c r="X33" s="125">
        <f t="shared" si="10"/>
        <v>89.00064311146555</v>
      </c>
      <c r="Y33" s="125">
        <f>'вспом 2014'!KT26</f>
        <v>0.58333333333333337</v>
      </c>
      <c r="Z33" s="125">
        <f t="shared" si="11"/>
        <v>76.829870679872087</v>
      </c>
      <c r="AA33" s="133">
        <f t="shared" si="12"/>
        <v>1.3333333333333335</v>
      </c>
      <c r="AB33" s="133">
        <f t="shared" si="12"/>
        <v>165.83051379133764</v>
      </c>
      <c r="AC33" s="125">
        <f>'вспом 2014'!MC26</f>
        <v>0</v>
      </c>
      <c r="AD33" s="125">
        <f t="shared" si="13"/>
        <v>0</v>
      </c>
      <c r="AE33" s="125">
        <f>'вспом 2014'!NK26</f>
        <v>0</v>
      </c>
      <c r="AF33" s="125">
        <f t="shared" si="0"/>
        <v>0</v>
      </c>
      <c r="AG33" s="125">
        <f>'вспом 2014'!OT26</f>
        <v>0</v>
      </c>
      <c r="AH33" s="134">
        <f t="shared" si="14"/>
        <v>0</v>
      </c>
      <c r="AI33" s="135">
        <f t="shared" si="15"/>
        <v>0</v>
      </c>
      <c r="AJ33" s="135">
        <f t="shared" si="15"/>
        <v>0</v>
      </c>
      <c r="AK33" s="136">
        <f t="shared" si="16"/>
        <v>1.3333333333333335</v>
      </c>
      <c r="AL33" s="136">
        <f t="shared" si="16"/>
        <v>165.83051379133764</v>
      </c>
    </row>
    <row r="34" spans="2:38" hidden="1" x14ac:dyDescent="0.25">
      <c r="B34" s="17">
        <f t="shared" si="17"/>
        <v>24</v>
      </c>
      <c r="C34" s="75" t="s">
        <v>162</v>
      </c>
      <c r="D34" s="75">
        <v>1</v>
      </c>
      <c r="E34" s="125">
        <f>'вспом 2014'!AG27</f>
        <v>0</v>
      </c>
      <c r="F34" s="125">
        <f t="shared" si="1"/>
        <v>0</v>
      </c>
      <c r="G34" s="125">
        <f>'вспом 2014'!BM27</f>
        <v>0</v>
      </c>
      <c r="H34" s="131">
        <f t="shared" si="2"/>
        <v>0</v>
      </c>
      <c r="I34" s="125">
        <f>'вспом 2014'!CU27</f>
        <v>0</v>
      </c>
      <c r="J34" s="131">
        <f t="shared" si="3"/>
        <v>0</v>
      </c>
      <c r="K34" s="132">
        <f t="shared" si="4"/>
        <v>0</v>
      </c>
      <c r="L34" s="132">
        <f t="shared" si="4"/>
        <v>0</v>
      </c>
      <c r="M34" s="125">
        <f>'вспом 2014'!EC27</f>
        <v>0</v>
      </c>
      <c r="N34" s="125">
        <f t="shared" si="5"/>
        <v>0</v>
      </c>
      <c r="O34" s="125">
        <f>'вспом 2014'!FL27</f>
        <v>0</v>
      </c>
      <c r="P34" s="125">
        <f t="shared" si="6"/>
        <v>0</v>
      </c>
      <c r="Q34" s="125">
        <f>'вспом 2014'!GT27</f>
        <v>0</v>
      </c>
      <c r="R34" s="125">
        <f t="shared" si="7"/>
        <v>0</v>
      </c>
      <c r="S34" s="133">
        <f t="shared" si="8"/>
        <v>0</v>
      </c>
      <c r="T34" s="133">
        <f t="shared" si="8"/>
        <v>0</v>
      </c>
      <c r="U34" s="125">
        <f>'вспом 2014'!IC27</f>
        <v>0</v>
      </c>
      <c r="V34" s="125">
        <f t="shared" si="9"/>
        <v>0</v>
      </c>
      <c r="W34" s="125">
        <f>'вспом 2014'!JL27</f>
        <v>0.75</v>
      </c>
      <c r="X34" s="125">
        <f t="shared" si="10"/>
        <v>89.00064311146555</v>
      </c>
      <c r="Y34" s="125">
        <f>'вспом 2014'!KT27</f>
        <v>0.58333333333333337</v>
      </c>
      <c r="Z34" s="125">
        <f t="shared" si="11"/>
        <v>76.829870679872087</v>
      </c>
      <c r="AA34" s="133">
        <f t="shared" si="12"/>
        <v>1.3333333333333335</v>
      </c>
      <c r="AB34" s="133">
        <f t="shared" si="12"/>
        <v>165.83051379133764</v>
      </c>
      <c r="AC34" s="125">
        <f>'вспом 2014'!MC27</f>
        <v>0</v>
      </c>
      <c r="AD34" s="125">
        <f t="shared" si="13"/>
        <v>0</v>
      </c>
      <c r="AE34" s="125">
        <f>'вспом 2014'!NK27</f>
        <v>0</v>
      </c>
      <c r="AF34" s="125">
        <f t="shared" si="0"/>
        <v>0</v>
      </c>
      <c r="AG34" s="125">
        <f>'вспом 2014'!OT27</f>
        <v>0</v>
      </c>
      <c r="AH34" s="134">
        <f t="shared" si="14"/>
        <v>0</v>
      </c>
      <c r="AI34" s="135">
        <f t="shared" si="15"/>
        <v>0</v>
      </c>
      <c r="AJ34" s="135">
        <f t="shared" si="15"/>
        <v>0</v>
      </c>
      <c r="AK34" s="136">
        <f t="shared" si="16"/>
        <v>1.3333333333333335</v>
      </c>
      <c r="AL34" s="136">
        <f t="shared" si="16"/>
        <v>165.83051379133764</v>
      </c>
    </row>
    <row r="35" spans="2:38" hidden="1" x14ac:dyDescent="0.25">
      <c r="B35" s="17">
        <f t="shared" si="17"/>
        <v>25</v>
      </c>
      <c r="C35" s="75" t="s">
        <v>163</v>
      </c>
      <c r="D35" s="75">
        <v>1</v>
      </c>
      <c r="E35" s="125">
        <f>'вспом 2014'!AG28</f>
        <v>0</v>
      </c>
      <c r="F35" s="125">
        <f t="shared" si="1"/>
        <v>0</v>
      </c>
      <c r="G35" s="125">
        <f>'вспом 2014'!BM28</f>
        <v>0</v>
      </c>
      <c r="H35" s="131">
        <f t="shared" si="2"/>
        <v>0</v>
      </c>
      <c r="I35" s="125">
        <f>'вспом 2014'!CU28</f>
        <v>0</v>
      </c>
      <c r="J35" s="131">
        <f t="shared" si="3"/>
        <v>0</v>
      </c>
      <c r="K35" s="132">
        <f t="shared" si="4"/>
        <v>0</v>
      </c>
      <c r="L35" s="132">
        <f t="shared" si="4"/>
        <v>0</v>
      </c>
      <c r="M35" s="125">
        <f>'вспом 2014'!EC28</f>
        <v>0</v>
      </c>
      <c r="N35" s="125">
        <f t="shared" si="5"/>
        <v>0</v>
      </c>
      <c r="O35" s="125">
        <f>'вспом 2014'!FL28</f>
        <v>0</v>
      </c>
      <c r="P35" s="125">
        <f t="shared" si="6"/>
        <v>0</v>
      </c>
      <c r="Q35" s="125">
        <f>'вспом 2014'!GT28</f>
        <v>0</v>
      </c>
      <c r="R35" s="125">
        <f t="shared" si="7"/>
        <v>0</v>
      </c>
      <c r="S35" s="133">
        <f t="shared" si="8"/>
        <v>0</v>
      </c>
      <c r="T35" s="133">
        <f t="shared" si="8"/>
        <v>0</v>
      </c>
      <c r="U35" s="125">
        <f>'вспом 2014'!IC28</f>
        <v>0</v>
      </c>
      <c r="V35" s="125">
        <f t="shared" si="9"/>
        <v>0</v>
      </c>
      <c r="W35" s="125">
        <f>'вспом 2014'!JL28</f>
        <v>0</v>
      </c>
      <c r="X35" s="125">
        <f t="shared" si="10"/>
        <v>0</v>
      </c>
      <c r="Y35" s="125">
        <f>'вспом 2014'!KT28</f>
        <v>0</v>
      </c>
      <c r="Z35" s="125">
        <f t="shared" si="11"/>
        <v>0</v>
      </c>
      <c r="AA35" s="133">
        <f t="shared" si="12"/>
        <v>0</v>
      </c>
      <c r="AB35" s="133">
        <f t="shared" si="12"/>
        <v>0</v>
      </c>
      <c r="AC35" s="125">
        <f>'вспом 2014'!MC28</f>
        <v>0</v>
      </c>
      <c r="AD35" s="125">
        <f t="shared" si="13"/>
        <v>0</v>
      </c>
      <c r="AE35" s="125">
        <f>'вспом 2014'!NK28</f>
        <v>0</v>
      </c>
      <c r="AF35" s="125">
        <f t="shared" si="0"/>
        <v>0</v>
      </c>
      <c r="AG35" s="125">
        <f>'вспом 2014'!OT28</f>
        <v>0</v>
      </c>
      <c r="AH35" s="134">
        <f t="shared" si="14"/>
        <v>0</v>
      </c>
      <c r="AI35" s="135">
        <f t="shared" si="15"/>
        <v>0</v>
      </c>
      <c r="AJ35" s="135">
        <f t="shared" si="15"/>
        <v>0</v>
      </c>
      <c r="AK35" s="136">
        <f t="shared" si="16"/>
        <v>0</v>
      </c>
      <c r="AL35" s="136">
        <f t="shared" si="16"/>
        <v>0</v>
      </c>
    </row>
    <row r="36" spans="2:38" hidden="1" x14ac:dyDescent="0.25">
      <c r="B36" s="17">
        <f t="shared" si="17"/>
        <v>26</v>
      </c>
      <c r="C36" s="75" t="s">
        <v>164</v>
      </c>
      <c r="D36" s="75">
        <v>1</v>
      </c>
      <c r="E36" s="125">
        <f>'вспом 2014'!AG29</f>
        <v>0</v>
      </c>
      <c r="F36" s="125">
        <f t="shared" si="1"/>
        <v>0</v>
      </c>
      <c r="G36" s="125">
        <f>'вспом 2014'!BM29</f>
        <v>0</v>
      </c>
      <c r="H36" s="131">
        <f t="shared" si="2"/>
        <v>0</v>
      </c>
      <c r="I36" s="125">
        <f>'вспом 2014'!CU29</f>
        <v>0</v>
      </c>
      <c r="J36" s="131">
        <f t="shared" si="3"/>
        <v>0</v>
      </c>
      <c r="K36" s="132">
        <f t="shared" si="4"/>
        <v>0</v>
      </c>
      <c r="L36" s="132">
        <f t="shared" si="4"/>
        <v>0</v>
      </c>
      <c r="M36" s="125">
        <f>'вспом 2014'!EC29</f>
        <v>0</v>
      </c>
      <c r="N36" s="125">
        <f t="shared" si="5"/>
        <v>0</v>
      </c>
      <c r="O36" s="125">
        <f>'вспом 2014'!FL29</f>
        <v>0</v>
      </c>
      <c r="P36" s="125">
        <f t="shared" si="6"/>
        <v>0</v>
      </c>
      <c r="Q36" s="125">
        <f>'вспом 2014'!GT29</f>
        <v>0</v>
      </c>
      <c r="R36" s="125">
        <f t="shared" si="7"/>
        <v>0</v>
      </c>
      <c r="S36" s="133">
        <f t="shared" si="8"/>
        <v>0</v>
      </c>
      <c r="T36" s="133">
        <f t="shared" si="8"/>
        <v>0</v>
      </c>
      <c r="U36" s="125">
        <f>'вспом 2014'!IC29</f>
        <v>0</v>
      </c>
      <c r="V36" s="125">
        <f t="shared" si="9"/>
        <v>0</v>
      </c>
      <c r="W36" s="125">
        <f>'вспом 2014'!JL29</f>
        <v>0.75</v>
      </c>
      <c r="X36" s="125">
        <f t="shared" si="10"/>
        <v>89.00064311146555</v>
      </c>
      <c r="Y36" s="125">
        <f>'вспом 2014'!KT29</f>
        <v>0.58333333333333337</v>
      </c>
      <c r="Z36" s="125">
        <f t="shared" si="11"/>
        <v>76.829870679872087</v>
      </c>
      <c r="AA36" s="133">
        <f t="shared" si="12"/>
        <v>1.3333333333333335</v>
      </c>
      <c r="AB36" s="133">
        <f t="shared" si="12"/>
        <v>165.83051379133764</v>
      </c>
      <c r="AC36" s="125">
        <f>'вспом 2014'!MC29</f>
        <v>0</v>
      </c>
      <c r="AD36" s="125">
        <f t="shared" si="13"/>
        <v>0</v>
      </c>
      <c r="AE36" s="125">
        <f>'вспом 2014'!NK29</f>
        <v>0</v>
      </c>
      <c r="AF36" s="125">
        <f t="shared" si="0"/>
        <v>0</v>
      </c>
      <c r="AG36" s="125">
        <f>'вспом 2014'!OT29</f>
        <v>0</v>
      </c>
      <c r="AH36" s="134">
        <f t="shared" si="14"/>
        <v>0</v>
      </c>
      <c r="AI36" s="135">
        <f t="shared" si="15"/>
        <v>0</v>
      </c>
      <c r="AJ36" s="135">
        <f t="shared" si="15"/>
        <v>0</v>
      </c>
      <c r="AK36" s="136">
        <f t="shared" si="16"/>
        <v>1.3333333333333335</v>
      </c>
      <c r="AL36" s="136">
        <f t="shared" si="16"/>
        <v>165.83051379133764</v>
      </c>
    </row>
    <row r="37" spans="2:38" hidden="1" x14ac:dyDescent="0.25">
      <c r="B37" s="17">
        <f t="shared" si="17"/>
        <v>27</v>
      </c>
      <c r="C37" s="75" t="s">
        <v>165</v>
      </c>
      <c r="D37" s="75">
        <v>1</v>
      </c>
      <c r="E37" s="125">
        <f>'вспом 2014'!AG30</f>
        <v>0</v>
      </c>
      <c r="F37" s="125">
        <f t="shared" si="1"/>
        <v>0</v>
      </c>
      <c r="G37" s="125">
        <f>'вспом 2014'!BM30</f>
        <v>0</v>
      </c>
      <c r="H37" s="131">
        <f t="shared" si="2"/>
        <v>0</v>
      </c>
      <c r="I37" s="125">
        <f>'вспом 2014'!CU30</f>
        <v>0</v>
      </c>
      <c r="J37" s="131">
        <f t="shared" si="3"/>
        <v>0</v>
      </c>
      <c r="K37" s="132">
        <f t="shared" si="4"/>
        <v>0</v>
      </c>
      <c r="L37" s="132">
        <f t="shared" si="4"/>
        <v>0</v>
      </c>
      <c r="M37" s="125">
        <f>'вспом 2014'!EC30</f>
        <v>0</v>
      </c>
      <c r="N37" s="125">
        <f t="shared" si="5"/>
        <v>0</v>
      </c>
      <c r="O37" s="125">
        <f>'вспом 2014'!FL30</f>
        <v>0</v>
      </c>
      <c r="P37" s="125">
        <f t="shared" si="6"/>
        <v>0</v>
      </c>
      <c r="Q37" s="125">
        <f>'вспом 2014'!GT30</f>
        <v>0</v>
      </c>
      <c r="R37" s="125">
        <f t="shared" si="7"/>
        <v>0</v>
      </c>
      <c r="S37" s="133">
        <f t="shared" si="8"/>
        <v>0</v>
      </c>
      <c r="T37" s="133">
        <f t="shared" si="8"/>
        <v>0</v>
      </c>
      <c r="U37" s="125">
        <f>'вспом 2014'!IC30</f>
        <v>0</v>
      </c>
      <c r="V37" s="125">
        <f t="shared" si="9"/>
        <v>0</v>
      </c>
      <c r="W37" s="125">
        <f>'вспом 2014'!JL30</f>
        <v>0</v>
      </c>
      <c r="X37" s="125">
        <f t="shared" si="10"/>
        <v>0</v>
      </c>
      <c r="Y37" s="125">
        <f>'вспом 2014'!KT30</f>
        <v>0</v>
      </c>
      <c r="Z37" s="125">
        <f t="shared" si="11"/>
        <v>0</v>
      </c>
      <c r="AA37" s="133">
        <f t="shared" si="12"/>
        <v>0</v>
      </c>
      <c r="AB37" s="133">
        <f t="shared" si="12"/>
        <v>0</v>
      </c>
      <c r="AC37" s="125">
        <f>'вспом 2014'!MC30</f>
        <v>0</v>
      </c>
      <c r="AD37" s="125">
        <f t="shared" si="13"/>
        <v>0</v>
      </c>
      <c r="AE37" s="125">
        <f>'вспом 2014'!NK30</f>
        <v>0</v>
      </c>
      <c r="AF37" s="125">
        <f t="shared" si="0"/>
        <v>0</v>
      </c>
      <c r="AG37" s="125">
        <f>'вспом 2014'!OT30</f>
        <v>0</v>
      </c>
      <c r="AH37" s="134">
        <f t="shared" si="14"/>
        <v>0</v>
      </c>
      <c r="AI37" s="135">
        <f t="shared" si="15"/>
        <v>0</v>
      </c>
      <c r="AJ37" s="135">
        <f t="shared" si="15"/>
        <v>0</v>
      </c>
      <c r="AK37" s="136">
        <f t="shared" si="16"/>
        <v>0</v>
      </c>
      <c r="AL37" s="136">
        <f t="shared" si="16"/>
        <v>0</v>
      </c>
    </row>
    <row r="38" spans="2:38" hidden="1" x14ac:dyDescent="0.25">
      <c r="B38" s="17">
        <f t="shared" si="17"/>
        <v>28</v>
      </c>
      <c r="C38" s="75" t="s">
        <v>166</v>
      </c>
      <c r="D38" s="75">
        <v>1</v>
      </c>
      <c r="E38" s="125">
        <f>'вспом 2014'!AG31</f>
        <v>0</v>
      </c>
      <c r="F38" s="125">
        <f t="shared" si="1"/>
        <v>0</v>
      </c>
      <c r="G38" s="125">
        <f>'вспом 2014'!BM31</f>
        <v>0</v>
      </c>
      <c r="H38" s="131">
        <f t="shared" si="2"/>
        <v>0</v>
      </c>
      <c r="I38" s="125">
        <f>'вспом 2014'!CU31</f>
        <v>0</v>
      </c>
      <c r="J38" s="131">
        <f t="shared" si="3"/>
        <v>0</v>
      </c>
      <c r="K38" s="132">
        <f t="shared" si="4"/>
        <v>0</v>
      </c>
      <c r="L38" s="132">
        <f t="shared" si="4"/>
        <v>0</v>
      </c>
      <c r="M38" s="125">
        <f>'вспом 2014'!EC31</f>
        <v>0</v>
      </c>
      <c r="N38" s="125">
        <f t="shared" si="5"/>
        <v>0</v>
      </c>
      <c r="O38" s="125">
        <f>'вспом 2014'!FL31</f>
        <v>0</v>
      </c>
      <c r="P38" s="125">
        <f t="shared" si="6"/>
        <v>0</v>
      </c>
      <c r="Q38" s="125">
        <f>'вспом 2014'!GT31</f>
        <v>0</v>
      </c>
      <c r="R38" s="125">
        <f t="shared" si="7"/>
        <v>0</v>
      </c>
      <c r="S38" s="133">
        <f t="shared" si="8"/>
        <v>0</v>
      </c>
      <c r="T38" s="133">
        <f t="shared" si="8"/>
        <v>0</v>
      </c>
      <c r="U38" s="125">
        <f>'вспом 2014'!IC31</f>
        <v>0</v>
      </c>
      <c r="V38" s="125">
        <f t="shared" si="9"/>
        <v>0</v>
      </c>
      <c r="W38" s="125">
        <f>'вспом 2014'!JL31</f>
        <v>0</v>
      </c>
      <c r="X38" s="125">
        <f t="shared" si="10"/>
        <v>0</v>
      </c>
      <c r="Y38" s="125">
        <f>'вспом 2014'!KT31</f>
        <v>0</v>
      </c>
      <c r="Z38" s="125">
        <f t="shared" si="11"/>
        <v>0</v>
      </c>
      <c r="AA38" s="133">
        <f t="shared" si="12"/>
        <v>0</v>
      </c>
      <c r="AB38" s="133">
        <f t="shared" si="12"/>
        <v>0</v>
      </c>
      <c r="AC38" s="125">
        <f>'вспом 2014'!MC31</f>
        <v>0</v>
      </c>
      <c r="AD38" s="125">
        <f t="shared" si="13"/>
        <v>0</v>
      </c>
      <c r="AE38" s="125">
        <f>'вспом 2014'!NK31</f>
        <v>0</v>
      </c>
      <c r="AF38" s="125">
        <f t="shared" si="0"/>
        <v>0</v>
      </c>
      <c r="AG38" s="125">
        <f>'вспом 2014'!OT31</f>
        <v>0</v>
      </c>
      <c r="AH38" s="134">
        <f t="shared" si="14"/>
        <v>0</v>
      </c>
      <c r="AI38" s="135">
        <f t="shared" si="15"/>
        <v>0</v>
      </c>
      <c r="AJ38" s="135">
        <f t="shared" si="15"/>
        <v>0</v>
      </c>
      <c r="AK38" s="136">
        <f t="shared" si="16"/>
        <v>0</v>
      </c>
      <c r="AL38" s="136">
        <f t="shared" si="16"/>
        <v>0</v>
      </c>
    </row>
    <row r="39" spans="2:38" hidden="1" x14ac:dyDescent="0.25">
      <c r="B39" s="17">
        <f t="shared" si="17"/>
        <v>29</v>
      </c>
      <c r="C39" s="75" t="s">
        <v>167</v>
      </c>
      <c r="D39" s="75">
        <v>1</v>
      </c>
      <c r="E39" s="125">
        <f>'вспом 2014'!AG32</f>
        <v>0</v>
      </c>
      <c r="F39" s="125">
        <f t="shared" si="1"/>
        <v>0</v>
      </c>
      <c r="G39" s="125">
        <f>'вспом 2014'!BM32</f>
        <v>0</v>
      </c>
      <c r="H39" s="131">
        <f t="shared" si="2"/>
        <v>0</v>
      </c>
      <c r="I39" s="125">
        <f>'вспом 2014'!CU32</f>
        <v>0</v>
      </c>
      <c r="J39" s="131">
        <f t="shared" si="3"/>
        <v>0</v>
      </c>
      <c r="K39" s="132">
        <f t="shared" si="4"/>
        <v>0</v>
      </c>
      <c r="L39" s="132">
        <f t="shared" si="4"/>
        <v>0</v>
      </c>
      <c r="M39" s="125">
        <f>'вспом 2014'!EC32</f>
        <v>0</v>
      </c>
      <c r="N39" s="125">
        <f t="shared" si="5"/>
        <v>0</v>
      </c>
      <c r="O39" s="125">
        <f>'вспом 2014'!FL32</f>
        <v>0</v>
      </c>
      <c r="P39" s="125">
        <f t="shared" si="6"/>
        <v>0</v>
      </c>
      <c r="Q39" s="125">
        <f>'вспом 2014'!GT32</f>
        <v>0</v>
      </c>
      <c r="R39" s="125">
        <f t="shared" si="7"/>
        <v>0</v>
      </c>
      <c r="S39" s="133">
        <f t="shared" si="8"/>
        <v>0</v>
      </c>
      <c r="T39" s="133">
        <f t="shared" si="8"/>
        <v>0</v>
      </c>
      <c r="U39" s="125">
        <f>'вспом 2014'!IC32</f>
        <v>0</v>
      </c>
      <c r="V39" s="125">
        <f t="shared" si="9"/>
        <v>0</v>
      </c>
      <c r="W39" s="125">
        <f>'вспом 2014'!JL32</f>
        <v>2.4166666666666665</v>
      </c>
      <c r="X39" s="125">
        <f t="shared" si="10"/>
        <v>286.77985002583341</v>
      </c>
      <c r="Y39" s="125">
        <f>'вспом 2014'!KT32</f>
        <v>0</v>
      </c>
      <c r="Z39" s="125">
        <f t="shared" si="11"/>
        <v>0</v>
      </c>
      <c r="AA39" s="133">
        <f t="shared" si="12"/>
        <v>2.4166666666666665</v>
      </c>
      <c r="AB39" s="133">
        <f t="shared" si="12"/>
        <v>286.77985002583341</v>
      </c>
      <c r="AC39" s="125">
        <f>'вспом 2014'!MC32</f>
        <v>0</v>
      </c>
      <c r="AD39" s="125">
        <f t="shared" si="13"/>
        <v>0</v>
      </c>
      <c r="AE39" s="125">
        <f>'вспом 2014'!NK32</f>
        <v>0.55000000000000004</v>
      </c>
      <c r="AF39" s="125">
        <f t="shared" si="0"/>
        <v>81.428285252243882</v>
      </c>
      <c r="AG39" s="125">
        <f>'вспом 2014'!OT32</f>
        <v>0</v>
      </c>
      <c r="AH39" s="134">
        <f t="shared" si="14"/>
        <v>0</v>
      </c>
      <c r="AI39" s="135">
        <f t="shared" si="15"/>
        <v>0.55000000000000004</v>
      </c>
      <c r="AJ39" s="135">
        <f t="shared" si="15"/>
        <v>81.428285252243882</v>
      </c>
      <c r="AK39" s="136">
        <f t="shared" si="16"/>
        <v>2.9666666666666668</v>
      </c>
      <c r="AL39" s="136">
        <f t="shared" si="16"/>
        <v>368.20813527807729</v>
      </c>
    </row>
    <row r="40" spans="2:38" hidden="1" x14ac:dyDescent="0.25">
      <c r="B40" s="17">
        <f t="shared" si="17"/>
        <v>30</v>
      </c>
      <c r="C40" s="75" t="s">
        <v>168</v>
      </c>
      <c r="D40" s="75">
        <v>1</v>
      </c>
      <c r="E40" s="125">
        <f>'вспом 2014'!AG33</f>
        <v>0</v>
      </c>
      <c r="F40" s="125">
        <f t="shared" si="1"/>
        <v>0</v>
      </c>
      <c r="G40" s="125">
        <f>'вспом 2014'!BM33</f>
        <v>0</v>
      </c>
      <c r="H40" s="131">
        <f t="shared" si="2"/>
        <v>0</v>
      </c>
      <c r="I40" s="125">
        <f>'вспом 2014'!CU33</f>
        <v>0</v>
      </c>
      <c r="J40" s="131">
        <f t="shared" si="3"/>
        <v>0</v>
      </c>
      <c r="K40" s="132">
        <f t="shared" si="4"/>
        <v>0</v>
      </c>
      <c r="L40" s="132">
        <f t="shared" si="4"/>
        <v>0</v>
      </c>
      <c r="M40" s="125">
        <f>'вспом 2014'!EC33</f>
        <v>0</v>
      </c>
      <c r="N40" s="125">
        <f t="shared" si="5"/>
        <v>0</v>
      </c>
      <c r="O40" s="125">
        <f>'вспом 2014'!FL33</f>
        <v>0</v>
      </c>
      <c r="P40" s="125">
        <f t="shared" si="6"/>
        <v>0</v>
      </c>
      <c r="Q40" s="125">
        <f>'вспом 2014'!GT33</f>
        <v>0</v>
      </c>
      <c r="R40" s="125">
        <f t="shared" si="7"/>
        <v>0</v>
      </c>
      <c r="S40" s="133">
        <f t="shared" si="8"/>
        <v>0</v>
      </c>
      <c r="T40" s="133">
        <f t="shared" si="8"/>
        <v>0</v>
      </c>
      <c r="U40" s="125">
        <f>'вспом 2014'!IC33</f>
        <v>0</v>
      </c>
      <c r="V40" s="125">
        <f t="shared" si="9"/>
        <v>0</v>
      </c>
      <c r="W40" s="125">
        <f>'вспом 2014'!JL33</f>
        <v>0</v>
      </c>
      <c r="X40" s="125">
        <f t="shared" si="10"/>
        <v>0</v>
      </c>
      <c r="Y40" s="125">
        <f>'вспом 2014'!KT33</f>
        <v>0</v>
      </c>
      <c r="Z40" s="125">
        <f t="shared" si="11"/>
        <v>0</v>
      </c>
      <c r="AA40" s="133">
        <f t="shared" si="12"/>
        <v>0</v>
      </c>
      <c r="AB40" s="133">
        <f t="shared" si="12"/>
        <v>0</v>
      </c>
      <c r="AC40" s="125">
        <f>'вспом 2014'!MC33</f>
        <v>0</v>
      </c>
      <c r="AD40" s="125">
        <f t="shared" si="13"/>
        <v>0</v>
      </c>
      <c r="AE40" s="125">
        <f>'вспом 2014'!NK33</f>
        <v>0</v>
      </c>
      <c r="AF40" s="125">
        <f t="shared" si="0"/>
        <v>0</v>
      </c>
      <c r="AG40" s="125">
        <f>'вспом 2014'!OT33</f>
        <v>0</v>
      </c>
      <c r="AH40" s="134">
        <f t="shared" si="14"/>
        <v>0</v>
      </c>
      <c r="AI40" s="135">
        <f t="shared" si="15"/>
        <v>0</v>
      </c>
      <c r="AJ40" s="135">
        <f t="shared" si="15"/>
        <v>0</v>
      </c>
      <c r="AK40" s="136">
        <f t="shared" si="16"/>
        <v>0</v>
      </c>
      <c r="AL40" s="136">
        <f t="shared" si="16"/>
        <v>0</v>
      </c>
    </row>
    <row r="41" spans="2:38" hidden="1" x14ac:dyDescent="0.25">
      <c r="B41" s="17">
        <f t="shared" si="17"/>
        <v>31</v>
      </c>
      <c r="C41" s="75" t="s">
        <v>169</v>
      </c>
      <c r="D41" s="75">
        <v>1</v>
      </c>
      <c r="E41" s="125">
        <f>'вспом 2014'!AG34</f>
        <v>0</v>
      </c>
      <c r="F41" s="125">
        <f t="shared" si="1"/>
        <v>0</v>
      </c>
      <c r="G41" s="125">
        <f>'вспом 2014'!BM34</f>
        <v>0</v>
      </c>
      <c r="H41" s="131">
        <f t="shared" si="2"/>
        <v>0</v>
      </c>
      <c r="I41" s="125">
        <f>'вспом 2014'!CU34</f>
        <v>0</v>
      </c>
      <c r="J41" s="131">
        <f t="shared" si="3"/>
        <v>0</v>
      </c>
      <c r="K41" s="132">
        <f t="shared" si="4"/>
        <v>0</v>
      </c>
      <c r="L41" s="132">
        <f t="shared" si="4"/>
        <v>0</v>
      </c>
      <c r="M41" s="125">
        <f>'вспом 2014'!EC34</f>
        <v>0</v>
      </c>
      <c r="N41" s="125">
        <f t="shared" si="5"/>
        <v>0</v>
      </c>
      <c r="O41" s="125">
        <f>'вспом 2014'!FL34</f>
        <v>0</v>
      </c>
      <c r="P41" s="125">
        <f t="shared" si="6"/>
        <v>0</v>
      </c>
      <c r="Q41" s="125">
        <f>'вспом 2014'!GT34</f>
        <v>0</v>
      </c>
      <c r="R41" s="125">
        <f t="shared" si="7"/>
        <v>0</v>
      </c>
      <c r="S41" s="133">
        <f t="shared" si="8"/>
        <v>0</v>
      </c>
      <c r="T41" s="133">
        <f t="shared" si="8"/>
        <v>0</v>
      </c>
      <c r="U41" s="125">
        <f>'вспом 2014'!IC34</f>
        <v>0</v>
      </c>
      <c r="V41" s="125">
        <f t="shared" si="9"/>
        <v>0</v>
      </c>
      <c r="W41" s="125">
        <f>'вспом 2014'!JL34</f>
        <v>0.75</v>
      </c>
      <c r="X41" s="125">
        <f t="shared" si="10"/>
        <v>89.00064311146555</v>
      </c>
      <c r="Y41" s="125">
        <f>'вспом 2014'!KT34</f>
        <v>0</v>
      </c>
      <c r="Z41" s="125">
        <f t="shared" si="11"/>
        <v>0</v>
      </c>
      <c r="AA41" s="133">
        <f t="shared" si="12"/>
        <v>0.75</v>
      </c>
      <c r="AB41" s="133">
        <f t="shared" si="12"/>
        <v>89.00064311146555</v>
      </c>
      <c r="AC41" s="125">
        <f>'вспом 2014'!MC34</f>
        <v>0</v>
      </c>
      <c r="AD41" s="125">
        <f t="shared" si="13"/>
        <v>0</v>
      </c>
      <c r="AE41" s="125">
        <f>'вспом 2014'!NK34</f>
        <v>0</v>
      </c>
      <c r="AF41" s="125">
        <f t="shared" si="0"/>
        <v>0</v>
      </c>
      <c r="AG41" s="125">
        <f>'вспом 2014'!OT34</f>
        <v>0</v>
      </c>
      <c r="AH41" s="134">
        <f t="shared" si="14"/>
        <v>0</v>
      </c>
      <c r="AI41" s="135">
        <f t="shared" si="15"/>
        <v>0</v>
      </c>
      <c r="AJ41" s="135">
        <f t="shared" si="15"/>
        <v>0</v>
      </c>
      <c r="AK41" s="136">
        <f t="shared" si="16"/>
        <v>0.75</v>
      </c>
      <c r="AL41" s="136">
        <f t="shared" si="16"/>
        <v>89.00064311146555</v>
      </c>
    </row>
    <row r="42" spans="2:38" hidden="1" x14ac:dyDescent="0.25">
      <c r="B42" s="17">
        <f t="shared" si="17"/>
        <v>32</v>
      </c>
      <c r="C42" s="75" t="s">
        <v>170</v>
      </c>
      <c r="D42" s="75">
        <v>1</v>
      </c>
      <c r="E42" s="125">
        <f>'вспом 2014'!AG35</f>
        <v>0</v>
      </c>
      <c r="F42" s="125">
        <f t="shared" si="1"/>
        <v>0</v>
      </c>
      <c r="G42" s="125">
        <f>'вспом 2014'!BM35</f>
        <v>0</v>
      </c>
      <c r="H42" s="131">
        <f t="shared" si="2"/>
        <v>0</v>
      </c>
      <c r="I42" s="125">
        <f>'вспом 2014'!CU35</f>
        <v>0</v>
      </c>
      <c r="J42" s="131">
        <f t="shared" si="3"/>
        <v>0</v>
      </c>
      <c r="K42" s="132">
        <f t="shared" si="4"/>
        <v>0</v>
      </c>
      <c r="L42" s="132">
        <f t="shared" si="4"/>
        <v>0</v>
      </c>
      <c r="M42" s="125">
        <f>'вспом 2014'!EC35</f>
        <v>0</v>
      </c>
      <c r="N42" s="125">
        <f t="shared" si="5"/>
        <v>0</v>
      </c>
      <c r="O42" s="125">
        <f>'вспом 2014'!FL35</f>
        <v>0</v>
      </c>
      <c r="P42" s="125">
        <f t="shared" si="6"/>
        <v>0</v>
      </c>
      <c r="Q42" s="125">
        <f>'вспом 2014'!GT35</f>
        <v>0</v>
      </c>
      <c r="R42" s="125">
        <f t="shared" si="7"/>
        <v>0</v>
      </c>
      <c r="S42" s="133">
        <f t="shared" si="8"/>
        <v>0</v>
      </c>
      <c r="T42" s="133">
        <f t="shared" si="8"/>
        <v>0</v>
      </c>
      <c r="U42" s="125">
        <f>'вспом 2014'!IC35</f>
        <v>0</v>
      </c>
      <c r="V42" s="125">
        <f t="shared" si="9"/>
        <v>0</v>
      </c>
      <c r="W42" s="125">
        <f>'вспом 2014'!JL35</f>
        <v>2.4166666666666665</v>
      </c>
      <c r="X42" s="125">
        <f t="shared" si="10"/>
        <v>286.77985002583341</v>
      </c>
      <c r="Y42" s="125">
        <f>'вспом 2014'!KT35</f>
        <v>0</v>
      </c>
      <c r="Z42" s="125">
        <f t="shared" si="11"/>
        <v>0</v>
      </c>
      <c r="AA42" s="133">
        <f t="shared" si="12"/>
        <v>2.4166666666666665</v>
      </c>
      <c r="AB42" s="133">
        <f t="shared" si="12"/>
        <v>286.77985002583341</v>
      </c>
      <c r="AC42" s="125">
        <f>'вспом 2014'!MC35</f>
        <v>0</v>
      </c>
      <c r="AD42" s="125">
        <f t="shared" si="13"/>
        <v>0</v>
      </c>
      <c r="AE42" s="125">
        <f>'вспом 2014'!NK35</f>
        <v>0.55000000000000004</v>
      </c>
      <c r="AF42" s="125">
        <f t="shared" si="0"/>
        <v>81.428285252243882</v>
      </c>
      <c r="AG42" s="125">
        <f>'вспом 2014'!OT35</f>
        <v>0</v>
      </c>
      <c r="AH42" s="134">
        <f t="shared" si="14"/>
        <v>0</v>
      </c>
      <c r="AI42" s="135">
        <f t="shared" si="15"/>
        <v>0.55000000000000004</v>
      </c>
      <c r="AJ42" s="135">
        <f t="shared" si="15"/>
        <v>81.428285252243882</v>
      </c>
      <c r="AK42" s="136">
        <f t="shared" si="16"/>
        <v>2.9666666666666668</v>
      </c>
      <c r="AL42" s="136">
        <f t="shared" si="16"/>
        <v>368.20813527807729</v>
      </c>
    </row>
    <row r="43" spans="2:38" hidden="1" x14ac:dyDescent="0.25">
      <c r="B43" s="17">
        <f t="shared" si="17"/>
        <v>33</v>
      </c>
      <c r="C43" s="75" t="s">
        <v>171</v>
      </c>
      <c r="D43" s="75">
        <v>1</v>
      </c>
      <c r="E43" s="125">
        <f>'вспом 2014'!AG36</f>
        <v>0</v>
      </c>
      <c r="F43" s="125">
        <f t="shared" si="1"/>
        <v>0</v>
      </c>
      <c r="G43" s="125">
        <f>'вспом 2014'!BM36</f>
        <v>0</v>
      </c>
      <c r="H43" s="131">
        <f t="shared" si="2"/>
        <v>0</v>
      </c>
      <c r="I43" s="125">
        <f>'вспом 2014'!CU36</f>
        <v>0</v>
      </c>
      <c r="J43" s="131">
        <f t="shared" si="3"/>
        <v>0</v>
      </c>
      <c r="K43" s="132">
        <f t="shared" si="4"/>
        <v>0</v>
      </c>
      <c r="L43" s="132">
        <f t="shared" si="4"/>
        <v>0</v>
      </c>
      <c r="M43" s="125">
        <f>'вспом 2014'!EC36</f>
        <v>0</v>
      </c>
      <c r="N43" s="125">
        <f t="shared" si="5"/>
        <v>0</v>
      </c>
      <c r="O43" s="125">
        <f>'вспом 2014'!FL36</f>
        <v>0</v>
      </c>
      <c r="P43" s="125">
        <f t="shared" si="6"/>
        <v>0</v>
      </c>
      <c r="Q43" s="125">
        <f>'вспом 2014'!GT36</f>
        <v>0</v>
      </c>
      <c r="R43" s="125">
        <f t="shared" si="7"/>
        <v>0</v>
      </c>
      <c r="S43" s="133">
        <f t="shared" si="8"/>
        <v>0</v>
      </c>
      <c r="T43" s="133">
        <f t="shared" si="8"/>
        <v>0</v>
      </c>
      <c r="U43" s="125">
        <f>'вспом 2014'!IC36</f>
        <v>0</v>
      </c>
      <c r="V43" s="125">
        <f t="shared" si="9"/>
        <v>0</v>
      </c>
      <c r="W43" s="125">
        <f>'вспом 2014'!JL36</f>
        <v>0</v>
      </c>
      <c r="X43" s="125">
        <f t="shared" si="10"/>
        <v>0</v>
      </c>
      <c r="Y43" s="125">
        <f>'вспом 2014'!KT36</f>
        <v>0</v>
      </c>
      <c r="Z43" s="125">
        <f t="shared" si="11"/>
        <v>0</v>
      </c>
      <c r="AA43" s="133">
        <f t="shared" si="12"/>
        <v>0</v>
      </c>
      <c r="AB43" s="133">
        <f t="shared" si="12"/>
        <v>0</v>
      </c>
      <c r="AC43" s="125">
        <f>'вспом 2014'!MC36</f>
        <v>0</v>
      </c>
      <c r="AD43" s="125">
        <f t="shared" si="13"/>
        <v>0</v>
      </c>
      <c r="AE43" s="125">
        <f>'вспом 2014'!NK36</f>
        <v>0</v>
      </c>
      <c r="AF43" s="125">
        <f t="shared" si="0"/>
        <v>0</v>
      </c>
      <c r="AG43" s="125">
        <f>'вспом 2014'!OT36</f>
        <v>0</v>
      </c>
      <c r="AH43" s="134">
        <f t="shared" si="14"/>
        <v>0</v>
      </c>
      <c r="AI43" s="135">
        <f t="shared" si="15"/>
        <v>0</v>
      </c>
      <c r="AJ43" s="135">
        <f t="shared" si="15"/>
        <v>0</v>
      </c>
      <c r="AK43" s="136">
        <f t="shared" si="16"/>
        <v>0</v>
      </c>
      <c r="AL43" s="136">
        <f t="shared" si="16"/>
        <v>0</v>
      </c>
    </row>
    <row r="44" spans="2:38" hidden="1" x14ac:dyDescent="0.25">
      <c r="B44" s="17">
        <f t="shared" si="17"/>
        <v>34</v>
      </c>
      <c r="C44" s="75" t="s">
        <v>172</v>
      </c>
      <c r="D44" s="75">
        <v>1</v>
      </c>
      <c r="E44" s="125">
        <f>'вспом 2014'!AG37</f>
        <v>0</v>
      </c>
      <c r="F44" s="125">
        <f t="shared" si="1"/>
        <v>0</v>
      </c>
      <c r="G44" s="125">
        <f>'вспом 2014'!BM37</f>
        <v>0</v>
      </c>
      <c r="H44" s="131">
        <f t="shared" si="2"/>
        <v>0</v>
      </c>
      <c r="I44" s="125">
        <f>'вспом 2014'!CU37</f>
        <v>0</v>
      </c>
      <c r="J44" s="131">
        <f t="shared" si="3"/>
        <v>0</v>
      </c>
      <c r="K44" s="132">
        <f t="shared" si="4"/>
        <v>0</v>
      </c>
      <c r="L44" s="132">
        <f t="shared" si="4"/>
        <v>0</v>
      </c>
      <c r="M44" s="125">
        <f>'вспом 2014'!EC37</f>
        <v>0</v>
      </c>
      <c r="N44" s="125">
        <f t="shared" si="5"/>
        <v>0</v>
      </c>
      <c r="O44" s="125">
        <f>'вспом 2014'!FL37</f>
        <v>0</v>
      </c>
      <c r="P44" s="125">
        <f t="shared" si="6"/>
        <v>0</v>
      </c>
      <c r="Q44" s="125">
        <f>'вспом 2014'!GT37</f>
        <v>0</v>
      </c>
      <c r="R44" s="125">
        <f t="shared" si="7"/>
        <v>0</v>
      </c>
      <c r="S44" s="133">
        <f t="shared" si="8"/>
        <v>0</v>
      </c>
      <c r="T44" s="133">
        <f t="shared" si="8"/>
        <v>0</v>
      </c>
      <c r="U44" s="125">
        <f>'вспом 2014'!IC37</f>
        <v>0</v>
      </c>
      <c r="V44" s="125">
        <f t="shared" si="9"/>
        <v>0</v>
      </c>
      <c r="W44" s="125">
        <f>'вспом 2014'!JL37</f>
        <v>2.4166666666666665</v>
      </c>
      <c r="X44" s="125">
        <f t="shared" si="10"/>
        <v>286.77985002583341</v>
      </c>
      <c r="Y44" s="125">
        <f>'вспом 2014'!KT37</f>
        <v>0</v>
      </c>
      <c r="Z44" s="125">
        <f t="shared" si="11"/>
        <v>0</v>
      </c>
      <c r="AA44" s="133">
        <f t="shared" si="12"/>
        <v>2.4166666666666665</v>
      </c>
      <c r="AB44" s="133">
        <f t="shared" si="12"/>
        <v>286.77985002583341</v>
      </c>
      <c r="AC44" s="125">
        <f>'вспом 2014'!MC37</f>
        <v>0</v>
      </c>
      <c r="AD44" s="125">
        <f t="shared" si="13"/>
        <v>0</v>
      </c>
      <c r="AE44" s="125">
        <f>'вспом 2014'!NK37</f>
        <v>0.55000000000000004</v>
      </c>
      <c r="AF44" s="125">
        <f t="shared" si="0"/>
        <v>81.428285252243882</v>
      </c>
      <c r="AG44" s="125">
        <f>'вспом 2014'!OT37</f>
        <v>0</v>
      </c>
      <c r="AH44" s="134">
        <f t="shared" si="14"/>
        <v>0</v>
      </c>
      <c r="AI44" s="135">
        <f t="shared" si="15"/>
        <v>0.55000000000000004</v>
      </c>
      <c r="AJ44" s="135">
        <f t="shared" si="15"/>
        <v>81.428285252243882</v>
      </c>
      <c r="AK44" s="136">
        <f t="shared" si="16"/>
        <v>2.9666666666666668</v>
      </c>
      <c r="AL44" s="136">
        <f t="shared" si="16"/>
        <v>368.20813527807729</v>
      </c>
    </row>
    <row r="45" spans="2:38" hidden="1" x14ac:dyDescent="0.25">
      <c r="B45" s="17">
        <f t="shared" si="17"/>
        <v>35</v>
      </c>
      <c r="C45" s="75" t="s">
        <v>173</v>
      </c>
      <c r="D45" s="75">
        <v>1</v>
      </c>
      <c r="E45" s="125">
        <f>'вспом 2014'!AG38</f>
        <v>0</v>
      </c>
      <c r="F45" s="125">
        <f t="shared" si="1"/>
        <v>0</v>
      </c>
      <c r="G45" s="125">
        <f>'вспом 2014'!BM38</f>
        <v>0</v>
      </c>
      <c r="H45" s="131">
        <f t="shared" si="2"/>
        <v>0</v>
      </c>
      <c r="I45" s="125">
        <f>'вспом 2014'!CU38</f>
        <v>0</v>
      </c>
      <c r="J45" s="131">
        <f t="shared" si="3"/>
        <v>0</v>
      </c>
      <c r="K45" s="132">
        <f t="shared" si="4"/>
        <v>0</v>
      </c>
      <c r="L45" s="132">
        <f t="shared" si="4"/>
        <v>0</v>
      </c>
      <c r="M45" s="125">
        <f>'вспом 2014'!EC38</f>
        <v>0</v>
      </c>
      <c r="N45" s="125">
        <f t="shared" si="5"/>
        <v>0</v>
      </c>
      <c r="O45" s="125">
        <f>'вспом 2014'!FL38</f>
        <v>0</v>
      </c>
      <c r="P45" s="125">
        <f t="shared" si="6"/>
        <v>0</v>
      </c>
      <c r="Q45" s="125">
        <f>'вспом 2014'!GT38</f>
        <v>0</v>
      </c>
      <c r="R45" s="125">
        <f t="shared" si="7"/>
        <v>0</v>
      </c>
      <c r="S45" s="133">
        <f t="shared" si="8"/>
        <v>0</v>
      </c>
      <c r="T45" s="133">
        <f t="shared" si="8"/>
        <v>0</v>
      </c>
      <c r="U45" s="125">
        <f>'вспом 2014'!IC38</f>
        <v>0</v>
      </c>
      <c r="V45" s="125">
        <f t="shared" si="9"/>
        <v>0</v>
      </c>
      <c r="W45" s="125">
        <f>'вспом 2014'!JL38</f>
        <v>2.4166666666666665</v>
      </c>
      <c r="X45" s="125">
        <f t="shared" si="10"/>
        <v>286.77985002583341</v>
      </c>
      <c r="Y45" s="125">
        <f>'вспом 2014'!KT38</f>
        <v>0</v>
      </c>
      <c r="Z45" s="125">
        <f t="shared" si="11"/>
        <v>0</v>
      </c>
      <c r="AA45" s="133">
        <f t="shared" si="12"/>
        <v>2.4166666666666665</v>
      </c>
      <c r="AB45" s="133">
        <f t="shared" si="12"/>
        <v>286.77985002583341</v>
      </c>
      <c r="AC45" s="125">
        <f>'вспом 2014'!MC38</f>
        <v>0</v>
      </c>
      <c r="AD45" s="125">
        <f t="shared" si="13"/>
        <v>0</v>
      </c>
      <c r="AE45" s="125">
        <f>'вспом 2014'!NK38</f>
        <v>0</v>
      </c>
      <c r="AF45" s="125">
        <f t="shared" si="0"/>
        <v>0</v>
      </c>
      <c r="AG45" s="125">
        <f>'вспом 2014'!OT38</f>
        <v>0</v>
      </c>
      <c r="AH45" s="134">
        <f t="shared" si="14"/>
        <v>0</v>
      </c>
      <c r="AI45" s="135">
        <f t="shared" si="15"/>
        <v>0</v>
      </c>
      <c r="AJ45" s="135">
        <f t="shared" si="15"/>
        <v>0</v>
      </c>
      <c r="AK45" s="136">
        <f t="shared" si="16"/>
        <v>2.4166666666666665</v>
      </c>
      <c r="AL45" s="136">
        <f t="shared" si="16"/>
        <v>286.77985002583341</v>
      </c>
    </row>
    <row r="46" spans="2:38" hidden="1" x14ac:dyDescent="0.25">
      <c r="B46" s="17">
        <f t="shared" si="17"/>
        <v>36</v>
      </c>
      <c r="C46" s="75" t="s">
        <v>174</v>
      </c>
      <c r="D46" s="75">
        <v>1</v>
      </c>
      <c r="E46" s="125">
        <f>'вспом 2014'!AG39</f>
        <v>0</v>
      </c>
      <c r="F46" s="125">
        <f t="shared" si="1"/>
        <v>0</v>
      </c>
      <c r="G46" s="125">
        <f>'вспом 2014'!BM39</f>
        <v>0</v>
      </c>
      <c r="H46" s="131">
        <f t="shared" si="2"/>
        <v>0</v>
      </c>
      <c r="I46" s="125">
        <f>'вспом 2014'!CU39</f>
        <v>0.5</v>
      </c>
      <c r="J46" s="131">
        <f t="shared" si="3"/>
        <v>66.226212466678646</v>
      </c>
      <c r="K46" s="132">
        <f t="shared" si="4"/>
        <v>0.5</v>
      </c>
      <c r="L46" s="132">
        <f t="shared" si="4"/>
        <v>66.226212466678646</v>
      </c>
      <c r="M46" s="125">
        <f>'вспом 2014'!EC39</f>
        <v>0</v>
      </c>
      <c r="N46" s="125">
        <f t="shared" si="5"/>
        <v>0</v>
      </c>
      <c r="O46" s="125">
        <f>'вспом 2014'!FL39</f>
        <v>0</v>
      </c>
      <c r="P46" s="125">
        <f t="shared" si="6"/>
        <v>0</v>
      </c>
      <c r="Q46" s="125">
        <f>'вспом 2014'!GT39</f>
        <v>0</v>
      </c>
      <c r="R46" s="125">
        <f t="shared" si="7"/>
        <v>0</v>
      </c>
      <c r="S46" s="133">
        <f t="shared" si="8"/>
        <v>0</v>
      </c>
      <c r="T46" s="133">
        <f t="shared" si="8"/>
        <v>0</v>
      </c>
      <c r="U46" s="125">
        <f>'вспом 2014'!IC39</f>
        <v>0</v>
      </c>
      <c r="V46" s="125">
        <f t="shared" si="9"/>
        <v>0</v>
      </c>
      <c r="W46" s="125">
        <f>'вспом 2014'!JL39</f>
        <v>0</v>
      </c>
      <c r="X46" s="125">
        <f t="shared" si="10"/>
        <v>0</v>
      </c>
      <c r="Y46" s="125">
        <f>'вспом 2014'!KT39</f>
        <v>0</v>
      </c>
      <c r="Z46" s="125">
        <f t="shared" si="11"/>
        <v>0</v>
      </c>
      <c r="AA46" s="133">
        <f t="shared" si="12"/>
        <v>0</v>
      </c>
      <c r="AB46" s="133">
        <f t="shared" si="12"/>
        <v>0</v>
      </c>
      <c r="AC46" s="125">
        <f>'вспом 2014'!MC39</f>
        <v>0</v>
      </c>
      <c r="AD46" s="125">
        <f t="shared" si="13"/>
        <v>0</v>
      </c>
      <c r="AE46" s="125">
        <f>'вспом 2014'!NK39</f>
        <v>0</v>
      </c>
      <c r="AF46" s="125">
        <f t="shared" si="0"/>
        <v>0</v>
      </c>
      <c r="AG46" s="125">
        <f>'вспом 2014'!OT39</f>
        <v>0</v>
      </c>
      <c r="AH46" s="134">
        <f t="shared" si="14"/>
        <v>0</v>
      </c>
      <c r="AI46" s="135">
        <f t="shared" si="15"/>
        <v>0</v>
      </c>
      <c r="AJ46" s="135">
        <f t="shared" si="15"/>
        <v>0</v>
      </c>
      <c r="AK46" s="136">
        <f t="shared" si="16"/>
        <v>0.5</v>
      </c>
      <c r="AL46" s="136">
        <f t="shared" si="16"/>
        <v>66.226212466678646</v>
      </c>
    </row>
    <row r="47" spans="2:38" hidden="1" x14ac:dyDescent="0.25">
      <c r="B47" s="17">
        <f t="shared" si="17"/>
        <v>37</v>
      </c>
      <c r="C47" s="75" t="s">
        <v>175</v>
      </c>
      <c r="D47" s="75">
        <v>1</v>
      </c>
      <c r="E47" s="125">
        <f>'вспом 2014'!AG40</f>
        <v>0</v>
      </c>
      <c r="F47" s="125">
        <f t="shared" si="1"/>
        <v>0</v>
      </c>
      <c r="G47" s="125">
        <f>'вспом 2014'!BM40</f>
        <v>0</v>
      </c>
      <c r="H47" s="131">
        <f t="shared" si="2"/>
        <v>0</v>
      </c>
      <c r="I47" s="125">
        <f>'вспом 2014'!CU40</f>
        <v>0</v>
      </c>
      <c r="J47" s="131">
        <f t="shared" si="3"/>
        <v>0</v>
      </c>
      <c r="K47" s="132">
        <f t="shared" si="4"/>
        <v>0</v>
      </c>
      <c r="L47" s="132">
        <f t="shared" si="4"/>
        <v>0</v>
      </c>
      <c r="M47" s="125">
        <f>'вспом 2014'!EC40</f>
        <v>0</v>
      </c>
      <c r="N47" s="125">
        <f t="shared" si="5"/>
        <v>0</v>
      </c>
      <c r="O47" s="125">
        <f>'вспом 2014'!FL40</f>
        <v>0</v>
      </c>
      <c r="P47" s="125">
        <f t="shared" si="6"/>
        <v>0</v>
      </c>
      <c r="Q47" s="125">
        <f>'вспом 2014'!GT40</f>
        <v>0</v>
      </c>
      <c r="R47" s="125">
        <f t="shared" si="7"/>
        <v>0</v>
      </c>
      <c r="S47" s="133">
        <f t="shared" si="8"/>
        <v>0</v>
      </c>
      <c r="T47" s="133">
        <f t="shared" si="8"/>
        <v>0</v>
      </c>
      <c r="U47" s="125">
        <f>'вспом 2014'!IC40</f>
        <v>0</v>
      </c>
      <c r="V47" s="125">
        <f t="shared" si="9"/>
        <v>0</v>
      </c>
      <c r="W47" s="125">
        <f>'вспом 2014'!JL40</f>
        <v>2.4166666666666665</v>
      </c>
      <c r="X47" s="125">
        <f t="shared" si="10"/>
        <v>286.77985002583341</v>
      </c>
      <c r="Y47" s="125">
        <f>'вспом 2014'!KT40</f>
        <v>0</v>
      </c>
      <c r="Z47" s="125">
        <f t="shared" si="11"/>
        <v>0</v>
      </c>
      <c r="AA47" s="133">
        <f t="shared" si="12"/>
        <v>2.4166666666666665</v>
      </c>
      <c r="AB47" s="133">
        <f t="shared" si="12"/>
        <v>286.77985002583341</v>
      </c>
      <c r="AC47" s="125">
        <f>'вспом 2014'!MC40</f>
        <v>0</v>
      </c>
      <c r="AD47" s="125">
        <f t="shared" si="13"/>
        <v>0</v>
      </c>
      <c r="AE47" s="125">
        <f>'вспом 2014'!NK40</f>
        <v>0.55000000000000004</v>
      </c>
      <c r="AF47" s="125">
        <f t="shared" si="0"/>
        <v>81.428285252243882</v>
      </c>
      <c r="AG47" s="125">
        <f>'вспом 2014'!OT40</f>
        <v>0</v>
      </c>
      <c r="AH47" s="134">
        <f t="shared" si="14"/>
        <v>0</v>
      </c>
      <c r="AI47" s="135">
        <f t="shared" si="15"/>
        <v>0.55000000000000004</v>
      </c>
      <c r="AJ47" s="135">
        <f t="shared" si="15"/>
        <v>81.428285252243882</v>
      </c>
      <c r="AK47" s="136">
        <f t="shared" si="16"/>
        <v>2.9666666666666668</v>
      </c>
      <c r="AL47" s="136">
        <f t="shared" si="16"/>
        <v>368.20813527807729</v>
      </c>
    </row>
    <row r="48" spans="2:38" x14ac:dyDescent="0.25">
      <c r="B48" s="17">
        <f t="shared" si="17"/>
        <v>38</v>
      </c>
      <c r="C48" s="75" t="s">
        <v>176</v>
      </c>
      <c r="D48" s="75">
        <v>1</v>
      </c>
      <c r="E48" s="125">
        <f>'вспом 2014'!AG41</f>
        <v>1.5833333333333335</v>
      </c>
      <c r="F48" s="125">
        <f t="shared" si="1"/>
        <v>231.18079375642716</v>
      </c>
      <c r="G48" s="125">
        <f>'вспом 2014'!BM41</f>
        <v>0</v>
      </c>
      <c r="H48" s="131">
        <f t="shared" si="2"/>
        <v>0</v>
      </c>
      <c r="I48" s="125">
        <f>'вспом 2014'!CU41</f>
        <v>0</v>
      </c>
      <c r="J48" s="131">
        <f t="shared" si="3"/>
        <v>0</v>
      </c>
      <c r="K48" s="132">
        <f t="shared" si="4"/>
        <v>1.5833333333333335</v>
      </c>
      <c r="L48" s="132">
        <f t="shared" si="4"/>
        <v>231.18079375642716</v>
      </c>
      <c r="M48" s="125">
        <f>'вспом 2014'!EC41</f>
        <v>1.5</v>
      </c>
      <c r="N48" s="125">
        <f t="shared" si="5"/>
        <v>203.1020317432683</v>
      </c>
      <c r="O48" s="125">
        <f>'вспом 2014'!FL41</f>
        <v>0.66666666666666663</v>
      </c>
      <c r="P48" s="125">
        <f t="shared" si="6"/>
        <v>77.398456884416078</v>
      </c>
      <c r="Q48" s="125">
        <f>'вспом 2014'!GT41</f>
        <v>0</v>
      </c>
      <c r="R48" s="125">
        <f t="shared" si="7"/>
        <v>0</v>
      </c>
      <c r="S48" s="133">
        <f t="shared" si="8"/>
        <v>2.1666666666666665</v>
      </c>
      <c r="T48" s="133">
        <f t="shared" si="8"/>
        <v>280.50048862768438</v>
      </c>
      <c r="U48" s="125">
        <f>'вспом 2014'!IC41</f>
        <v>0</v>
      </c>
      <c r="V48" s="125">
        <f t="shared" si="9"/>
        <v>0</v>
      </c>
      <c r="W48" s="125">
        <f>'вспом 2014'!JL41</f>
        <v>0</v>
      </c>
      <c r="X48" s="125">
        <f t="shared" si="10"/>
        <v>0</v>
      </c>
      <c r="Y48" s="125">
        <f>'вспом 2014'!KT41</f>
        <v>0</v>
      </c>
      <c r="Z48" s="125">
        <f t="shared" si="11"/>
        <v>0</v>
      </c>
      <c r="AA48" s="133">
        <f t="shared" si="12"/>
        <v>0</v>
      </c>
      <c r="AB48" s="133">
        <f t="shared" si="12"/>
        <v>0</v>
      </c>
      <c r="AC48" s="125">
        <f>'вспом 2014'!MC41</f>
        <v>0</v>
      </c>
      <c r="AD48" s="125">
        <f t="shared" si="13"/>
        <v>0</v>
      </c>
      <c r="AE48" s="125">
        <f>'вспом 2014'!NK41</f>
        <v>0</v>
      </c>
      <c r="AF48" s="125">
        <f t="shared" si="0"/>
        <v>0</v>
      </c>
      <c r="AG48" s="125">
        <f>'вспом 2014'!OT41</f>
        <v>0</v>
      </c>
      <c r="AH48" s="134">
        <f t="shared" si="14"/>
        <v>0</v>
      </c>
      <c r="AI48" s="135">
        <f t="shared" si="15"/>
        <v>0</v>
      </c>
      <c r="AJ48" s="135">
        <f t="shared" si="15"/>
        <v>0</v>
      </c>
      <c r="AK48" s="136">
        <f t="shared" si="16"/>
        <v>3.75</v>
      </c>
      <c r="AL48" s="136">
        <f t="shared" si="16"/>
        <v>511.68128238411157</v>
      </c>
    </row>
    <row r="49" spans="2:38" hidden="1" x14ac:dyDescent="0.25">
      <c r="B49" s="17">
        <f t="shared" si="17"/>
        <v>39</v>
      </c>
      <c r="C49" s="75" t="s">
        <v>177</v>
      </c>
      <c r="D49" s="75">
        <v>1</v>
      </c>
      <c r="E49" s="125">
        <f>'вспом 2014'!AG42</f>
        <v>0</v>
      </c>
      <c r="F49" s="125">
        <f t="shared" si="1"/>
        <v>0</v>
      </c>
      <c r="G49" s="125">
        <f>'вспом 2014'!BM42</f>
        <v>0</v>
      </c>
      <c r="H49" s="131">
        <f t="shared" si="2"/>
        <v>0</v>
      </c>
      <c r="I49" s="125">
        <f>'вспом 2014'!CU42</f>
        <v>0</v>
      </c>
      <c r="J49" s="131">
        <f t="shared" si="3"/>
        <v>0</v>
      </c>
      <c r="K49" s="132">
        <f t="shared" si="4"/>
        <v>0</v>
      </c>
      <c r="L49" s="132">
        <f t="shared" si="4"/>
        <v>0</v>
      </c>
      <c r="M49" s="125">
        <f>'вспом 2014'!EC42</f>
        <v>0</v>
      </c>
      <c r="N49" s="125">
        <f t="shared" si="5"/>
        <v>0</v>
      </c>
      <c r="O49" s="125">
        <f>'вспом 2014'!FL42</f>
        <v>0</v>
      </c>
      <c r="P49" s="125">
        <f t="shared" si="6"/>
        <v>0</v>
      </c>
      <c r="Q49" s="125">
        <f>'вспом 2014'!GT42</f>
        <v>0</v>
      </c>
      <c r="R49" s="125">
        <f t="shared" si="7"/>
        <v>0</v>
      </c>
      <c r="S49" s="133">
        <f t="shared" si="8"/>
        <v>0</v>
      </c>
      <c r="T49" s="133">
        <f t="shared" si="8"/>
        <v>0</v>
      </c>
      <c r="U49" s="125">
        <f>'вспом 2014'!IC42</f>
        <v>0</v>
      </c>
      <c r="V49" s="125">
        <f t="shared" si="9"/>
        <v>0</v>
      </c>
      <c r="W49" s="125">
        <f>'вспом 2014'!JL42</f>
        <v>3.75</v>
      </c>
      <c r="X49" s="125">
        <f t="shared" si="10"/>
        <v>445.00321555732774</v>
      </c>
      <c r="Y49" s="125">
        <f>'вспом 2014'!KT42</f>
        <v>0</v>
      </c>
      <c r="Z49" s="125">
        <f t="shared" si="11"/>
        <v>0</v>
      </c>
      <c r="AA49" s="133">
        <f t="shared" si="12"/>
        <v>3.75</v>
      </c>
      <c r="AB49" s="133">
        <f t="shared" si="12"/>
        <v>445.00321555732774</v>
      </c>
      <c r="AC49" s="125">
        <f>'вспом 2014'!MC42</f>
        <v>0</v>
      </c>
      <c r="AD49" s="125">
        <f t="shared" si="13"/>
        <v>0</v>
      </c>
      <c r="AE49" s="125">
        <f>'вспом 2014'!NK42</f>
        <v>0</v>
      </c>
      <c r="AF49" s="125">
        <f t="shared" si="0"/>
        <v>0</v>
      </c>
      <c r="AG49" s="125">
        <f>'вспом 2014'!OT42</f>
        <v>0.75</v>
      </c>
      <c r="AH49" s="134">
        <f t="shared" si="14"/>
        <v>105.719152074535</v>
      </c>
      <c r="AI49" s="135">
        <f t="shared" si="15"/>
        <v>0.75</v>
      </c>
      <c r="AJ49" s="135">
        <f t="shared" si="15"/>
        <v>105.719152074535</v>
      </c>
      <c r="AK49" s="136">
        <f t="shared" si="16"/>
        <v>4.5</v>
      </c>
      <c r="AL49" s="136">
        <f t="shared" si="16"/>
        <v>550.72236763186277</v>
      </c>
    </row>
    <row r="50" spans="2:38" hidden="1" x14ac:dyDescent="0.25">
      <c r="B50" s="17">
        <f t="shared" si="17"/>
        <v>40</v>
      </c>
      <c r="C50" s="75" t="s">
        <v>178</v>
      </c>
      <c r="D50" s="75">
        <v>1</v>
      </c>
      <c r="E50" s="125">
        <f>'вспом 2014'!AG43</f>
        <v>0</v>
      </c>
      <c r="F50" s="125">
        <f t="shared" si="1"/>
        <v>0</v>
      </c>
      <c r="G50" s="125">
        <f>'вспом 2014'!BM43</f>
        <v>0</v>
      </c>
      <c r="H50" s="131">
        <f t="shared" si="2"/>
        <v>0</v>
      </c>
      <c r="I50" s="125">
        <f>'вспом 2014'!CU43</f>
        <v>0</v>
      </c>
      <c r="J50" s="131">
        <f t="shared" si="3"/>
        <v>0</v>
      </c>
      <c r="K50" s="132">
        <f t="shared" si="4"/>
        <v>0</v>
      </c>
      <c r="L50" s="132">
        <f t="shared" si="4"/>
        <v>0</v>
      </c>
      <c r="M50" s="125">
        <f>'вспом 2014'!EC43</f>
        <v>0</v>
      </c>
      <c r="N50" s="125">
        <f t="shared" si="5"/>
        <v>0</v>
      </c>
      <c r="O50" s="125">
        <f>'вспом 2014'!FL43</f>
        <v>0</v>
      </c>
      <c r="P50" s="125">
        <f t="shared" si="6"/>
        <v>0</v>
      </c>
      <c r="Q50" s="125">
        <f>'вспом 2014'!GT43</f>
        <v>0</v>
      </c>
      <c r="R50" s="125">
        <f t="shared" si="7"/>
        <v>0</v>
      </c>
      <c r="S50" s="133">
        <f t="shared" si="8"/>
        <v>0</v>
      </c>
      <c r="T50" s="133">
        <f t="shared" si="8"/>
        <v>0</v>
      </c>
      <c r="U50" s="125">
        <f>'вспом 2014'!IC43</f>
        <v>0</v>
      </c>
      <c r="V50" s="125">
        <f t="shared" si="9"/>
        <v>0</v>
      </c>
      <c r="W50" s="125">
        <f>'вспом 2014'!JL43</f>
        <v>3.75</v>
      </c>
      <c r="X50" s="125">
        <f t="shared" si="10"/>
        <v>445.00321555732774</v>
      </c>
      <c r="Y50" s="125">
        <f>'вспом 2014'!KT43</f>
        <v>0</v>
      </c>
      <c r="Z50" s="125">
        <f t="shared" si="11"/>
        <v>0</v>
      </c>
      <c r="AA50" s="133">
        <f t="shared" si="12"/>
        <v>3.75</v>
      </c>
      <c r="AB50" s="133">
        <f t="shared" si="12"/>
        <v>445.00321555732774</v>
      </c>
      <c r="AC50" s="125">
        <f>'вспом 2014'!MC43</f>
        <v>0</v>
      </c>
      <c r="AD50" s="125">
        <f t="shared" si="13"/>
        <v>0</v>
      </c>
      <c r="AE50" s="125">
        <f>'вспом 2014'!NK43</f>
        <v>0</v>
      </c>
      <c r="AF50" s="125">
        <f t="shared" si="0"/>
        <v>0</v>
      </c>
      <c r="AG50" s="125">
        <f>'вспом 2014'!OT43</f>
        <v>0.75</v>
      </c>
      <c r="AH50" s="134">
        <f t="shared" si="14"/>
        <v>105.719152074535</v>
      </c>
      <c r="AI50" s="135">
        <f t="shared" si="15"/>
        <v>0.75</v>
      </c>
      <c r="AJ50" s="135">
        <f t="shared" si="15"/>
        <v>105.719152074535</v>
      </c>
      <c r="AK50" s="136">
        <f t="shared" si="16"/>
        <v>4.5</v>
      </c>
      <c r="AL50" s="136">
        <f t="shared" si="16"/>
        <v>550.72236763186277</v>
      </c>
    </row>
    <row r="51" spans="2:38" hidden="1" x14ac:dyDescent="0.25">
      <c r="B51" s="17">
        <f t="shared" si="17"/>
        <v>41</v>
      </c>
      <c r="C51" s="75" t="s">
        <v>179</v>
      </c>
      <c r="D51" s="75">
        <v>1</v>
      </c>
      <c r="E51" s="125">
        <f>'вспом 2014'!AG44</f>
        <v>0</v>
      </c>
      <c r="F51" s="125">
        <f t="shared" si="1"/>
        <v>0</v>
      </c>
      <c r="G51" s="125">
        <f>'вспом 2014'!BM44</f>
        <v>0</v>
      </c>
      <c r="H51" s="131">
        <f t="shared" si="2"/>
        <v>0</v>
      </c>
      <c r="I51" s="125">
        <f>'вспом 2014'!CU44</f>
        <v>0</v>
      </c>
      <c r="J51" s="131">
        <f t="shared" si="3"/>
        <v>0</v>
      </c>
      <c r="K51" s="132">
        <f t="shared" si="4"/>
        <v>0</v>
      </c>
      <c r="L51" s="132">
        <f t="shared" si="4"/>
        <v>0</v>
      </c>
      <c r="M51" s="125">
        <f>'вспом 2014'!EC44</f>
        <v>0</v>
      </c>
      <c r="N51" s="125">
        <f t="shared" si="5"/>
        <v>0</v>
      </c>
      <c r="O51" s="125">
        <f>'вспом 2014'!FL44</f>
        <v>0</v>
      </c>
      <c r="P51" s="125">
        <f t="shared" si="6"/>
        <v>0</v>
      </c>
      <c r="Q51" s="125">
        <f>'вспом 2014'!GT44</f>
        <v>0</v>
      </c>
      <c r="R51" s="125">
        <f t="shared" si="7"/>
        <v>0</v>
      </c>
      <c r="S51" s="133">
        <f t="shared" si="8"/>
        <v>0</v>
      </c>
      <c r="T51" s="133">
        <f t="shared" si="8"/>
        <v>0</v>
      </c>
      <c r="U51" s="125">
        <f>'вспом 2014'!IC44</f>
        <v>0</v>
      </c>
      <c r="V51" s="125">
        <f t="shared" si="9"/>
        <v>0</v>
      </c>
      <c r="W51" s="125">
        <f>'вспом 2014'!JL44</f>
        <v>3.75</v>
      </c>
      <c r="X51" s="125">
        <f t="shared" si="10"/>
        <v>445.00321555732774</v>
      </c>
      <c r="Y51" s="125">
        <f>'вспом 2014'!KT44</f>
        <v>0</v>
      </c>
      <c r="Z51" s="125">
        <f t="shared" si="11"/>
        <v>0</v>
      </c>
      <c r="AA51" s="133">
        <f t="shared" si="12"/>
        <v>3.75</v>
      </c>
      <c r="AB51" s="133">
        <f t="shared" si="12"/>
        <v>445.00321555732774</v>
      </c>
      <c r="AC51" s="125">
        <f>'вспом 2014'!MC44</f>
        <v>0</v>
      </c>
      <c r="AD51" s="125">
        <f t="shared" si="13"/>
        <v>0</v>
      </c>
      <c r="AE51" s="125">
        <f>'вспом 2014'!NK44</f>
        <v>0</v>
      </c>
      <c r="AF51" s="125">
        <f t="shared" si="0"/>
        <v>0</v>
      </c>
      <c r="AG51" s="125">
        <f>'вспом 2014'!OT44</f>
        <v>0.75</v>
      </c>
      <c r="AH51" s="134">
        <f t="shared" si="14"/>
        <v>105.719152074535</v>
      </c>
      <c r="AI51" s="135">
        <f t="shared" si="15"/>
        <v>0.75</v>
      </c>
      <c r="AJ51" s="135">
        <f t="shared" si="15"/>
        <v>105.719152074535</v>
      </c>
      <c r="AK51" s="136">
        <f t="shared" si="16"/>
        <v>4.5</v>
      </c>
      <c r="AL51" s="136">
        <f t="shared" si="16"/>
        <v>550.72236763186277</v>
      </c>
    </row>
    <row r="52" spans="2:38" x14ac:dyDescent="0.25">
      <c r="B52" s="17">
        <f t="shared" si="17"/>
        <v>42</v>
      </c>
      <c r="C52" s="75" t="s">
        <v>180</v>
      </c>
      <c r="D52" s="75">
        <v>1</v>
      </c>
      <c r="E52" s="125">
        <f>'вспом 2014'!AG45</f>
        <v>0.16666666666666666</v>
      </c>
      <c r="F52" s="125">
        <f t="shared" si="1"/>
        <v>24.334820395413381</v>
      </c>
      <c r="G52" s="125">
        <f>'вспом 2014'!BM45</f>
        <v>0</v>
      </c>
      <c r="H52" s="131">
        <f t="shared" si="2"/>
        <v>0</v>
      </c>
      <c r="I52" s="125">
        <f>'вспом 2014'!CU45</f>
        <v>0</v>
      </c>
      <c r="J52" s="131">
        <f t="shared" si="3"/>
        <v>0</v>
      </c>
      <c r="K52" s="132">
        <f t="shared" si="4"/>
        <v>0.16666666666666666</v>
      </c>
      <c r="L52" s="132">
        <f t="shared" si="4"/>
        <v>24.334820395413381</v>
      </c>
      <c r="M52" s="125">
        <f>'вспом 2014'!EC45</f>
        <v>0.33333333333333331</v>
      </c>
      <c r="N52" s="125">
        <f t="shared" si="5"/>
        <v>45.133784831837403</v>
      </c>
      <c r="O52" s="125">
        <f>'вспом 2014'!FL45</f>
        <v>0</v>
      </c>
      <c r="P52" s="125">
        <f t="shared" si="6"/>
        <v>0</v>
      </c>
      <c r="Q52" s="125">
        <f>'вспом 2014'!GT45</f>
        <v>0</v>
      </c>
      <c r="R52" s="125">
        <f t="shared" si="7"/>
        <v>0</v>
      </c>
      <c r="S52" s="133">
        <f t="shared" si="8"/>
        <v>0.33333333333333331</v>
      </c>
      <c r="T52" s="133">
        <f t="shared" si="8"/>
        <v>45.133784831837403</v>
      </c>
      <c r="U52" s="125">
        <f>'вспом 2014'!IC45</f>
        <v>0</v>
      </c>
      <c r="V52" s="125">
        <f t="shared" si="9"/>
        <v>0</v>
      </c>
      <c r="W52" s="125">
        <f>'вспом 2014'!JL45</f>
        <v>0</v>
      </c>
      <c r="X52" s="125">
        <f t="shared" si="10"/>
        <v>0</v>
      </c>
      <c r="Y52" s="125">
        <f>'вспом 2014'!KT45</f>
        <v>0</v>
      </c>
      <c r="Z52" s="125">
        <f t="shared" si="11"/>
        <v>0</v>
      </c>
      <c r="AA52" s="133">
        <f t="shared" si="12"/>
        <v>0</v>
      </c>
      <c r="AB52" s="133">
        <f t="shared" si="12"/>
        <v>0</v>
      </c>
      <c r="AC52" s="125">
        <f>'вспом 2014'!MC45</f>
        <v>0</v>
      </c>
      <c r="AD52" s="125">
        <f t="shared" si="13"/>
        <v>0</v>
      </c>
      <c r="AE52" s="125">
        <f>'вспом 2014'!NK45</f>
        <v>0</v>
      </c>
      <c r="AF52" s="125">
        <f t="shared" si="0"/>
        <v>0</v>
      </c>
      <c r="AG52" s="125">
        <f>'вспом 2014'!OT45</f>
        <v>0</v>
      </c>
      <c r="AH52" s="134">
        <f t="shared" si="14"/>
        <v>0</v>
      </c>
      <c r="AI52" s="135">
        <f t="shared" si="15"/>
        <v>0</v>
      </c>
      <c r="AJ52" s="135">
        <f t="shared" si="15"/>
        <v>0</v>
      </c>
      <c r="AK52" s="136">
        <f t="shared" si="16"/>
        <v>0.5</v>
      </c>
      <c r="AL52" s="136">
        <f t="shared" si="16"/>
        <v>69.468605227250777</v>
      </c>
    </row>
    <row r="53" spans="2:38" x14ac:dyDescent="0.25">
      <c r="B53" s="17">
        <f t="shared" si="17"/>
        <v>43</v>
      </c>
      <c r="C53" s="75" t="s">
        <v>181</v>
      </c>
      <c r="D53" s="75">
        <v>1</v>
      </c>
      <c r="E53" s="125">
        <f>'вспом 2014'!AG46</f>
        <v>1.5833333333333335</v>
      </c>
      <c r="F53" s="125">
        <f t="shared" si="1"/>
        <v>231.18079375642716</v>
      </c>
      <c r="G53" s="125">
        <f>'вспом 2014'!BM46</f>
        <v>0</v>
      </c>
      <c r="H53" s="131">
        <f t="shared" si="2"/>
        <v>0</v>
      </c>
      <c r="I53" s="125">
        <f>'вспом 2014'!CU46</f>
        <v>0</v>
      </c>
      <c r="J53" s="131">
        <f t="shared" si="3"/>
        <v>0</v>
      </c>
      <c r="K53" s="132">
        <f t="shared" si="4"/>
        <v>1.5833333333333335</v>
      </c>
      <c r="L53" s="132">
        <f t="shared" si="4"/>
        <v>231.18079375642716</v>
      </c>
      <c r="M53" s="125">
        <f>'вспом 2014'!EC46</f>
        <v>1.5</v>
      </c>
      <c r="N53" s="125">
        <f t="shared" si="5"/>
        <v>203.1020317432683</v>
      </c>
      <c r="O53" s="125">
        <f>'вспом 2014'!FL46</f>
        <v>0.66666666666666663</v>
      </c>
      <c r="P53" s="125">
        <f t="shared" si="6"/>
        <v>77.398456884416078</v>
      </c>
      <c r="Q53" s="125">
        <f>'вспом 2014'!GT46</f>
        <v>0</v>
      </c>
      <c r="R53" s="125">
        <f t="shared" si="7"/>
        <v>0</v>
      </c>
      <c r="S53" s="133">
        <f t="shared" si="8"/>
        <v>2.1666666666666665</v>
      </c>
      <c r="T53" s="133">
        <f t="shared" si="8"/>
        <v>280.50048862768438</v>
      </c>
      <c r="U53" s="125">
        <f>'вспом 2014'!IC46</f>
        <v>0</v>
      </c>
      <c r="V53" s="125">
        <f t="shared" si="9"/>
        <v>0</v>
      </c>
      <c r="W53" s="125">
        <f>'вспом 2014'!JL46</f>
        <v>0</v>
      </c>
      <c r="X53" s="125">
        <f t="shared" si="10"/>
        <v>0</v>
      </c>
      <c r="Y53" s="125">
        <f>'вспом 2014'!KT46</f>
        <v>0</v>
      </c>
      <c r="Z53" s="125">
        <f t="shared" si="11"/>
        <v>0</v>
      </c>
      <c r="AA53" s="133">
        <f t="shared" si="12"/>
        <v>0</v>
      </c>
      <c r="AB53" s="133">
        <f t="shared" si="12"/>
        <v>0</v>
      </c>
      <c r="AC53" s="125">
        <f>'вспом 2014'!MC46</f>
        <v>0</v>
      </c>
      <c r="AD53" s="125">
        <f t="shared" si="13"/>
        <v>0</v>
      </c>
      <c r="AE53" s="125">
        <f>'вспом 2014'!NK46</f>
        <v>0</v>
      </c>
      <c r="AF53" s="125">
        <f t="shared" si="0"/>
        <v>0</v>
      </c>
      <c r="AG53" s="125">
        <f>'вспом 2014'!OT46</f>
        <v>0</v>
      </c>
      <c r="AH53" s="134">
        <f t="shared" si="14"/>
        <v>0</v>
      </c>
      <c r="AI53" s="135">
        <f t="shared" si="15"/>
        <v>0</v>
      </c>
      <c r="AJ53" s="135">
        <f t="shared" si="15"/>
        <v>0</v>
      </c>
      <c r="AK53" s="136">
        <f t="shared" si="16"/>
        <v>3.75</v>
      </c>
      <c r="AL53" s="136">
        <f t="shared" si="16"/>
        <v>511.68128238411157</v>
      </c>
    </row>
    <row r="54" spans="2:38" hidden="1" x14ac:dyDescent="0.25">
      <c r="B54" s="17">
        <f t="shared" si="17"/>
        <v>44</v>
      </c>
      <c r="C54" s="75" t="s">
        <v>182</v>
      </c>
      <c r="D54" s="75">
        <v>1</v>
      </c>
      <c r="E54" s="125">
        <f>'вспом 2014'!AG47</f>
        <v>0</v>
      </c>
      <c r="F54" s="125">
        <f t="shared" si="1"/>
        <v>0</v>
      </c>
      <c r="G54" s="125">
        <f>'вспом 2014'!BM47</f>
        <v>0</v>
      </c>
      <c r="H54" s="131">
        <f t="shared" si="2"/>
        <v>0</v>
      </c>
      <c r="I54" s="125">
        <f>'вспом 2014'!CU47</f>
        <v>0</v>
      </c>
      <c r="J54" s="131">
        <f t="shared" si="3"/>
        <v>0</v>
      </c>
      <c r="K54" s="132">
        <f t="shared" si="4"/>
        <v>0</v>
      </c>
      <c r="L54" s="132">
        <f t="shared" si="4"/>
        <v>0</v>
      </c>
      <c r="M54" s="125">
        <f>'вспом 2014'!EC47</f>
        <v>0</v>
      </c>
      <c r="N54" s="125">
        <f t="shared" si="5"/>
        <v>0</v>
      </c>
      <c r="O54" s="125">
        <f>'вспом 2014'!FL47</f>
        <v>0.58333333333333337</v>
      </c>
      <c r="P54" s="125">
        <f t="shared" si="6"/>
        <v>67.723649773864082</v>
      </c>
      <c r="Q54" s="125">
        <f>'вспом 2014'!GT47</f>
        <v>0</v>
      </c>
      <c r="R54" s="125">
        <f t="shared" si="7"/>
        <v>0</v>
      </c>
      <c r="S54" s="133">
        <f t="shared" si="8"/>
        <v>0.58333333333333337</v>
      </c>
      <c r="T54" s="133">
        <f t="shared" si="8"/>
        <v>67.723649773864082</v>
      </c>
      <c r="U54" s="125">
        <f>'вспом 2014'!IC47</f>
        <v>0</v>
      </c>
      <c r="V54" s="125">
        <f t="shared" si="9"/>
        <v>0</v>
      </c>
      <c r="W54" s="125">
        <f>'вспом 2014'!JL47</f>
        <v>3.6666666666666665</v>
      </c>
      <c r="X54" s="125">
        <f t="shared" si="10"/>
        <v>435.1142552116093</v>
      </c>
      <c r="Y54" s="125">
        <f>'вспом 2014'!KT47</f>
        <v>1.6666666666666665</v>
      </c>
      <c r="Z54" s="125">
        <f t="shared" si="11"/>
        <v>219.51391622820591</v>
      </c>
      <c r="AA54" s="133">
        <f t="shared" si="12"/>
        <v>5.333333333333333</v>
      </c>
      <c r="AB54" s="133">
        <f t="shared" si="12"/>
        <v>654.62817143981522</v>
      </c>
      <c r="AC54" s="125">
        <f>'вспом 2014'!MC47</f>
        <v>0</v>
      </c>
      <c r="AD54" s="125">
        <f t="shared" si="13"/>
        <v>0</v>
      </c>
      <c r="AE54" s="125">
        <f>'вспом 2014'!NK47</f>
        <v>0</v>
      </c>
      <c r="AF54" s="125">
        <f t="shared" si="0"/>
        <v>0</v>
      </c>
      <c r="AG54" s="125">
        <f>'вспом 2014'!OT47</f>
        <v>0.75</v>
      </c>
      <c r="AH54" s="134">
        <f t="shared" si="14"/>
        <v>105.719152074535</v>
      </c>
      <c r="AI54" s="135">
        <f t="shared" si="15"/>
        <v>0.75</v>
      </c>
      <c r="AJ54" s="135">
        <f t="shared" si="15"/>
        <v>105.719152074535</v>
      </c>
      <c r="AK54" s="136">
        <f t="shared" si="16"/>
        <v>6.6666666666666661</v>
      </c>
      <c r="AL54" s="136">
        <f t="shared" si="16"/>
        <v>828.0709732882143</v>
      </c>
    </row>
    <row r="55" spans="2:38" hidden="1" x14ac:dyDescent="0.25">
      <c r="B55" s="17">
        <f t="shared" si="17"/>
        <v>45</v>
      </c>
      <c r="C55" s="75" t="s">
        <v>183</v>
      </c>
      <c r="D55" s="75">
        <v>1</v>
      </c>
      <c r="E55" s="125">
        <f>'вспом 2014'!AG48</f>
        <v>0</v>
      </c>
      <c r="F55" s="125">
        <f t="shared" si="1"/>
        <v>0</v>
      </c>
      <c r="G55" s="125">
        <f>'вспом 2014'!BM48</f>
        <v>0</v>
      </c>
      <c r="H55" s="131">
        <f t="shared" si="2"/>
        <v>0</v>
      </c>
      <c r="I55" s="125">
        <f>'вспом 2014'!CU48</f>
        <v>0</v>
      </c>
      <c r="J55" s="131">
        <f t="shared" si="3"/>
        <v>0</v>
      </c>
      <c r="K55" s="132">
        <f t="shared" si="4"/>
        <v>0</v>
      </c>
      <c r="L55" s="132">
        <f t="shared" si="4"/>
        <v>0</v>
      </c>
      <c r="M55" s="125">
        <f>'вспом 2014'!EC48</f>
        <v>0</v>
      </c>
      <c r="N55" s="125">
        <f t="shared" si="5"/>
        <v>0</v>
      </c>
      <c r="O55" s="125">
        <f>'вспом 2014'!FL48</f>
        <v>0</v>
      </c>
      <c r="P55" s="125">
        <f t="shared" si="6"/>
        <v>0</v>
      </c>
      <c r="Q55" s="125">
        <f>'вспом 2014'!GT48</f>
        <v>0</v>
      </c>
      <c r="R55" s="125">
        <f t="shared" si="7"/>
        <v>0</v>
      </c>
      <c r="S55" s="133">
        <f t="shared" si="8"/>
        <v>0</v>
      </c>
      <c r="T55" s="133">
        <f t="shared" si="8"/>
        <v>0</v>
      </c>
      <c r="U55" s="125">
        <f>'вспом 2014'!IC48</f>
        <v>0</v>
      </c>
      <c r="V55" s="125">
        <f t="shared" si="9"/>
        <v>0</v>
      </c>
      <c r="W55" s="125">
        <f>'вспом 2014'!JL48</f>
        <v>0</v>
      </c>
      <c r="X55" s="125">
        <f t="shared" si="10"/>
        <v>0</v>
      </c>
      <c r="Y55" s="125">
        <f>'вспом 2014'!KT48</f>
        <v>0.75</v>
      </c>
      <c r="Z55" s="125">
        <f t="shared" si="11"/>
        <v>98.781262302692681</v>
      </c>
      <c r="AA55" s="133">
        <f t="shared" si="12"/>
        <v>0.75</v>
      </c>
      <c r="AB55" s="133">
        <f t="shared" si="12"/>
        <v>98.781262302692681</v>
      </c>
      <c r="AC55" s="125">
        <f>'вспом 2014'!MC48</f>
        <v>0</v>
      </c>
      <c r="AD55" s="125">
        <f t="shared" si="13"/>
        <v>0</v>
      </c>
      <c r="AE55" s="125">
        <f>'вспом 2014'!NK48</f>
        <v>0.41666666666666669</v>
      </c>
      <c r="AF55" s="125">
        <f t="shared" si="0"/>
        <v>61.688094888063546</v>
      </c>
      <c r="AG55" s="125">
        <f>'вспом 2014'!OT48</f>
        <v>0</v>
      </c>
      <c r="AH55" s="134">
        <f t="shared" si="14"/>
        <v>0</v>
      </c>
      <c r="AI55" s="135">
        <f t="shared" si="15"/>
        <v>0.41666666666666669</v>
      </c>
      <c r="AJ55" s="135">
        <f t="shared" si="15"/>
        <v>61.688094888063546</v>
      </c>
      <c r="AK55" s="136">
        <f t="shared" si="16"/>
        <v>1.1666666666666667</v>
      </c>
      <c r="AL55" s="136">
        <f t="shared" si="16"/>
        <v>160.46935719075623</v>
      </c>
    </row>
    <row r="56" spans="2:38" x14ac:dyDescent="0.25">
      <c r="B56" s="17">
        <f t="shared" si="17"/>
        <v>46</v>
      </c>
      <c r="C56" s="75" t="s">
        <v>184</v>
      </c>
      <c r="D56" s="75">
        <v>1</v>
      </c>
      <c r="E56" s="125">
        <f>'вспом 2014'!AG49</f>
        <v>2.1666666666666665</v>
      </c>
      <c r="F56" s="125">
        <f t="shared" si="1"/>
        <v>316.35266514037397</v>
      </c>
      <c r="G56" s="125">
        <f>'вспом 2014'!BM49</f>
        <v>0</v>
      </c>
      <c r="H56" s="131">
        <f t="shared" si="2"/>
        <v>0</v>
      </c>
      <c r="I56" s="125">
        <f>'вспом 2014'!CU49</f>
        <v>0</v>
      </c>
      <c r="J56" s="131">
        <f t="shared" si="3"/>
        <v>0</v>
      </c>
      <c r="K56" s="132">
        <f t="shared" si="4"/>
        <v>2.1666666666666665</v>
      </c>
      <c r="L56" s="132">
        <f t="shared" si="4"/>
        <v>316.35266514037397</v>
      </c>
      <c r="M56" s="125">
        <f>'вспом 2014'!EC49</f>
        <v>0</v>
      </c>
      <c r="N56" s="125">
        <f t="shared" si="5"/>
        <v>0</v>
      </c>
      <c r="O56" s="125">
        <f>'вспом 2014'!FL49</f>
        <v>0</v>
      </c>
      <c r="P56" s="125">
        <f t="shared" si="6"/>
        <v>0</v>
      </c>
      <c r="Q56" s="125">
        <f>'вспом 2014'!GT49</f>
        <v>0</v>
      </c>
      <c r="R56" s="125">
        <f t="shared" si="7"/>
        <v>0</v>
      </c>
      <c r="S56" s="133">
        <f t="shared" si="8"/>
        <v>0</v>
      </c>
      <c r="T56" s="133">
        <f t="shared" si="8"/>
        <v>0</v>
      </c>
      <c r="U56" s="125">
        <f>'вспом 2014'!IC49</f>
        <v>0</v>
      </c>
      <c r="V56" s="125">
        <f t="shared" si="9"/>
        <v>0</v>
      </c>
      <c r="W56" s="125">
        <f>'вспом 2014'!JL49</f>
        <v>0</v>
      </c>
      <c r="X56" s="125">
        <f t="shared" si="10"/>
        <v>0</v>
      </c>
      <c r="Y56" s="125">
        <f>'вспом 2014'!KT49</f>
        <v>0</v>
      </c>
      <c r="Z56" s="125">
        <f t="shared" si="11"/>
        <v>0</v>
      </c>
      <c r="AA56" s="133">
        <f t="shared" si="12"/>
        <v>0</v>
      </c>
      <c r="AB56" s="133">
        <f t="shared" si="12"/>
        <v>0</v>
      </c>
      <c r="AC56" s="125">
        <f>'вспом 2014'!MC49</f>
        <v>0</v>
      </c>
      <c r="AD56" s="125">
        <f t="shared" si="13"/>
        <v>0</v>
      </c>
      <c r="AE56" s="125">
        <f>'вспом 2014'!NK49</f>
        <v>0.58333333333333337</v>
      </c>
      <c r="AF56" s="125">
        <f t="shared" si="0"/>
        <v>86.363332843288973</v>
      </c>
      <c r="AG56" s="125">
        <f>'вспом 2014'!OT49</f>
        <v>0</v>
      </c>
      <c r="AH56" s="134">
        <f t="shared" si="14"/>
        <v>0</v>
      </c>
      <c r="AI56" s="135">
        <f t="shared" si="15"/>
        <v>0.58333333333333337</v>
      </c>
      <c r="AJ56" s="135">
        <f t="shared" si="15"/>
        <v>86.363332843288973</v>
      </c>
      <c r="AK56" s="136">
        <f t="shared" si="16"/>
        <v>2.75</v>
      </c>
      <c r="AL56" s="136">
        <f t="shared" si="16"/>
        <v>402.71599798366293</v>
      </c>
    </row>
    <row r="57" spans="2:38" hidden="1" x14ac:dyDescent="0.25">
      <c r="B57" s="17">
        <f t="shared" si="17"/>
        <v>47</v>
      </c>
      <c r="C57" s="75" t="s">
        <v>185</v>
      </c>
      <c r="D57" s="75">
        <v>1</v>
      </c>
      <c r="E57" s="125">
        <f>'вспом 2014'!AG50</f>
        <v>0</v>
      </c>
      <c r="F57" s="125">
        <f t="shared" si="1"/>
        <v>0</v>
      </c>
      <c r="G57" s="125">
        <f>'вспом 2014'!BM50</f>
        <v>0</v>
      </c>
      <c r="H57" s="131">
        <f t="shared" si="2"/>
        <v>0</v>
      </c>
      <c r="I57" s="125">
        <f>'вспом 2014'!CU50</f>
        <v>0</v>
      </c>
      <c r="J57" s="131">
        <f t="shared" si="3"/>
        <v>0</v>
      </c>
      <c r="K57" s="132">
        <f t="shared" si="4"/>
        <v>0</v>
      </c>
      <c r="L57" s="132">
        <f t="shared" si="4"/>
        <v>0</v>
      </c>
      <c r="M57" s="125">
        <f>'вспом 2014'!EC50</f>
        <v>0</v>
      </c>
      <c r="N57" s="125">
        <f t="shared" si="5"/>
        <v>0</v>
      </c>
      <c r="O57" s="125">
        <f>'вспом 2014'!FL50</f>
        <v>0</v>
      </c>
      <c r="P57" s="125">
        <f t="shared" si="6"/>
        <v>0</v>
      </c>
      <c r="Q57" s="125">
        <f>'вспом 2014'!GT50</f>
        <v>0</v>
      </c>
      <c r="R57" s="125">
        <f t="shared" si="7"/>
        <v>0</v>
      </c>
      <c r="S57" s="133">
        <f t="shared" si="8"/>
        <v>0</v>
      </c>
      <c r="T57" s="133">
        <f t="shared" si="8"/>
        <v>0</v>
      </c>
      <c r="U57" s="125">
        <f>'вспом 2014'!IC50</f>
        <v>0</v>
      </c>
      <c r="V57" s="125">
        <f t="shared" si="9"/>
        <v>0</v>
      </c>
      <c r="W57" s="125">
        <f>'вспом 2014'!JL50</f>
        <v>0</v>
      </c>
      <c r="X57" s="125">
        <f t="shared" si="10"/>
        <v>0</v>
      </c>
      <c r="Y57" s="125">
        <f>'вспом 2014'!KT50</f>
        <v>1.9166666666666665</v>
      </c>
      <c r="Z57" s="125">
        <f t="shared" si="11"/>
        <v>252.44100366243683</v>
      </c>
      <c r="AA57" s="133">
        <f t="shared" si="12"/>
        <v>1.9166666666666665</v>
      </c>
      <c r="AB57" s="133">
        <f t="shared" si="12"/>
        <v>252.44100366243683</v>
      </c>
      <c r="AC57" s="125">
        <f>'вспом 2014'!MC50</f>
        <v>0</v>
      </c>
      <c r="AD57" s="125">
        <f t="shared" si="13"/>
        <v>0</v>
      </c>
      <c r="AE57" s="125">
        <f>'вспом 2014'!NK50</f>
        <v>0</v>
      </c>
      <c r="AF57" s="125">
        <f t="shared" si="0"/>
        <v>0</v>
      </c>
      <c r="AG57" s="125">
        <f>'вспом 2014'!OT50</f>
        <v>0</v>
      </c>
      <c r="AH57" s="134">
        <f t="shared" si="14"/>
        <v>0</v>
      </c>
      <c r="AI57" s="135">
        <f t="shared" si="15"/>
        <v>0</v>
      </c>
      <c r="AJ57" s="135">
        <f t="shared" si="15"/>
        <v>0</v>
      </c>
      <c r="AK57" s="136">
        <f t="shared" si="16"/>
        <v>1.9166666666666665</v>
      </c>
      <c r="AL57" s="136">
        <f t="shared" si="16"/>
        <v>252.44100366243683</v>
      </c>
    </row>
    <row r="58" spans="2:38" hidden="1" x14ac:dyDescent="0.25">
      <c r="B58" s="17">
        <f t="shared" si="17"/>
        <v>48</v>
      </c>
      <c r="C58" s="75" t="s">
        <v>186</v>
      </c>
      <c r="D58" s="75">
        <v>1</v>
      </c>
      <c r="E58" s="125">
        <f>'вспом 2014'!AG51</f>
        <v>0</v>
      </c>
      <c r="F58" s="125">
        <f t="shared" si="1"/>
        <v>0</v>
      </c>
      <c r="G58" s="125">
        <f>'вспом 2014'!BM51</f>
        <v>0</v>
      </c>
      <c r="H58" s="131">
        <f t="shared" si="2"/>
        <v>0</v>
      </c>
      <c r="I58" s="125">
        <f>'вспом 2014'!CU51</f>
        <v>0</v>
      </c>
      <c r="J58" s="131">
        <f t="shared" si="3"/>
        <v>0</v>
      </c>
      <c r="K58" s="132">
        <f t="shared" si="4"/>
        <v>0</v>
      </c>
      <c r="L58" s="132">
        <f t="shared" si="4"/>
        <v>0</v>
      </c>
      <c r="M58" s="125">
        <f>'вспом 2014'!EC51</f>
        <v>0</v>
      </c>
      <c r="N58" s="125">
        <f t="shared" si="5"/>
        <v>0</v>
      </c>
      <c r="O58" s="125">
        <f>'вспом 2014'!FL51</f>
        <v>0</v>
      </c>
      <c r="P58" s="125">
        <f t="shared" si="6"/>
        <v>0</v>
      </c>
      <c r="Q58" s="125">
        <f>'вспом 2014'!GT51</f>
        <v>0</v>
      </c>
      <c r="R58" s="125">
        <f t="shared" si="7"/>
        <v>0</v>
      </c>
      <c r="S58" s="133">
        <f t="shared" si="8"/>
        <v>0</v>
      </c>
      <c r="T58" s="133">
        <f t="shared" si="8"/>
        <v>0</v>
      </c>
      <c r="U58" s="125">
        <f>'вспом 2014'!IC51</f>
        <v>0</v>
      </c>
      <c r="V58" s="125">
        <f t="shared" si="9"/>
        <v>0</v>
      </c>
      <c r="W58" s="125">
        <f>'вспом 2014'!JL51</f>
        <v>0</v>
      </c>
      <c r="X58" s="125">
        <f t="shared" si="10"/>
        <v>0</v>
      </c>
      <c r="Y58" s="125">
        <f>'вспом 2014'!KT51</f>
        <v>0.75</v>
      </c>
      <c r="Z58" s="125">
        <f t="shared" si="11"/>
        <v>98.781262302692681</v>
      </c>
      <c r="AA58" s="133">
        <f t="shared" si="12"/>
        <v>0.75</v>
      </c>
      <c r="AB58" s="133">
        <f t="shared" si="12"/>
        <v>98.781262302692681</v>
      </c>
      <c r="AC58" s="125">
        <f>'вспом 2014'!MC51</f>
        <v>0.16666666666666666</v>
      </c>
      <c r="AD58" s="125">
        <f t="shared" si="13"/>
        <v>22.44917336213696</v>
      </c>
      <c r="AE58" s="125">
        <f>'вспом 2014'!NK51</f>
        <v>0</v>
      </c>
      <c r="AF58" s="125">
        <f t="shared" si="0"/>
        <v>0</v>
      </c>
      <c r="AG58" s="125">
        <f>'вспом 2014'!OT51</f>
        <v>0</v>
      </c>
      <c r="AH58" s="134">
        <f t="shared" si="14"/>
        <v>0</v>
      </c>
      <c r="AI58" s="135">
        <f t="shared" si="15"/>
        <v>0.16666666666666666</v>
      </c>
      <c r="AJ58" s="135">
        <f t="shared" si="15"/>
        <v>22.44917336213696</v>
      </c>
      <c r="AK58" s="136">
        <f t="shared" si="16"/>
        <v>0.91666666666666663</v>
      </c>
      <c r="AL58" s="136">
        <f t="shared" si="16"/>
        <v>121.23043566482964</v>
      </c>
    </row>
    <row r="59" spans="2:38" x14ac:dyDescent="0.25">
      <c r="B59" s="17">
        <f t="shared" si="17"/>
        <v>49</v>
      </c>
      <c r="C59" s="75" t="s">
        <v>187</v>
      </c>
      <c r="D59" s="75">
        <v>1</v>
      </c>
      <c r="E59" s="125">
        <f>'вспом 2014'!AG52</f>
        <v>0.5</v>
      </c>
      <c r="F59" s="125">
        <f t="shared" si="1"/>
        <v>73.00446118624015</v>
      </c>
      <c r="G59" s="125">
        <f>'вспом 2014'!BM52</f>
        <v>0</v>
      </c>
      <c r="H59" s="131">
        <f t="shared" si="2"/>
        <v>0</v>
      </c>
      <c r="I59" s="125">
        <f>'вспом 2014'!CU52</f>
        <v>0</v>
      </c>
      <c r="J59" s="131">
        <f t="shared" si="3"/>
        <v>0</v>
      </c>
      <c r="K59" s="132">
        <f t="shared" si="4"/>
        <v>0.5</v>
      </c>
      <c r="L59" s="132">
        <f t="shared" si="4"/>
        <v>73.00446118624015</v>
      </c>
      <c r="M59" s="125">
        <f>'вспом 2014'!EC52</f>
        <v>0</v>
      </c>
      <c r="N59" s="125">
        <f t="shared" si="5"/>
        <v>0</v>
      </c>
      <c r="O59" s="125">
        <f>'вспом 2014'!FL52</f>
        <v>0.33333333333333331</v>
      </c>
      <c r="P59" s="125">
        <f t="shared" si="6"/>
        <v>38.699228442208039</v>
      </c>
      <c r="Q59" s="125">
        <f>'вспом 2014'!GT52</f>
        <v>0.91666666666666663</v>
      </c>
      <c r="R59" s="125">
        <f t="shared" si="7"/>
        <v>111.52032262650883</v>
      </c>
      <c r="S59" s="133">
        <f t="shared" si="8"/>
        <v>1.25</v>
      </c>
      <c r="T59" s="133">
        <f t="shared" si="8"/>
        <v>150.21955106871687</v>
      </c>
      <c r="U59" s="125">
        <f>'вспом 2014'!IC52</f>
        <v>0</v>
      </c>
      <c r="V59" s="125">
        <f t="shared" si="9"/>
        <v>0</v>
      </c>
      <c r="W59" s="125">
        <f>'вспом 2014'!JL52</f>
        <v>0</v>
      </c>
      <c r="X59" s="125">
        <f t="shared" si="10"/>
        <v>0</v>
      </c>
      <c r="Y59" s="125">
        <f>'вспом 2014'!KT52</f>
        <v>0</v>
      </c>
      <c r="Z59" s="125">
        <f t="shared" si="11"/>
        <v>0</v>
      </c>
      <c r="AA59" s="133">
        <f t="shared" si="12"/>
        <v>0</v>
      </c>
      <c r="AB59" s="133">
        <f t="shared" si="12"/>
        <v>0</v>
      </c>
      <c r="AC59" s="125">
        <f>'вспом 2014'!MC52</f>
        <v>1.95</v>
      </c>
      <c r="AD59" s="125">
        <f t="shared" si="13"/>
        <v>262.65532833700246</v>
      </c>
      <c r="AE59" s="125">
        <f>'вспом 2014'!NK52</f>
        <v>0</v>
      </c>
      <c r="AF59" s="125">
        <f t="shared" si="0"/>
        <v>0</v>
      </c>
      <c r="AG59" s="125">
        <f>'вспом 2014'!OT52</f>
        <v>0</v>
      </c>
      <c r="AH59" s="134">
        <f t="shared" si="14"/>
        <v>0</v>
      </c>
      <c r="AI59" s="135">
        <f t="shared" si="15"/>
        <v>1.95</v>
      </c>
      <c r="AJ59" s="135">
        <f t="shared" si="15"/>
        <v>262.65532833700246</v>
      </c>
      <c r="AK59" s="136">
        <f t="shared" si="16"/>
        <v>3.7</v>
      </c>
      <c r="AL59" s="136">
        <f t="shared" si="16"/>
        <v>485.87934059195948</v>
      </c>
    </row>
    <row r="60" spans="2:38" x14ac:dyDescent="0.25">
      <c r="B60" s="17">
        <f t="shared" si="17"/>
        <v>50</v>
      </c>
      <c r="C60" s="75" t="s">
        <v>188</v>
      </c>
      <c r="D60" s="75">
        <v>1</v>
      </c>
      <c r="E60" s="125">
        <f>'вспом 2014'!AG53</f>
        <v>0.5</v>
      </c>
      <c r="F60" s="125">
        <f t="shared" si="1"/>
        <v>73.00446118624015</v>
      </c>
      <c r="G60" s="125">
        <f>'вспом 2014'!BM53</f>
        <v>0</v>
      </c>
      <c r="H60" s="131">
        <f t="shared" si="2"/>
        <v>0</v>
      </c>
      <c r="I60" s="125">
        <f>'вспом 2014'!CU53</f>
        <v>0</v>
      </c>
      <c r="J60" s="131">
        <f t="shared" si="3"/>
        <v>0</v>
      </c>
      <c r="K60" s="132">
        <f t="shared" si="4"/>
        <v>0.5</v>
      </c>
      <c r="L60" s="132">
        <f t="shared" si="4"/>
        <v>73.00446118624015</v>
      </c>
      <c r="M60" s="125">
        <f>'вспом 2014'!EC53</f>
        <v>0</v>
      </c>
      <c r="N60" s="125">
        <f t="shared" si="5"/>
        <v>0</v>
      </c>
      <c r="O60" s="125">
        <f>'вспом 2014'!FL53</f>
        <v>0.33333333333333331</v>
      </c>
      <c r="P60" s="125">
        <f t="shared" si="6"/>
        <v>38.699228442208039</v>
      </c>
      <c r="Q60" s="125">
        <f>'вспом 2014'!GT53</f>
        <v>0.91666666666666663</v>
      </c>
      <c r="R60" s="125">
        <f t="shared" si="7"/>
        <v>111.52032262650883</v>
      </c>
      <c r="S60" s="133">
        <f t="shared" si="8"/>
        <v>1.25</v>
      </c>
      <c r="T60" s="133">
        <f t="shared" si="8"/>
        <v>150.21955106871687</v>
      </c>
      <c r="U60" s="125">
        <f>'вспом 2014'!IC53</f>
        <v>0</v>
      </c>
      <c r="V60" s="125">
        <f t="shared" si="9"/>
        <v>0</v>
      </c>
      <c r="W60" s="125">
        <f>'вспом 2014'!JL53</f>
        <v>0</v>
      </c>
      <c r="X60" s="125">
        <f t="shared" si="10"/>
        <v>0</v>
      </c>
      <c r="Y60" s="125">
        <f>'вспом 2014'!KT53</f>
        <v>0</v>
      </c>
      <c r="Z60" s="125">
        <f t="shared" si="11"/>
        <v>0</v>
      </c>
      <c r="AA60" s="133">
        <f t="shared" si="12"/>
        <v>0</v>
      </c>
      <c r="AB60" s="133">
        <f t="shared" si="12"/>
        <v>0</v>
      </c>
      <c r="AC60" s="125">
        <f>'вспом 2014'!MC53</f>
        <v>1.95</v>
      </c>
      <c r="AD60" s="125">
        <f t="shared" si="13"/>
        <v>262.65532833700246</v>
      </c>
      <c r="AE60" s="125">
        <f>'вспом 2014'!NK53</f>
        <v>0</v>
      </c>
      <c r="AF60" s="125">
        <f t="shared" si="0"/>
        <v>0</v>
      </c>
      <c r="AG60" s="125">
        <f>'вспом 2014'!OT53</f>
        <v>0</v>
      </c>
      <c r="AH60" s="134">
        <f t="shared" si="14"/>
        <v>0</v>
      </c>
      <c r="AI60" s="135">
        <f t="shared" si="15"/>
        <v>1.95</v>
      </c>
      <c r="AJ60" s="135">
        <f t="shared" si="15"/>
        <v>262.65532833700246</v>
      </c>
      <c r="AK60" s="136">
        <f t="shared" si="16"/>
        <v>3.7</v>
      </c>
      <c r="AL60" s="136">
        <f t="shared" si="16"/>
        <v>485.87934059195948</v>
      </c>
    </row>
    <row r="61" spans="2:38" hidden="1" x14ac:dyDescent="0.25">
      <c r="B61" s="17">
        <f t="shared" si="17"/>
        <v>51</v>
      </c>
      <c r="C61" s="75" t="s">
        <v>189</v>
      </c>
      <c r="D61" s="75">
        <v>1</v>
      </c>
      <c r="E61" s="125">
        <f>'вспом 2014'!AG54</f>
        <v>0</v>
      </c>
      <c r="F61" s="125">
        <f t="shared" si="1"/>
        <v>0</v>
      </c>
      <c r="G61" s="125">
        <f>'вспом 2014'!BM54</f>
        <v>0</v>
      </c>
      <c r="H61" s="131">
        <f t="shared" si="2"/>
        <v>0</v>
      </c>
      <c r="I61" s="125">
        <f>'вспом 2014'!CU54</f>
        <v>0</v>
      </c>
      <c r="J61" s="131">
        <f t="shared" si="3"/>
        <v>0</v>
      </c>
      <c r="K61" s="132">
        <f t="shared" si="4"/>
        <v>0</v>
      </c>
      <c r="L61" s="132">
        <f t="shared" si="4"/>
        <v>0</v>
      </c>
      <c r="M61" s="125">
        <f>'вспом 2014'!EC54</f>
        <v>0</v>
      </c>
      <c r="N61" s="125">
        <f t="shared" si="5"/>
        <v>0</v>
      </c>
      <c r="O61" s="125">
        <f>'вспом 2014'!FL54</f>
        <v>0</v>
      </c>
      <c r="P61" s="125">
        <f t="shared" si="6"/>
        <v>0</v>
      </c>
      <c r="Q61" s="125">
        <f>'вспом 2014'!GT54</f>
        <v>2.1666666666666665</v>
      </c>
      <c r="R61" s="125">
        <f t="shared" si="7"/>
        <v>263.59348984447541</v>
      </c>
      <c r="S61" s="133">
        <f t="shared" si="8"/>
        <v>2.1666666666666665</v>
      </c>
      <c r="T61" s="133">
        <f t="shared" si="8"/>
        <v>263.59348984447541</v>
      </c>
      <c r="U61" s="125">
        <f>'вспом 2014'!IC54</f>
        <v>0</v>
      </c>
      <c r="V61" s="125">
        <f t="shared" si="9"/>
        <v>0</v>
      </c>
      <c r="W61" s="125">
        <f>'вспом 2014'!JL54</f>
        <v>0</v>
      </c>
      <c r="X61" s="125">
        <f t="shared" si="10"/>
        <v>0</v>
      </c>
      <c r="Y61" s="125">
        <f>'вспом 2014'!KT54</f>
        <v>1.25</v>
      </c>
      <c r="Z61" s="125">
        <f t="shared" si="11"/>
        <v>164.63543717115445</v>
      </c>
      <c r="AA61" s="133">
        <f t="shared" si="12"/>
        <v>1.25</v>
      </c>
      <c r="AB61" s="133">
        <f t="shared" si="12"/>
        <v>164.63543717115445</v>
      </c>
      <c r="AC61" s="125">
        <f>'вспом 2014'!MC54</f>
        <v>0</v>
      </c>
      <c r="AD61" s="125">
        <f t="shared" si="13"/>
        <v>0</v>
      </c>
      <c r="AE61" s="125">
        <f>'вспом 2014'!NK54</f>
        <v>0</v>
      </c>
      <c r="AF61" s="125">
        <f t="shared" si="0"/>
        <v>0</v>
      </c>
      <c r="AG61" s="125">
        <f>'вспом 2014'!OT54</f>
        <v>0</v>
      </c>
      <c r="AH61" s="134">
        <f t="shared" si="14"/>
        <v>0</v>
      </c>
      <c r="AI61" s="135">
        <f t="shared" si="15"/>
        <v>0</v>
      </c>
      <c r="AJ61" s="135">
        <f t="shared" si="15"/>
        <v>0</v>
      </c>
      <c r="AK61" s="136">
        <f t="shared" si="16"/>
        <v>3.4166666666666665</v>
      </c>
      <c r="AL61" s="136">
        <f t="shared" si="16"/>
        <v>428.22892701562989</v>
      </c>
    </row>
    <row r="62" spans="2:38" x14ac:dyDescent="0.25">
      <c r="B62" s="17">
        <f t="shared" si="17"/>
        <v>52</v>
      </c>
      <c r="C62" s="75" t="s">
        <v>190</v>
      </c>
      <c r="D62" s="75">
        <v>1</v>
      </c>
      <c r="E62" s="125">
        <f>'вспом 2014'!AG55</f>
        <v>1.4166666666666667</v>
      </c>
      <c r="F62" s="125">
        <f t="shared" si="1"/>
        <v>206.84597336101376</v>
      </c>
      <c r="G62" s="125">
        <f>'вспом 2014'!BM55</f>
        <v>0</v>
      </c>
      <c r="H62" s="131">
        <f t="shared" si="2"/>
        <v>0</v>
      </c>
      <c r="I62" s="125">
        <f>'вспом 2014'!CU55</f>
        <v>0.91666666666666663</v>
      </c>
      <c r="J62" s="131">
        <f t="shared" si="3"/>
        <v>121.41472285557751</v>
      </c>
      <c r="K62" s="132">
        <f t="shared" si="4"/>
        <v>2.3333333333333335</v>
      </c>
      <c r="L62" s="132">
        <f t="shared" si="4"/>
        <v>328.26069621659127</v>
      </c>
      <c r="M62" s="125">
        <f>'вспом 2014'!EC55</f>
        <v>0</v>
      </c>
      <c r="N62" s="125">
        <f t="shared" si="5"/>
        <v>0</v>
      </c>
      <c r="O62" s="125">
        <f>'вспом 2014'!FL55</f>
        <v>0.58333333333333337</v>
      </c>
      <c r="P62" s="125">
        <f t="shared" si="6"/>
        <v>67.723649773864082</v>
      </c>
      <c r="Q62" s="125">
        <f>'вспом 2014'!GT55</f>
        <v>0</v>
      </c>
      <c r="R62" s="125">
        <f t="shared" si="7"/>
        <v>0</v>
      </c>
      <c r="S62" s="133">
        <f t="shared" si="8"/>
        <v>0.58333333333333337</v>
      </c>
      <c r="T62" s="133">
        <f t="shared" si="8"/>
        <v>67.723649773864082</v>
      </c>
      <c r="U62" s="125">
        <f>'вспом 2014'!IC55</f>
        <v>0</v>
      </c>
      <c r="V62" s="125">
        <f t="shared" si="9"/>
        <v>0</v>
      </c>
      <c r="W62" s="125">
        <f>'вспом 2014'!JL55</f>
        <v>3.6666666666666665</v>
      </c>
      <c r="X62" s="125">
        <f t="shared" si="10"/>
        <v>435.1142552116093</v>
      </c>
      <c r="Y62" s="125">
        <f>'вспом 2014'!KT55</f>
        <v>1.6666666666666665</v>
      </c>
      <c r="Z62" s="125">
        <f t="shared" si="11"/>
        <v>219.51391622820591</v>
      </c>
      <c r="AA62" s="133">
        <f t="shared" si="12"/>
        <v>5.333333333333333</v>
      </c>
      <c r="AB62" s="133">
        <f t="shared" si="12"/>
        <v>654.62817143981522</v>
      </c>
      <c r="AC62" s="125">
        <f>'вспом 2014'!MC55</f>
        <v>0</v>
      </c>
      <c r="AD62" s="125">
        <f t="shared" si="13"/>
        <v>0</v>
      </c>
      <c r="AE62" s="125">
        <f>'вспом 2014'!NK55</f>
        <v>0</v>
      </c>
      <c r="AF62" s="125">
        <f t="shared" si="0"/>
        <v>0</v>
      </c>
      <c r="AG62" s="125">
        <f>'вспом 2014'!OT55</f>
        <v>0</v>
      </c>
      <c r="AH62" s="134">
        <f t="shared" si="14"/>
        <v>0</v>
      </c>
      <c r="AI62" s="135">
        <f t="shared" si="15"/>
        <v>0</v>
      </c>
      <c r="AJ62" s="135">
        <f t="shared" si="15"/>
        <v>0</v>
      </c>
      <c r="AK62" s="136">
        <f t="shared" si="16"/>
        <v>8.25</v>
      </c>
      <c r="AL62" s="136">
        <f t="shared" si="16"/>
        <v>1050.6125174302706</v>
      </c>
    </row>
    <row r="63" spans="2:38" hidden="1" x14ac:dyDescent="0.25">
      <c r="B63" s="17">
        <f t="shared" si="17"/>
        <v>53</v>
      </c>
      <c r="C63" s="75" t="s">
        <v>191</v>
      </c>
      <c r="D63" s="75">
        <v>1</v>
      </c>
      <c r="E63" s="125">
        <f>'вспом 2014'!AG56</f>
        <v>0</v>
      </c>
      <c r="F63" s="125">
        <f t="shared" si="1"/>
        <v>0</v>
      </c>
      <c r="G63" s="125">
        <f>'вспом 2014'!BM56</f>
        <v>0</v>
      </c>
      <c r="H63" s="131">
        <f t="shared" si="2"/>
        <v>0</v>
      </c>
      <c r="I63" s="125">
        <f>'вспом 2014'!CU56</f>
        <v>0.5</v>
      </c>
      <c r="J63" s="131">
        <f t="shared" si="3"/>
        <v>66.226212466678646</v>
      </c>
      <c r="K63" s="132">
        <f t="shared" si="4"/>
        <v>0.5</v>
      </c>
      <c r="L63" s="132">
        <f t="shared" si="4"/>
        <v>66.226212466678646</v>
      </c>
      <c r="M63" s="125">
        <f>'вспом 2014'!EC56</f>
        <v>0</v>
      </c>
      <c r="N63" s="125">
        <f t="shared" si="5"/>
        <v>0</v>
      </c>
      <c r="O63" s="125">
        <f>'вспом 2014'!FL56</f>
        <v>0</v>
      </c>
      <c r="P63" s="125">
        <f t="shared" si="6"/>
        <v>0</v>
      </c>
      <c r="Q63" s="125">
        <f>'вспом 2014'!GT56</f>
        <v>0</v>
      </c>
      <c r="R63" s="125">
        <f t="shared" si="7"/>
        <v>0</v>
      </c>
      <c r="S63" s="133">
        <f t="shared" si="8"/>
        <v>0</v>
      </c>
      <c r="T63" s="133">
        <f t="shared" si="8"/>
        <v>0</v>
      </c>
      <c r="U63" s="125">
        <f>'вспом 2014'!IC56</f>
        <v>0</v>
      </c>
      <c r="V63" s="125">
        <f t="shared" si="9"/>
        <v>0</v>
      </c>
      <c r="W63" s="125">
        <f>'вспом 2014'!JL56</f>
        <v>1.75</v>
      </c>
      <c r="X63" s="125">
        <f t="shared" si="10"/>
        <v>207.66816726008628</v>
      </c>
      <c r="Y63" s="125">
        <f>'вспом 2014'!KT56</f>
        <v>0</v>
      </c>
      <c r="Z63" s="125">
        <f t="shared" si="11"/>
        <v>0</v>
      </c>
      <c r="AA63" s="133">
        <f t="shared" si="12"/>
        <v>1.75</v>
      </c>
      <c r="AB63" s="133">
        <f t="shared" si="12"/>
        <v>207.66816726008628</v>
      </c>
      <c r="AC63" s="125">
        <f>'вспом 2014'!MC56</f>
        <v>0</v>
      </c>
      <c r="AD63" s="125">
        <f t="shared" si="13"/>
        <v>0</v>
      </c>
      <c r="AE63" s="125">
        <f>'вспом 2014'!NK56</f>
        <v>0</v>
      </c>
      <c r="AF63" s="125">
        <f t="shared" si="0"/>
        <v>0</v>
      </c>
      <c r="AG63" s="125">
        <f>'вспом 2014'!OT56</f>
        <v>0</v>
      </c>
      <c r="AH63" s="134">
        <f t="shared" si="14"/>
        <v>0</v>
      </c>
      <c r="AI63" s="135">
        <f t="shared" si="15"/>
        <v>0</v>
      </c>
      <c r="AJ63" s="135">
        <f t="shared" si="15"/>
        <v>0</v>
      </c>
      <c r="AK63" s="136">
        <f t="shared" si="16"/>
        <v>2.25</v>
      </c>
      <c r="AL63" s="136">
        <f t="shared" si="16"/>
        <v>273.8943797267649</v>
      </c>
    </row>
    <row r="64" spans="2:38" hidden="1" x14ac:dyDescent="0.25">
      <c r="B64" s="17">
        <f t="shared" si="17"/>
        <v>54</v>
      </c>
      <c r="C64" s="75" t="s">
        <v>192</v>
      </c>
      <c r="D64" s="75">
        <v>1</v>
      </c>
      <c r="E64" s="125">
        <f>'вспом 2014'!AG57</f>
        <v>0</v>
      </c>
      <c r="F64" s="125">
        <f t="shared" si="1"/>
        <v>0</v>
      </c>
      <c r="G64" s="125">
        <f>'вспом 2014'!BM57</f>
        <v>0</v>
      </c>
      <c r="H64" s="131">
        <f t="shared" si="2"/>
        <v>0</v>
      </c>
      <c r="I64" s="125">
        <f>'вспом 2014'!CU57</f>
        <v>0</v>
      </c>
      <c r="J64" s="131">
        <f t="shared" si="3"/>
        <v>0</v>
      </c>
      <c r="K64" s="132">
        <f t="shared" si="4"/>
        <v>0</v>
      </c>
      <c r="L64" s="132">
        <f t="shared" si="4"/>
        <v>0</v>
      </c>
      <c r="M64" s="125">
        <f>'вспом 2014'!EC57</f>
        <v>0</v>
      </c>
      <c r="N64" s="125">
        <f t="shared" si="5"/>
        <v>0</v>
      </c>
      <c r="O64" s="125">
        <f>'вспом 2014'!FL57</f>
        <v>0</v>
      </c>
      <c r="P64" s="125">
        <f t="shared" si="6"/>
        <v>0</v>
      </c>
      <c r="Q64" s="125">
        <f>'вспом 2014'!GT57</f>
        <v>0</v>
      </c>
      <c r="R64" s="125">
        <f t="shared" si="7"/>
        <v>0</v>
      </c>
      <c r="S64" s="133">
        <f t="shared" si="8"/>
        <v>0</v>
      </c>
      <c r="T64" s="133">
        <f t="shared" si="8"/>
        <v>0</v>
      </c>
      <c r="U64" s="125">
        <f>'вспом 2014'!IC57</f>
        <v>0</v>
      </c>
      <c r="V64" s="125">
        <f t="shared" si="9"/>
        <v>0</v>
      </c>
      <c r="W64" s="125">
        <f>'вспом 2014'!JL57</f>
        <v>0</v>
      </c>
      <c r="X64" s="125">
        <f t="shared" si="10"/>
        <v>0</v>
      </c>
      <c r="Y64" s="125">
        <f>'вспом 2014'!KT57</f>
        <v>0</v>
      </c>
      <c r="Z64" s="125">
        <f t="shared" si="11"/>
        <v>0</v>
      </c>
      <c r="AA64" s="133">
        <f t="shared" si="12"/>
        <v>0</v>
      </c>
      <c r="AB64" s="133">
        <f t="shared" si="12"/>
        <v>0</v>
      </c>
      <c r="AC64" s="125">
        <f>'вспом 2014'!MC57</f>
        <v>0</v>
      </c>
      <c r="AD64" s="125">
        <f t="shared" si="13"/>
        <v>0</v>
      </c>
      <c r="AE64" s="125">
        <f>'вспом 2014'!NK57</f>
        <v>0</v>
      </c>
      <c r="AF64" s="125">
        <f t="shared" si="0"/>
        <v>0</v>
      </c>
      <c r="AG64" s="125">
        <f>'вспом 2014'!OT57</f>
        <v>0</v>
      </c>
      <c r="AH64" s="134">
        <f t="shared" si="14"/>
        <v>0</v>
      </c>
      <c r="AI64" s="135">
        <f t="shared" si="15"/>
        <v>0</v>
      </c>
      <c r="AJ64" s="135">
        <f t="shared" si="15"/>
        <v>0</v>
      </c>
      <c r="AK64" s="136">
        <f t="shared" si="16"/>
        <v>0</v>
      </c>
      <c r="AL64" s="136">
        <f t="shared" si="16"/>
        <v>0</v>
      </c>
    </row>
    <row r="65" spans="2:38" x14ac:dyDescent="0.25">
      <c r="B65" s="17">
        <f t="shared" si="17"/>
        <v>55</v>
      </c>
      <c r="C65" s="75" t="s">
        <v>193</v>
      </c>
      <c r="D65" s="75">
        <v>1</v>
      </c>
      <c r="E65" s="125">
        <f>'вспом 2014'!AG58</f>
        <v>2.9166666666666665</v>
      </c>
      <c r="F65" s="125">
        <f t="shared" si="1"/>
        <v>425.85935691973418</v>
      </c>
      <c r="G65" s="125">
        <f>'вспом 2014'!BM58</f>
        <v>0</v>
      </c>
      <c r="H65" s="131">
        <f t="shared" si="2"/>
        <v>0</v>
      </c>
      <c r="I65" s="125">
        <f>'вспом 2014'!CU58</f>
        <v>0</v>
      </c>
      <c r="J65" s="131">
        <f t="shared" si="3"/>
        <v>0</v>
      </c>
      <c r="K65" s="132">
        <f t="shared" si="4"/>
        <v>2.9166666666666665</v>
      </c>
      <c r="L65" s="132">
        <f t="shared" si="4"/>
        <v>425.85935691973418</v>
      </c>
      <c r="M65" s="125">
        <f>'вспом 2014'!EC58</f>
        <v>0</v>
      </c>
      <c r="N65" s="125">
        <f t="shared" si="5"/>
        <v>0</v>
      </c>
      <c r="O65" s="125">
        <f>'вспом 2014'!FL58</f>
        <v>0</v>
      </c>
      <c r="P65" s="125">
        <f t="shared" si="6"/>
        <v>0</v>
      </c>
      <c r="Q65" s="125">
        <f>'вспом 2014'!GT58</f>
        <v>0</v>
      </c>
      <c r="R65" s="125">
        <f t="shared" si="7"/>
        <v>0</v>
      </c>
      <c r="S65" s="133">
        <f t="shared" si="8"/>
        <v>0</v>
      </c>
      <c r="T65" s="133">
        <f t="shared" si="8"/>
        <v>0</v>
      </c>
      <c r="U65" s="125">
        <f>'вспом 2014'!IC58</f>
        <v>0</v>
      </c>
      <c r="V65" s="125">
        <f t="shared" si="9"/>
        <v>0</v>
      </c>
      <c r="W65" s="125">
        <f>'вспом 2014'!JL58</f>
        <v>0</v>
      </c>
      <c r="X65" s="125">
        <f t="shared" si="10"/>
        <v>0</v>
      </c>
      <c r="Y65" s="125">
        <f>'вспом 2014'!KT58</f>
        <v>0.66666666666666663</v>
      </c>
      <c r="Z65" s="125">
        <f t="shared" si="11"/>
        <v>87.805566491282377</v>
      </c>
      <c r="AA65" s="133">
        <f t="shared" si="12"/>
        <v>0.66666666666666663</v>
      </c>
      <c r="AB65" s="133">
        <f t="shared" si="12"/>
        <v>87.805566491282377</v>
      </c>
      <c r="AC65" s="125">
        <f>'вспом 2014'!MC58</f>
        <v>0</v>
      </c>
      <c r="AD65" s="125">
        <f t="shared" si="13"/>
        <v>0</v>
      </c>
      <c r="AE65" s="125">
        <f>'вспом 2014'!NK58</f>
        <v>0</v>
      </c>
      <c r="AF65" s="125">
        <f t="shared" si="0"/>
        <v>0</v>
      </c>
      <c r="AG65" s="125">
        <f>'вспом 2014'!OT58</f>
        <v>0.5</v>
      </c>
      <c r="AH65" s="134">
        <f t="shared" si="14"/>
        <v>70.479434716356664</v>
      </c>
      <c r="AI65" s="135">
        <f t="shared" si="15"/>
        <v>0.5</v>
      </c>
      <c r="AJ65" s="135">
        <f t="shared" si="15"/>
        <v>70.479434716356664</v>
      </c>
      <c r="AK65" s="136">
        <f t="shared" si="16"/>
        <v>4.083333333333333</v>
      </c>
      <c r="AL65" s="136">
        <f t="shared" si="16"/>
        <v>584.14435812737327</v>
      </c>
    </row>
    <row r="66" spans="2:38" hidden="1" x14ac:dyDescent="0.25">
      <c r="B66" s="17">
        <f t="shared" si="17"/>
        <v>56</v>
      </c>
      <c r="C66" s="75" t="s">
        <v>194</v>
      </c>
      <c r="D66" s="75">
        <v>1</v>
      </c>
      <c r="E66" s="125">
        <f>'вспом 2014'!AG59</f>
        <v>0</v>
      </c>
      <c r="F66" s="125">
        <f t="shared" si="1"/>
        <v>0</v>
      </c>
      <c r="G66" s="125">
        <f>'вспом 2014'!BM59</f>
        <v>0</v>
      </c>
      <c r="H66" s="131">
        <f t="shared" si="2"/>
        <v>0</v>
      </c>
      <c r="I66" s="125">
        <f>'вспом 2014'!CU59</f>
        <v>3</v>
      </c>
      <c r="J66" s="131">
        <f t="shared" si="3"/>
        <v>397.35727480007188</v>
      </c>
      <c r="K66" s="132">
        <f t="shared" si="4"/>
        <v>3</v>
      </c>
      <c r="L66" s="132">
        <f t="shared" si="4"/>
        <v>397.35727480007188</v>
      </c>
      <c r="M66" s="125">
        <f>'вспом 2014'!EC59</f>
        <v>0</v>
      </c>
      <c r="N66" s="125">
        <f t="shared" si="5"/>
        <v>0</v>
      </c>
      <c r="O66" s="125">
        <f>'вспом 2014'!FL59</f>
        <v>0.58333333333333337</v>
      </c>
      <c r="P66" s="125">
        <f t="shared" si="6"/>
        <v>67.723649773864082</v>
      </c>
      <c r="Q66" s="125">
        <f>'вспом 2014'!GT59</f>
        <v>0</v>
      </c>
      <c r="R66" s="125">
        <f t="shared" si="7"/>
        <v>0</v>
      </c>
      <c r="S66" s="133">
        <f t="shared" si="8"/>
        <v>0.58333333333333337</v>
      </c>
      <c r="T66" s="133">
        <f t="shared" si="8"/>
        <v>67.723649773864082</v>
      </c>
      <c r="U66" s="125">
        <f>'вспом 2014'!IC59</f>
        <v>0</v>
      </c>
      <c r="V66" s="125">
        <f t="shared" si="9"/>
        <v>0</v>
      </c>
      <c r="W66" s="125">
        <f>'вспом 2014'!JL59</f>
        <v>1.9166666666666665</v>
      </c>
      <c r="X66" s="125">
        <f t="shared" si="10"/>
        <v>227.44608795152305</v>
      </c>
      <c r="Y66" s="125">
        <f>'вспом 2014'!KT59</f>
        <v>1.6666666666666665</v>
      </c>
      <c r="Z66" s="125">
        <f t="shared" si="11"/>
        <v>219.51391622820591</v>
      </c>
      <c r="AA66" s="133">
        <f t="shared" si="12"/>
        <v>3.583333333333333</v>
      </c>
      <c r="AB66" s="133">
        <f t="shared" si="12"/>
        <v>446.96000417972897</v>
      </c>
      <c r="AC66" s="125">
        <f>'вспом 2014'!MC59</f>
        <v>0</v>
      </c>
      <c r="AD66" s="125">
        <f t="shared" si="13"/>
        <v>0</v>
      </c>
      <c r="AE66" s="125">
        <f>'вспом 2014'!NK59</f>
        <v>0</v>
      </c>
      <c r="AF66" s="125">
        <f t="shared" si="0"/>
        <v>0</v>
      </c>
      <c r="AG66" s="125">
        <f>'вспом 2014'!OT59</f>
        <v>1</v>
      </c>
      <c r="AH66" s="134">
        <f t="shared" si="14"/>
        <v>140.95886943271333</v>
      </c>
      <c r="AI66" s="135">
        <f t="shared" si="15"/>
        <v>1</v>
      </c>
      <c r="AJ66" s="135">
        <f t="shared" si="15"/>
        <v>140.95886943271333</v>
      </c>
      <c r="AK66" s="136">
        <f t="shared" si="16"/>
        <v>8.1666666666666661</v>
      </c>
      <c r="AL66" s="136">
        <f t="shared" si="16"/>
        <v>1052.9997981863783</v>
      </c>
    </row>
    <row r="67" spans="2:38" x14ac:dyDescent="0.25">
      <c r="B67" s="17">
        <f t="shared" si="17"/>
        <v>57</v>
      </c>
      <c r="C67" s="75" t="s">
        <v>195</v>
      </c>
      <c r="D67" s="75">
        <v>1</v>
      </c>
      <c r="E67" s="125">
        <f>'вспом 2014'!AG60</f>
        <v>2.4166666666666665</v>
      </c>
      <c r="F67" s="125">
        <f t="shared" si="1"/>
        <v>352.85489573349406</v>
      </c>
      <c r="G67" s="125">
        <f>'вспом 2014'!BM60</f>
        <v>0</v>
      </c>
      <c r="H67" s="131">
        <f t="shared" si="2"/>
        <v>0</v>
      </c>
      <c r="I67" s="125">
        <f>'вспом 2014'!CU60</f>
        <v>0</v>
      </c>
      <c r="J67" s="131">
        <f t="shared" si="3"/>
        <v>0</v>
      </c>
      <c r="K67" s="132">
        <f t="shared" si="4"/>
        <v>2.4166666666666665</v>
      </c>
      <c r="L67" s="132">
        <f t="shared" si="4"/>
        <v>352.85489573349406</v>
      </c>
      <c r="M67" s="125">
        <f>'вспом 2014'!EC60</f>
        <v>0.33333333333333331</v>
      </c>
      <c r="N67" s="125">
        <f t="shared" si="5"/>
        <v>45.133784831837403</v>
      </c>
      <c r="O67" s="125">
        <f>'вспом 2014'!FL60</f>
        <v>0</v>
      </c>
      <c r="P67" s="125">
        <f t="shared" si="6"/>
        <v>0</v>
      </c>
      <c r="Q67" s="125">
        <f>'вспом 2014'!GT60</f>
        <v>0</v>
      </c>
      <c r="R67" s="125">
        <f t="shared" si="7"/>
        <v>0</v>
      </c>
      <c r="S67" s="133">
        <f t="shared" si="8"/>
        <v>0.33333333333333331</v>
      </c>
      <c r="T67" s="133">
        <f t="shared" si="8"/>
        <v>45.133784831837403</v>
      </c>
      <c r="U67" s="125">
        <f>'вспом 2014'!IC60</f>
        <v>0</v>
      </c>
      <c r="V67" s="125">
        <f t="shared" si="9"/>
        <v>0</v>
      </c>
      <c r="W67" s="125">
        <f>'вспом 2014'!JL60</f>
        <v>0</v>
      </c>
      <c r="X67" s="125">
        <f t="shared" si="10"/>
        <v>0</v>
      </c>
      <c r="Y67" s="125">
        <f>'вспом 2014'!KT60</f>
        <v>0</v>
      </c>
      <c r="Z67" s="125">
        <f t="shared" si="11"/>
        <v>0</v>
      </c>
      <c r="AA67" s="133">
        <f t="shared" si="12"/>
        <v>0</v>
      </c>
      <c r="AB67" s="133">
        <f t="shared" si="12"/>
        <v>0</v>
      </c>
      <c r="AC67" s="125">
        <f>'вспом 2014'!MC60</f>
        <v>0</v>
      </c>
      <c r="AD67" s="125">
        <f t="shared" si="13"/>
        <v>0</v>
      </c>
      <c r="AE67" s="125">
        <f>'вспом 2014'!NK60</f>
        <v>0</v>
      </c>
      <c r="AF67" s="125">
        <f t="shared" si="0"/>
        <v>0</v>
      </c>
      <c r="AG67" s="125">
        <f>'вспом 2014'!OT60</f>
        <v>0</v>
      </c>
      <c r="AH67" s="134">
        <f t="shared" si="14"/>
        <v>0</v>
      </c>
      <c r="AI67" s="135">
        <f t="shared" si="15"/>
        <v>0</v>
      </c>
      <c r="AJ67" s="135">
        <f t="shared" si="15"/>
        <v>0</v>
      </c>
      <c r="AK67" s="136">
        <f t="shared" si="16"/>
        <v>2.75</v>
      </c>
      <c r="AL67" s="136">
        <f t="shared" si="16"/>
        <v>397.98868056533149</v>
      </c>
    </row>
    <row r="68" spans="2:38" x14ac:dyDescent="0.25">
      <c r="B68" s="17">
        <f t="shared" si="17"/>
        <v>58</v>
      </c>
      <c r="C68" s="75" t="s">
        <v>196</v>
      </c>
      <c r="D68" s="75">
        <v>1</v>
      </c>
      <c r="E68" s="125">
        <f>'вспом 2014'!AG61</f>
        <v>2.8333333333333335</v>
      </c>
      <c r="F68" s="125">
        <f t="shared" si="1"/>
        <v>413.69194672202752</v>
      </c>
      <c r="G68" s="125">
        <f>'вспом 2014'!BM61</f>
        <v>0</v>
      </c>
      <c r="H68" s="131">
        <f t="shared" si="2"/>
        <v>0</v>
      </c>
      <c r="I68" s="125">
        <f>'вспом 2014'!CU61</f>
        <v>0</v>
      </c>
      <c r="J68" s="131">
        <f t="shared" si="3"/>
        <v>0</v>
      </c>
      <c r="K68" s="132">
        <f t="shared" si="4"/>
        <v>2.8333333333333335</v>
      </c>
      <c r="L68" s="132">
        <f t="shared" si="4"/>
        <v>413.69194672202752</v>
      </c>
      <c r="M68" s="125">
        <f>'вспом 2014'!EC61</f>
        <v>0</v>
      </c>
      <c r="N68" s="125">
        <f t="shared" si="5"/>
        <v>0</v>
      </c>
      <c r="O68" s="125">
        <f>'вспом 2014'!FL61</f>
        <v>0</v>
      </c>
      <c r="P68" s="125">
        <f t="shared" si="6"/>
        <v>0</v>
      </c>
      <c r="Q68" s="125">
        <f>'вспом 2014'!GT61</f>
        <v>0</v>
      </c>
      <c r="R68" s="125">
        <f t="shared" si="7"/>
        <v>0</v>
      </c>
      <c r="S68" s="133">
        <f t="shared" si="8"/>
        <v>0</v>
      </c>
      <c r="T68" s="133">
        <f t="shared" si="8"/>
        <v>0</v>
      </c>
      <c r="U68" s="125">
        <f>'вспом 2014'!IC61</f>
        <v>0</v>
      </c>
      <c r="V68" s="125">
        <f t="shared" si="9"/>
        <v>0</v>
      </c>
      <c r="W68" s="125">
        <f>'вспом 2014'!JL61</f>
        <v>0</v>
      </c>
      <c r="X68" s="125">
        <f t="shared" si="10"/>
        <v>0</v>
      </c>
      <c r="Y68" s="125">
        <f>'вспом 2014'!KT61</f>
        <v>0</v>
      </c>
      <c r="Z68" s="125">
        <f t="shared" si="11"/>
        <v>0</v>
      </c>
      <c r="AA68" s="133">
        <f t="shared" si="12"/>
        <v>0</v>
      </c>
      <c r="AB68" s="133">
        <f t="shared" si="12"/>
        <v>0</v>
      </c>
      <c r="AC68" s="125">
        <f>'вспом 2014'!MC61</f>
        <v>0</v>
      </c>
      <c r="AD68" s="125">
        <f t="shared" si="13"/>
        <v>0</v>
      </c>
      <c r="AE68" s="125">
        <f>'вспом 2014'!NK61</f>
        <v>0.58333333333333337</v>
      </c>
      <c r="AF68" s="125">
        <f t="shared" si="0"/>
        <v>86.363332843288973</v>
      </c>
      <c r="AG68" s="125">
        <f>'вспом 2014'!OT61</f>
        <v>0</v>
      </c>
      <c r="AH68" s="134">
        <f t="shared" si="14"/>
        <v>0</v>
      </c>
      <c r="AI68" s="135">
        <f t="shared" si="15"/>
        <v>0.58333333333333337</v>
      </c>
      <c r="AJ68" s="135">
        <f t="shared" si="15"/>
        <v>86.363332843288973</v>
      </c>
      <c r="AK68" s="136">
        <f t="shared" si="16"/>
        <v>3.416666666666667</v>
      </c>
      <c r="AL68" s="136">
        <f t="shared" si="16"/>
        <v>500.05527956531648</v>
      </c>
    </row>
    <row r="69" spans="2:38" hidden="1" x14ac:dyDescent="0.25">
      <c r="B69" s="17">
        <f t="shared" si="17"/>
        <v>59</v>
      </c>
      <c r="C69" s="75" t="s">
        <v>197</v>
      </c>
      <c r="D69" s="75">
        <v>1</v>
      </c>
      <c r="E69" s="125">
        <f>'вспом 2014'!AG62</f>
        <v>0</v>
      </c>
      <c r="F69" s="125">
        <f t="shared" si="1"/>
        <v>0</v>
      </c>
      <c r="G69" s="125">
        <f>'вспом 2014'!BM62</f>
        <v>0</v>
      </c>
      <c r="H69" s="131">
        <f t="shared" si="2"/>
        <v>0</v>
      </c>
      <c r="I69" s="125">
        <f>'вспом 2014'!CU62</f>
        <v>0</v>
      </c>
      <c r="J69" s="131">
        <f t="shared" si="3"/>
        <v>0</v>
      </c>
      <c r="K69" s="132">
        <f t="shared" si="4"/>
        <v>0</v>
      </c>
      <c r="L69" s="132">
        <f t="shared" si="4"/>
        <v>0</v>
      </c>
      <c r="M69" s="125">
        <f>'вспом 2014'!EC62</f>
        <v>0</v>
      </c>
      <c r="N69" s="125">
        <f t="shared" si="5"/>
        <v>0</v>
      </c>
      <c r="O69" s="125">
        <f>'вспом 2014'!FL62</f>
        <v>0</v>
      </c>
      <c r="P69" s="125">
        <f t="shared" si="6"/>
        <v>0</v>
      </c>
      <c r="Q69" s="125">
        <f>'вспом 2014'!GT62</f>
        <v>0</v>
      </c>
      <c r="R69" s="125">
        <f t="shared" si="7"/>
        <v>0</v>
      </c>
      <c r="S69" s="133">
        <f t="shared" si="8"/>
        <v>0</v>
      </c>
      <c r="T69" s="133">
        <f t="shared" si="8"/>
        <v>0</v>
      </c>
      <c r="U69" s="125">
        <f>'вспом 2014'!IC62</f>
        <v>0</v>
      </c>
      <c r="V69" s="125">
        <f t="shared" si="9"/>
        <v>0</v>
      </c>
      <c r="W69" s="125">
        <f>'вспом 2014'!JL62</f>
        <v>0</v>
      </c>
      <c r="X69" s="125">
        <f t="shared" si="10"/>
        <v>0</v>
      </c>
      <c r="Y69" s="125">
        <f>'вспом 2014'!KT62</f>
        <v>0.66666666666666663</v>
      </c>
      <c r="Z69" s="125">
        <f t="shared" si="11"/>
        <v>87.805566491282377</v>
      </c>
      <c r="AA69" s="133">
        <f t="shared" si="12"/>
        <v>0.66666666666666663</v>
      </c>
      <c r="AB69" s="133">
        <f t="shared" si="12"/>
        <v>87.805566491282377</v>
      </c>
      <c r="AC69" s="125">
        <f>'вспом 2014'!MC62</f>
        <v>0</v>
      </c>
      <c r="AD69" s="125">
        <f t="shared" si="13"/>
        <v>0</v>
      </c>
      <c r="AE69" s="125">
        <f>'вспом 2014'!NK62</f>
        <v>0</v>
      </c>
      <c r="AF69" s="125">
        <f t="shared" si="0"/>
        <v>0</v>
      </c>
      <c r="AG69" s="125">
        <f>'вспом 2014'!OT62</f>
        <v>0</v>
      </c>
      <c r="AH69" s="134">
        <f t="shared" si="14"/>
        <v>0</v>
      </c>
      <c r="AI69" s="135">
        <f t="shared" si="15"/>
        <v>0</v>
      </c>
      <c r="AJ69" s="135">
        <f t="shared" si="15"/>
        <v>0</v>
      </c>
      <c r="AK69" s="136">
        <f t="shared" si="16"/>
        <v>0.66666666666666663</v>
      </c>
      <c r="AL69" s="136">
        <f t="shared" si="16"/>
        <v>87.805566491282377</v>
      </c>
    </row>
    <row r="70" spans="2:38" hidden="1" x14ac:dyDescent="0.25">
      <c r="B70" s="17">
        <f t="shared" si="17"/>
        <v>60</v>
      </c>
      <c r="C70" s="75" t="s">
        <v>198</v>
      </c>
      <c r="D70" s="75">
        <v>1</v>
      </c>
      <c r="E70" s="125">
        <f>'вспом 2014'!AG63</f>
        <v>0</v>
      </c>
      <c r="F70" s="125">
        <f t="shared" si="1"/>
        <v>0</v>
      </c>
      <c r="G70" s="125">
        <f>'вспом 2014'!BM63</f>
        <v>0</v>
      </c>
      <c r="H70" s="131">
        <f t="shared" si="2"/>
        <v>0</v>
      </c>
      <c r="I70" s="125">
        <f>'вспом 2014'!CU63</f>
        <v>0</v>
      </c>
      <c r="J70" s="131">
        <f t="shared" si="3"/>
        <v>0</v>
      </c>
      <c r="K70" s="132">
        <f t="shared" si="4"/>
        <v>0</v>
      </c>
      <c r="L70" s="132">
        <f t="shared" si="4"/>
        <v>0</v>
      </c>
      <c r="M70" s="125">
        <f>'вспом 2014'!EC63</f>
        <v>0</v>
      </c>
      <c r="N70" s="125">
        <f t="shared" si="5"/>
        <v>0</v>
      </c>
      <c r="O70" s="125">
        <f>'вспом 2014'!FL63</f>
        <v>0</v>
      </c>
      <c r="P70" s="125">
        <f t="shared" si="6"/>
        <v>0</v>
      </c>
      <c r="Q70" s="125">
        <f>'вспом 2014'!GT63</f>
        <v>0</v>
      </c>
      <c r="R70" s="125">
        <f t="shared" si="7"/>
        <v>0</v>
      </c>
      <c r="S70" s="133">
        <f t="shared" si="8"/>
        <v>0</v>
      </c>
      <c r="T70" s="133">
        <f t="shared" si="8"/>
        <v>0</v>
      </c>
      <c r="U70" s="125">
        <f>'вспом 2014'!IC63</f>
        <v>0</v>
      </c>
      <c r="V70" s="125">
        <f t="shared" si="9"/>
        <v>0</v>
      </c>
      <c r="W70" s="125">
        <f>'вспом 2014'!JL63</f>
        <v>0</v>
      </c>
      <c r="X70" s="125">
        <f t="shared" si="10"/>
        <v>0</v>
      </c>
      <c r="Y70" s="125">
        <f>'вспом 2014'!KT63</f>
        <v>0</v>
      </c>
      <c r="Z70" s="125">
        <f t="shared" si="11"/>
        <v>0</v>
      </c>
      <c r="AA70" s="133">
        <f t="shared" si="12"/>
        <v>0</v>
      </c>
      <c r="AB70" s="133">
        <f t="shared" si="12"/>
        <v>0</v>
      </c>
      <c r="AC70" s="125">
        <f>'вспом 2014'!MC63</f>
        <v>0</v>
      </c>
      <c r="AD70" s="125">
        <f t="shared" si="13"/>
        <v>0</v>
      </c>
      <c r="AE70" s="125">
        <f>'вспом 2014'!NK63</f>
        <v>0</v>
      </c>
      <c r="AF70" s="125">
        <f t="shared" si="0"/>
        <v>0</v>
      </c>
      <c r="AG70" s="125">
        <f>'вспом 2014'!OT63</f>
        <v>0</v>
      </c>
      <c r="AH70" s="134">
        <f t="shared" si="14"/>
        <v>0</v>
      </c>
      <c r="AI70" s="135">
        <f t="shared" si="15"/>
        <v>0</v>
      </c>
      <c r="AJ70" s="135">
        <f t="shared" si="15"/>
        <v>0</v>
      </c>
      <c r="AK70" s="136">
        <f t="shared" si="16"/>
        <v>0</v>
      </c>
      <c r="AL70" s="136">
        <f t="shared" si="16"/>
        <v>0</v>
      </c>
    </row>
    <row r="71" spans="2:38" hidden="1" x14ac:dyDescent="0.25">
      <c r="B71" s="17">
        <f t="shared" si="17"/>
        <v>61</v>
      </c>
      <c r="C71" s="75" t="s">
        <v>199</v>
      </c>
      <c r="D71" s="75">
        <v>1</v>
      </c>
      <c r="E71" s="125">
        <f>'вспом 2014'!AG64</f>
        <v>0</v>
      </c>
      <c r="F71" s="125">
        <f t="shared" si="1"/>
        <v>0</v>
      </c>
      <c r="G71" s="125">
        <f>'вспом 2014'!BM64</f>
        <v>0</v>
      </c>
      <c r="H71" s="131">
        <f t="shared" si="2"/>
        <v>0</v>
      </c>
      <c r="I71" s="125">
        <f>'вспом 2014'!CU64</f>
        <v>0</v>
      </c>
      <c r="J71" s="131">
        <f t="shared" si="3"/>
        <v>0</v>
      </c>
      <c r="K71" s="132">
        <f t="shared" si="4"/>
        <v>0</v>
      </c>
      <c r="L71" s="132">
        <f t="shared" si="4"/>
        <v>0</v>
      </c>
      <c r="M71" s="125">
        <f>'вспом 2014'!EC64</f>
        <v>0</v>
      </c>
      <c r="N71" s="125">
        <f t="shared" si="5"/>
        <v>0</v>
      </c>
      <c r="O71" s="125">
        <f>'вспом 2014'!FL64</f>
        <v>0</v>
      </c>
      <c r="P71" s="125">
        <f t="shared" si="6"/>
        <v>0</v>
      </c>
      <c r="Q71" s="125">
        <f>'вспом 2014'!GT64</f>
        <v>0</v>
      </c>
      <c r="R71" s="125">
        <f t="shared" si="7"/>
        <v>0</v>
      </c>
      <c r="S71" s="133">
        <f t="shared" si="8"/>
        <v>0</v>
      </c>
      <c r="T71" s="133">
        <f t="shared" si="8"/>
        <v>0</v>
      </c>
      <c r="U71" s="125">
        <f>'вспом 2014'!IC64</f>
        <v>0</v>
      </c>
      <c r="V71" s="125">
        <f t="shared" si="9"/>
        <v>0</v>
      </c>
      <c r="W71" s="125">
        <f>'вспом 2014'!JL64</f>
        <v>0</v>
      </c>
      <c r="X71" s="125">
        <f t="shared" si="10"/>
        <v>0</v>
      </c>
      <c r="Y71" s="125">
        <f>'вспом 2014'!KT64</f>
        <v>2.3333333333333335</v>
      </c>
      <c r="Z71" s="125">
        <f t="shared" si="11"/>
        <v>307.31948271948835</v>
      </c>
      <c r="AA71" s="133">
        <f t="shared" si="12"/>
        <v>2.3333333333333335</v>
      </c>
      <c r="AB71" s="133">
        <f t="shared" si="12"/>
        <v>307.31948271948835</v>
      </c>
      <c r="AC71" s="125">
        <f>'вспом 2014'!MC64</f>
        <v>3.0833333333333335</v>
      </c>
      <c r="AD71" s="125">
        <f t="shared" si="13"/>
        <v>415.30970719953376</v>
      </c>
      <c r="AE71" s="125">
        <f>'вспом 2014'!NK64</f>
        <v>0</v>
      </c>
      <c r="AF71" s="125">
        <f t="shared" si="0"/>
        <v>0</v>
      </c>
      <c r="AG71" s="125">
        <f>'вспом 2014'!OT64</f>
        <v>0</v>
      </c>
      <c r="AH71" s="134">
        <f t="shared" si="14"/>
        <v>0</v>
      </c>
      <c r="AI71" s="135">
        <f t="shared" si="15"/>
        <v>3.0833333333333335</v>
      </c>
      <c r="AJ71" s="135">
        <f t="shared" si="15"/>
        <v>415.30970719953376</v>
      </c>
      <c r="AK71" s="136">
        <f t="shared" si="16"/>
        <v>5.416666666666667</v>
      </c>
      <c r="AL71" s="136">
        <f t="shared" si="16"/>
        <v>722.62918991902211</v>
      </c>
    </row>
    <row r="72" spans="2:38" x14ac:dyDescent="0.25">
      <c r="B72" s="17">
        <f t="shared" si="17"/>
        <v>62</v>
      </c>
      <c r="C72" s="75" t="s">
        <v>200</v>
      </c>
      <c r="D72" s="75">
        <v>1</v>
      </c>
      <c r="E72" s="125">
        <f>'вспом 2014'!AG65</f>
        <v>0.41666666666666669</v>
      </c>
      <c r="F72" s="125">
        <f t="shared" si="1"/>
        <v>60.837050988533463</v>
      </c>
      <c r="G72" s="125">
        <f>'вспом 2014'!BM65</f>
        <v>0</v>
      </c>
      <c r="H72" s="131">
        <f t="shared" si="2"/>
        <v>0</v>
      </c>
      <c r="I72" s="125">
        <f>'вспом 2014'!CU65</f>
        <v>0</v>
      </c>
      <c r="J72" s="131">
        <f t="shared" si="3"/>
        <v>0</v>
      </c>
      <c r="K72" s="132">
        <f t="shared" si="4"/>
        <v>0.41666666666666669</v>
      </c>
      <c r="L72" s="132">
        <f t="shared" si="4"/>
        <v>60.837050988533463</v>
      </c>
      <c r="M72" s="125">
        <f>'вспом 2014'!EC65</f>
        <v>0</v>
      </c>
      <c r="N72" s="125">
        <f t="shared" si="5"/>
        <v>0</v>
      </c>
      <c r="O72" s="125">
        <f>'вспом 2014'!FL65</f>
        <v>0</v>
      </c>
      <c r="P72" s="125">
        <f t="shared" si="6"/>
        <v>0</v>
      </c>
      <c r="Q72" s="125">
        <f>'вспом 2014'!GT65</f>
        <v>0</v>
      </c>
      <c r="R72" s="125">
        <f t="shared" si="7"/>
        <v>0</v>
      </c>
      <c r="S72" s="133">
        <f t="shared" si="8"/>
        <v>0</v>
      </c>
      <c r="T72" s="133">
        <f t="shared" si="8"/>
        <v>0</v>
      </c>
      <c r="U72" s="125">
        <f>'вспом 2014'!IC65</f>
        <v>0</v>
      </c>
      <c r="V72" s="125">
        <f t="shared" si="9"/>
        <v>0</v>
      </c>
      <c r="W72" s="125">
        <f>'вспом 2014'!JL65</f>
        <v>2.6666666666666665</v>
      </c>
      <c r="X72" s="125">
        <f t="shared" si="10"/>
        <v>316.44673106298859</v>
      </c>
      <c r="Y72" s="125">
        <f>'вспом 2014'!KT65</f>
        <v>0.91666666666666663</v>
      </c>
      <c r="Z72" s="125">
        <f t="shared" si="11"/>
        <v>120.73265392551326</v>
      </c>
      <c r="AA72" s="133">
        <f t="shared" si="12"/>
        <v>3.583333333333333</v>
      </c>
      <c r="AB72" s="133">
        <f t="shared" si="12"/>
        <v>437.17938498850185</v>
      </c>
      <c r="AC72" s="125">
        <f>'вспом 2014'!MC65</f>
        <v>0</v>
      </c>
      <c r="AD72" s="125">
        <f t="shared" si="13"/>
        <v>0</v>
      </c>
      <c r="AE72" s="125">
        <f>'вспом 2014'!NK65</f>
        <v>0</v>
      </c>
      <c r="AF72" s="125">
        <f t="shared" si="0"/>
        <v>0</v>
      </c>
      <c r="AG72" s="125">
        <f>'вспом 2014'!OT65</f>
        <v>0</v>
      </c>
      <c r="AH72" s="134">
        <f t="shared" si="14"/>
        <v>0</v>
      </c>
      <c r="AI72" s="135">
        <f t="shared" si="15"/>
        <v>0</v>
      </c>
      <c r="AJ72" s="135">
        <f t="shared" si="15"/>
        <v>0</v>
      </c>
      <c r="AK72" s="136">
        <f t="shared" si="16"/>
        <v>3.9999999999999996</v>
      </c>
      <c r="AL72" s="136">
        <f t="shared" si="16"/>
        <v>498.01643597703531</v>
      </c>
    </row>
    <row r="73" spans="2:38" hidden="1" x14ac:dyDescent="0.25">
      <c r="B73" s="17">
        <f t="shared" si="17"/>
        <v>63</v>
      </c>
      <c r="C73" s="75" t="s">
        <v>201</v>
      </c>
      <c r="D73" s="75">
        <v>1</v>
      </c>
      <c r="E73" s="125">
        <f>'вспом 2014'!AG66</f>
        <v>0</v>
      </c>
      <c r="F73" s="125">
        <f t="shared" si="1"/>
        <v>0</v>
      </c>
      <c r="G73" s="125">
        <f>'вспом 2014'!BM66</f>
        <v>0</v>
      </c>
      <c r="H73" s="131">
        <f t="shared" si="2"/>
        <v>0</v>
      </c>
      <c r="I73" s="125">
        <f>'вспом 2014'!CU66</f>
        <v>0</v>
      </c>
      <c r="J73" s="131">
        <f t="shared" si="3"/>
        <v>0</v>
      </c>
      <c r="K73" s="132">
        <f t="shared" si="4"/>
        <v>0</v>
      </c>
      <c r="L73" s="132">
        <f t="shared" si="4"/>
        <v>0</v>
      </c>
      <c r="M73" s="125">
        <f>'вспом 2014'!EC66</f>
        <v>0</v>
      </c>
      <c r="N73" s="125">
        <f t="shared" si="5"/>
        <v>0</v>
      </c>
      <c r="O73" s="125">
        <f>'вспом 2014'!FL66</f>
        <v>0</v>
      </c>
      <c r="P73" s="125">
        <f t="shared" si="6"/>
        <v>0</v>
      </c>
      <c r="Q73" s="125">
        <f>'вспом 2014'!GT66</f>
        <v>2.5</v>
      </c>
      <c r="R73" s="125">
        <f t="shared" si="7"/>
        <v>304.14633443593317</v>
      </c>
      <c r="S73" s="133">
        <f t="shared" si="8"/>
        <v>2.5</v>
      </c>
      <c r="T73" s="133">
        <f t="shared" si="8"/>
        <v>304.14633443593317</v>
      </c>
      <c r="U73" s="125">
        <f>'вспом 2014'!IC66</f>
        <v>0</v>
      </c>
      <c r="V73" s="125">
        <f t="shared" si="9"/>
        <v>0</v>
      </c>
      <c r="W73" s="125">
        <f>'вспом 2014'!JL66</f>
        <v>0</v>
      </c>
      <c r="X73" s="125">
        <f t="shared" si="10"/>
        <v>0</v>
      </c>
      <c r="Y73" s="125">
        <f>'вспом 2014'!KT66</f>
        <v>2.1166666666666667</v>
      </c>
      <c r="Z73" s="125">
        <f t="shared" si="11"/>
        <v>278.78267360982153</v>
      </c>
      <c r="AA73" s="133">
        <f t="shared" si="12"/>
        <v>2.1166666666666667</v>
      </c>
      <c r="AB73" s="133">
        <f t="shared" si="12"/>
        <v>278.78267360982153</v>
      </c>
      <c r="AC73" s="125">
        <f>'вспом 2014'!MC66</f>
        <v>0</v>
      </c>
      <c r="AD73" s="125">
        <f t="shared" si="13"/>
        <v>0</v>
      </c>
      <c r="AE73" s="125">
        <f>'вспом 2014'!NK66</f>
        <v>0.66666666666666663</v>
      </c>
      <c r="AF73" s="125">
        <f t="shared" si="0"/>
        <v>98.700951820901665</v>
      </c>
      <c r="AG73" s="125">
        <f>'вспом 2014'!OT66</f>
        <v>0</v>
      </c>
      <c r="AH73" s="134">
        <f t="shared" si="14"/>
        <v>0</v>
      </c>
      <c r="AI73" s="135">
        <f t="shared" si="15"/>
        <v>0.66666666666666663</v>
      </c>
      <c r="AJ73" s="135">
        <f t="shared" si="15"/>
        <v>98.700951820901665</v>
      </c>
      <c r="AK73" s="136">
        <f t="shared" si="16"/>
        <v>5.2833333333333341</v>
      </c>
      <c r="AL73" s="136">
        <f t="shared" si="16"/>
        <v>681.62995986665635</v>
      </c>
    </row>
    <row r="74" spans="2:38" hidden="1" x14ac:dyDescent="0.25">
      <c r="B74" s="17">
        <f t="shared" si="17"/>
        <v>64</v>
      </c>
      <c r="C74" s="75" t="s">
        <v>202</v>
      </c>
      <c r="D74" s="75">
        <v>1</v>
      </c>
      <c r="E74" s="125">
        <f>'вспом 2014'!AG67</f>
        <v>0</v>
      </c>
      <c r="F74" s="125">
        <f t="shared" si="1"/>
        <v>0</v>
      </c>
      <c r="G74" s="125">
        <f>'вспом 2014'!BM67</f>
        <v>0</v>
      </c>
      <c r="H74" s="131">
        <f t="shared" si="2"/>
        <v>0</v>
      </c>
      <c r="I74" s="125">
        <f>'вспом 2014'!CU67</f>
        <v>1.6666666666666665</v>
      </c>
      <c r="J74" s="131">
        <f t="shared" si="3"/>
        <v>220.75404155559548</v>
      </c>
      <c r="K74" s="132">
        <f t="shared" si="4"/>
        <v>1.6666666666666665</v>
      </c>
      <c r="L74" s="132">
        <f t="shared" si="4"/>
        <v>220.75404155559548</v>
      </c>
      <c r="M74" s="125">
        <f>'вспом 2014'!EC67</f>
        <v>0</v>
      </c>
      <c r="N74" s="125">
        <f t="shared" si="5"/>
        <v>0</v>
      </c>
      <c r="O74" s="125">
        <f>'вспом 2014'!FL67</f>
        <v>0</v>
      </c>
      <c r="P74" s="125">
        <f t="shared" si="6"/>
        <v>0</v>
      </c>
      <c r="Q74" s="125">
        <f>'вспом 2014'!GT67</f>
        <v>0</v>
      </c>
      <c r="R74" s="125">
        <f t="shared" si="7"/>
        <v>0</v>
      </c>
      <c r="S74" s="133">
        <f t="shared" si="8"/>
        <v>0</v>
      </c>
      <c r="T74" s="133">
        <f t="shared" si="8"/>
        <v>0</v>
      </c>
      <c r="U74" s="125">
        <f>'вспом 2014'!IC67</f>
        <v>0</v>
      </c>
      <c r="V74" s="125">
        <f t="shared" si="9"/>
        <v>0</v>
      </c>
      <c r="W74" s="125">
        <f>'вспом 2014'!JL67</f>
        <v>0</v>
      </c>
      <c r="X74" s="125">
        <f t="shared" si="10"/>
        <v>0</v>
      </c>
      <c r="Y74" s="125">
        <f>'вспом 2014'!KT67</f>
        <v>0</v>
      </c>
      <c r="Z74" s="125">
        <f t="shared" si="11"/>
        <v>0</v>
      </c>
      <c r="AA74" s="133">
        <f t="shared" si="12"/>
        <v>0</v>
      </c>
      <c r="AB74" s="133">
        <f t="shared" si="12"/>
        <v>0</v>
      </c>
      <c r="AC74" s="125">
        <f>'вспом 2014'!MC67</f>
        <v>0</v>
      </c>
      <c r="AD74" s="125">
        <f t="shared" si="13"/>
        <v>0</v>
      </c>
      <c r="AE74" s="125">
        <f>'вспом 2014'!NK67</f>
        <v>0</v>
      </c>
      <c r="AF74" s="125">
        <f t="shared" si="0"/>
        <v>0</v>
      </c>
      <c r="AG74" s="125">
        <f>'вспом 2014'!OT67</f>
        <v>0</v>
      </c>
      <c r="AH74" s="134">
        <f t="shared" si="14"/>
        <v>0</v>
      </c>
      <c r="AI74" s="135">
        <f t="shared" si="15"/>
        <v>0</v>
      </c>
      <c r="AJ74" s="135">
        <f t="shared" si="15"/>
        <v>0</v>
      </c>
      <c r="AK74" s="136">
        <f t="shared" si="16"/>
        <v>1.6666666666666665</v>
      </c>
      <c r="AL74" s="136">
        <f t="shared" si="16"/>
        <v>220.75404155559548</v>
      </c>
    </row>
    <row r="75" spans="2:38" hidden="1" x14ac:dyDescent="0.25">
      <c r="B75" s="17">
        <f t="shared" si="17"/>
        <v>65</v>
      </c>
      <c r="C75" s="75" t="s">
        <v>203</v>
      </c>
      <c r="D75" s="75">
        <v>1</v>
      </c>
      <c r="E75" s="125">
        <f>'вспом 2014'!AG68</f>
        <v>0</v>
      </c>
      <c r="F75" s="125">
        <f t="shared" si="1"/>
        <v>0</v>
      </c>
      <c r="G75" s="125">
        <f>'вспом 2014'!BM68</f>
        <v>0</v>
      </c>
      <c r="H75" s="131">
        <f t="shared" si="2"/>
        <v>0</v>
      </c>
      <c r="I75" s="125">
        <f>'вспом 2014'!CU68</f>
        <v>0</v>
      </c>
      <c r="J75" s="131">
        <f t="shared" si="3"/>
        <v>0</v>
      </c>
      <c r="K75" s="132">
        <f t="shared" si="4"/>
        <v>0</v>
      </c>
      <c r="L75" s="132">
        <f t="shared" si="4"/>
        <v>0</v>
      </c>
      <c r="M75" s="125">
        <f>'вспом 2014'!EC68</f>
        <v>0</v>
      </c>
      <c r="N75" s="125">
        <f t="shared" si="5"/>
        <v>0</v>
      </c>
      <c r="O75" s="125">
        <f>'вспом 2014'!FL68</f>
        <v>0</v>
      </c>
      <c r="P75" s="125">
        <f t="shared" si="6"/>
        <v>0</v>
      </c>
      <c r="Q75" s="125">
        <f>'вспом 2014'!GT68</f>
        <v>0</v>
      </c>
      <c r="R75" s="125">
        <f t="shared" si="7"/>
        <v>0</v>
      </c>
      <c r="S75" s="133">
        <f t="shared" si="8"/>
        <v>0</v>
      </c>
      <c r="T75" s="133">
        <f t="shared" si="8"/>
        <v>0</v>
      </c>
      <c r="U75" s="125">
        <f>'вспом 2014'!IC68</f>
        <v>0</v>
      </c>
      <c r="V75" s="125">
        <f t="shared" si="9"/>
        <v>0</v>
      </c>
      <c r="W75" s="125">
        <f>'вспом 2014'!JL68</f>
        <v>0</v>
      </c>
      <c r="X75" s="125">
        <f t="shared" si="10"/>
        <v>0</v>
      </c>
      <c r="Y75" s="125">
        <f>'вспом 2014'!KT68</f>
        <v>0</v>
      </c>
      <c r="Z75" s="125">
        <f t="shared" si="11"/>
        <v>0</v>
      </c>
      <c r="AA75" s="133">
        <f t="shared" si="12"/>
        <v>0</v>
      </c>
      <c r="AB75" s="133">
        <f t="shared" si="12"/>
        <v>0</v>
      </c>
      <c r="AC75" s="125">
        <f>'вспом 2014'!MC68</f>
        <v>0</v>
      </c>
      <c r="AD75" s="125">
        <f t="shared" si="13"/>
        <v>0</v>
      </c>
      <c r="AE75" s="125">
        <f>'вспом 2014'!NK68</f>
        <v>0</v>
      </c>
      <c r="AF75" s="125">
        <f t="shared" ref="AF75:AF138" si="18">AE75*$AF$9</f>
        <v>0</v>
      </c>
      <c r="AG75" s="125">
        <f>'вспом 2014'!OT68</f>
        <v>0</v>
      </c>
      <c r="AH75" s="134">
        <f t="shared" si="14"/>
        <v>0</v>
      </c>
      <c r="AI75" s="135">
        <f t="shared" si="15"/>
        <v>0</v>
      </c>
      <c r="AJ75" s="135">
        <f t="shared" si="15"/>
        <v>0</v>
      </c>
      <c r="AK75" s="136">
        <f t="shared" si="16"/>
        <v>0</v>
      </c>
      <c r="AL75" s="136">
        <f t="shared" si="16"/>
        <v>0</v>
      </c>
    </row>
    <row r="76" spans="2:38" hidden="1" x14ac:dyDescent="0.25">
      <c r="B76" s="17">
        <f t="shared" si="17"/>
        <v>66</v>
      </c>
      <c r="C76" s="75" t="s">
        <v>204</v>
      </c>
      <c r="D76" s="75">
        <v>1</v>
      </c>
      <c r="E76" s="125">
        <f>'вспом 2014'!AG69</f>
        <v>0</v>
      </c>
      <c r="F76" s="125">
        <f t="shared" ref="F76:F139" si="19">E76*$F$9</f>
        <v>0</v>
      </c>
      <c r="G76" s="125">
        <f>'вспом 2014'!BM69</f>
        <v>0</v>
      </c>
      <c r="H76" s="131">
        <f t="shared" ref="H76:H139" si="20">G76*$H$9</f>
        <v>0</v>
      </c>
      <c r="I76" s="125">
        <f>'вспом 2014'!CU69</f>
        <v>0</v>
      </c>
      <c r="J76" s="131">
        <f t="shared" ref="J76:J139" si="21">I76*$J$9</f>
        <v>0</v>
      </c>
      <c r="K76" s="132">
        <f t="shared" ref="K76:L139" si="22">E76+G76+I76</f>
        <v>0</v>
      </c>
      <c r="L76" s="132">
        <f t="shared" si="22"/>
        <v>0</v>
      </c>
      <c r="M76" s="125">
        <f>'вспом 2014'!EC69</f>
        <v>0</v>
      </c>
      <c r="N76" s="125">
        <f t="shared" ref="N76:N139" si="23">M76*$N$9</f>
        <v>0</v>
      </c>
      <c r="O76" s="125">
        <f>'вспом 2014'!FL69</f>
        <v>1.1666666666666667</v>
      </c>
      <c r="P76" s="125">
        <f t="shared" ref="P76:P139" si="24">O76*$P$9</f>
        <v>135.44729954772816</v>
      </c>
      <c r="Q76" s="125">
        <f>'вспом 2014'!GT69</f>
        <v>0</v>
      </c>
      <c r="R76" s="125">
        <f t="shared" ref="R76:R139" si="25">Q76*$R$9</f>
        <v>0</v>
      </c>
      <c r="S76" s="133">
        <f t="shared" ref="S76:T139" si="26">M76+O76+Q76</f>
        <v>1.1666666666666667</v>
      </c>
      <c r="T76" s="133">
        <f t="shared" si="26"/>
        <v>135.44729954772816</v>
      </c>
      <c r="U76" s="125">
        <f>'вспом 2014'!IC69</f>
        <v>0</v>
      </c>
      <c r="V76" s="125">
        <f t="shared" ref="V76:V139" si="27">U76*$V$9</f>
        <v>0</v>
      </c>
      <c r="W76" s="125">
        <f>'вспом 2014'!JL69</f>
        <v>0</v>
      </c>
      <c r="X76" s="125">
        <f t="shared" ref="X76:X139" si="28">W76*$X$9</f>
        <v>0</v>
      </c>
      <c r="Y76" s="125">
        <f>'вспом 2014'!KT69</f>
        <v>0.46666666666666667</v>
      </c>
      <c r="Z76" s="125">
        <f t="shared" ref="Z76:Z139" si="29">Y76*$Z$9</f>
        <v>61.463896543897668</v>
      </c>
      <c r="AA76" s="133">
        <f t="shared" ref="AA76:AB139" si="30">U76+W76+Y76</f>
        <v>0.46666666666666667</v>
      </c>
      <c r="AB76" s="133">
        <f t="shared" si="30"/>
        <v>61.463896543897668</v>
      </c>
      <c r="AC76" s="125">
        <f>'вспом 2014'!MC69</f>
        <v>0</v>
      </c>
      <c r="AD76" s="125">
        <f t="shared" ref="AD76:AD139" si="31">AC76*$AD$9</f>
        <v>0</v>
      </c>
      <c r="AE76" s="125">
        <f>'вспом 2014'!NK69</f>
        <v>0</v>
      </c>
      <c r="AF76" s="125">
        <f t="shared" si="18"/>
        <v>0</v>
      </c>
      <c r="AG76" s="125">
        <f>'вспом 2014'!OT69</f>
        <v>0</v>
      </c>
      <c r="AH76" s="134">
        <f t="shared" ref="AH76:AH139" si="32">AG76*$AH$9</f>
        <v>0</v>
      </c>
      <c r="AI76" s="135">
        <f t="shared" ref="AI76:AJ139" si="33">AC76+AE76+AG76</f>
        <v>0</v>
      </c>
      <c r="AJ76" s="135">
        <f t="shared" si="33"/>
        <v>0</v>
      </c>
      <c r="AK76" s="136">
        <f t="shared" ref="AK76:AL139" si="34">K76+S76+AA76+AI76</f>
        <v>1.6333333333333333</v>
      </c>
      <c r="AL76" s="136">
        <f t="shared" si="34"/>
        <v>196.91119609162584</v>
      </c>
    </row>
    <row r="77" spans="2:38" x14ac:dyDescent="0.25">
      <c r="B77" s="17">
        <f t="shared" si="17"/>
        <v>67</v>
      </c>
      <c r="C77" s="75" t="s">
        <v>205</v>
      </c>
      <c r="D77" s="75">
        <v>1</v>
      </c>
      <c r="E77" s="125">
        <f>'вспом 2014'!AG70</f>
        <v>1.4166666666666667</v>
      </c>
      <c r="F77" s="125">
        <f t="shared" si="19"/>
        <v>206.84597336101376</v>
      </c>
      <c r="G77" s="125">
        <f>'вспом 2014'!BM70</f>
        <v>0</v>
      </c>
      <c r="H77" s="131">
        <f t="shared" si="20"/>
        <v>0</v>
      </c>
      <c r="I77" s="125">
        <f>'вспом 2014'!CU70</f>
        <v>0.91666666666666663</v>
      </c>
      <c r="J77" s="131">
        <f t="shared" si="21"/>
        <v>121.41472285557751</v>
      </c>
      <c r="K77" s="132">
        <f t="shared" si="22"/>
        <v>2.3333333333333335</v>
      </c>
      <c r="L77" s="132">
        <f t="shared" si="22"/>
        <v>328.26069621659127</v>
      </c>
      <c r="M77" s="125">
        <f>'вспом 2014'!EC70</f>
        <v>0</v>
      </c>
      <c r="N77" s="125">
        <f t="shared" si="23"/>
        <v>0</v>
      </c>
      <c r="O77" s="125">
        <f>'вспом 2014'!FL70</f>
        <v>0</v>
      </c>
      <c r="P77" s="125">
        <f t="shared" si="24"/>
        <v>0</v>
      </c>
      <c r="Q77" s="125">
        <f>'вспом 2014'!GT70</f>
        <v>0</v>
      </c>
      <c r="R77" s="125">
        <f t="shared" si="25"/>
        <v>0</v>
      </c>
      <c r="S77" s="133">
        <f t="shared" si="26"/>
        <v>0</v>
      </c>
      <c r="T77" s="133">
        <f t="shared" si="26"/>
        <v>0</v>
      </c>
      <c r="U77" s="125">
        <f>'вспом 2014'!IC70</f>
        <v>0</v>
      </c>
      <c r="V77" s="125">
        <f t="shared" si="27"/>
        <v>0</v>
      </c>
      <c r="W77" s="125">
        <f>'вспом 2014'!JL70</f>
        <v>3.6666666666666665</v>
      </c>
      <c r="X77" s="125">
        <f t="shared" si="28"/>
        <v>435.1142552116093</v>
      </c>
      <c r="Y77" s="125">
        <f>'вспом 2014'!KT70</f>
        <v>3</v>
      </c>
      <c r="Z77" s="125">
        <f t="shared" si="29"/>
        <v>395.12504921077073</v>
      </c>
      <c r="AA77" s="133">
        <f t="shared" si="30"/>
        <v>6.6666666666666661</v>
      </c>
      <c r="AB77" s="133">
        <f t="shared" si="30"/>
        <v>830.23930442237997</v>
      </c>
      <c r="AC77" s="125">
        <f>'вспом 2014'!MC70</f>
        <v>0</v>
      </c>
      <c r="AD77" s="125">
        <f t="shared" si="31"/>
        <v>0</v>
      </c>
      <c r="AE77" s="125">
        <f>'вспом 2014'!NK70</f>
        <v>0</v>
      </c>
      <c r="AF77" s="125">
        <f t="shared" si="18"/>
        <v>0</v>
      </c>
      <c r="AG77" s="125">
        <f>'вспом 2014'!OT70</f>
        <v>0</v>
      </c>
      <c r="AH77" s="134">
        <f t="shared" si="32"/>
        <v>0</v>
      </c>
      <c r="AI77" s="135">
        <f t="shared" si="33"/>
        <v>0</v>
      </c>
      <c r="AJ77" s="135">
        <f t="shared" si="33"/>
        <v>0</v>
      </c>
      <c r="AK77" s="136">
        <f t="shared" si="34"/>
        <v>9</v>
      </c>
      <c r="AL77" s="136">
        <f t="shared" si="34"/>
        <v>1158.5000006389712</v>
      </c>
    </row>
    <row r="78" spans="2:38" hidden="1" x14ac:dyDescent="0.25">
      <c r="B78" s="17">
        <f t="shared" ref="B78:B141" si="35">B77+1</f>
        <v>68</v>
      </c>
      <c r="C78" s="75" t="s">
        <v>206</v>
      </c>
      <c r="D78" s="75">
        <v>1</v>
      </c>
      <c r="E78" s="125">
        <f>'вспом 2014'!AG71</f>
        <v>0</v>
      </c>
      <c r="F78" s="125">
        <f t="shared" si="19"/>
        <v>0</v>
      </c>
      <c r="G78" s="125">
        <f>'вспом 2014'!BM71</f>
        <v>0</v>
      </c>
      <c r="H78" s="131">
        <f t="shared" si="20"/>
        <v>0</v>
      </c>
      <c r="I78" s="125">
        <f>'вспом 2014'!CU71</f>
        <v>0</v>
      </c>
      <c r="J78" s="131">
        <f t="shared" si="21"/>
        <v>0</v>
      </c>
      <c r="K78" s="132">
        <f t="shared" si="22"/>
        <v>0</v>
      </c>
      <c r="L78" s="132">
        <f t="shared" si="22"/>
        <v>0</v>
      </c>
      <c r="M78" s="125">
        <f>'вспом 2014'!EC71</f>
        <v>0</v>
      </c>
      <c r="N78" s="125">
        <f t="shared" si="23"/>
        <v>0</v>
      </c>
      <c r="O78" s="125">
        <f>'вспом 2014'!FL71</f>
        <v>0</v>
      </c>
      <c r="P78" s="125">
        <f t="shared" si="24"/>
        <v>0</v>
      </c>
      <c r="Q78" s="125">
        <f>'вспом 2014'!GT71</f>
        <v>0.8666666666666667</v>
      </c>
      <c r="R78" s="125">
        <f t="shared" si="25"/>
        <v>105.43739593779017</v>
      </c>
      <c r="S78" s="133">
        <f t="shared" si="26"/>
        <v>0.8666666666666667</v>
      </c>
      <c r="T78" s="133">
        <f t="shared" si="26"/>
        <v>105.43739593779017</v>
      </c>
      <c r="U78" s="125">
        <f>'вспом 2014'!IC71</f>
        <v>0</v>
      </c>
      <c r="V78" s="125">
        <f t="shared" si="27"/>
        <v>0</v>
      </c>
      <c r="W78" s="125">
        <f>'вспом 2014'!JL71</f>
        <v>0.91666666666666663</v>
      </c>
      <c r="X78" s="125">
        <f t="shared" si="28"/>
        <v>108.77856380290233</v>
      </c>
      <c r="Y78" s="125">
        <f>'вспом 2014'!KT71</f>
        <v>5.083333333333333</v>
      </c>
      <c r="Z78" s="125">
        <f t="shared" si="29"/>
        <v>669.51744449602813</v>
      </c>
      <c r="AA78" s="133">
        <f t="shared" si="30"/>
        <v>6</v>
      </c>
      <c r="AB78" s="133">
        <f t="shared" si="30"/>
        <v>778.29600829893047</v>
      </c>
      <c r="AC78" s="125">
        <f>'вспом 2014'!MC71</f>
        <v>0</v>
      </c>
      <c r="AD78" s="125">
        <f t="shared" si="31"/>
        <v>0</v>
      </c>
      <c r="AE78" s="125">
        <f>'вспом 2014'!NK71</f>
        <v>0</v>
      </c>
      <c r="AF78" s="125">
        <f t="shared" si="18"/>
        <v>0</v>
      </c>
      <c r="AG78" s="125">
        <f>'вспом 2014'!OT71</f>
        <v>0</v>
      </c>
      <c r="AH78" s="134">
        <f t="shared" si="32"/>
        <v>0</v>
      </c>
      <c r="AI78" s="135">
        <f t="shared" si="33"/>
        <v>0</v>
      </c>
      <c r="AJ78" s="135">
        <f t="shared" si="33"/>
        <v>0</v>
      </c>
      <c r="AK78" s="136">
        <f t="shared" si="34"/>
        <v>6.8666666666666671</v>
      </c>
      <c r="AL78" s="136">
        <f t="shared" si="34"/>
        <v>883.73340423672062</v>
      </c>
    </row>
    <row r="79" spans="2:38" hidden="1" x14ac:dyDescent="0.25">
      <c r="B79" s="17">
        <f t="shared" si="35"/>
        <v>69</v>
      </c>
      <c r="C79" s="75" t="s">
        <v>207</v>
      </c>
      <c r="D79" s="75">
        <v>1</v>
      </c>
      <c r="E79" s="125">
        <f>'вспом 2014'!AG72</f>
        <v>0</v>
      </c>
      <c r="F79" s="125">
        <f t="shared" si="19"/>
        <v>0</v>
      </c>
      <c r="G79" s="125">
        <f>'вспом 2014'!BM72</f>
        <v>0</v>
      </c>
      <c r="H79" s="131">
        <f t="shared" si="20"/>
        <v>0</v>
      </c>
      <c r="I79" s="125">
        <f>'вспом 2014'!CU72</f>
        <v>0</v>
      </c>
      <c r="J79" s="131">
        <f t="shared" si="21"/>
        <v>0</v>
      </c>
      <c r="K79" s="132">
        <f t="shared" si="22"/>
        <v>0</v>
      </c>
      <c r="L79" s="132">
        <f t="shared" si="22"/>
        <v>0</v>
      </c>
      <c r="M79" s="125">
        <f>'вспом 2014'!EC72</f>
        <v>0</v>
      </c>
      <c r="N79" s="125">
        <f t="shared" si="23"/>
        <v>0</v>
      </c>
      <c r="O79" s="125">
        <f>'вспом 2014'!FL72</f>
        <v>0</v>
      </c>
      <c r="P79" s="125">
        <f t="shared" si="24"/>
        <v>0</v>
      </c>
      <c r="Q79" s="125">
        <f>'вспом 2014'!GT72</f>
        <v>1.5</v>
      </c>
      <c r="R79" s="125">
        <f t="shared" si="25"/>
        <v>182.4878006615599</v>
      </c>
      <c r="S79" s="133">
        <f t="shared" si="26"/>
        <v>1.5</v>
      </c>
      <c r="T79" s="133">
        <f t="shared" si="26"/>
        <v>182.4878006615599</v>
      </c>
      <c r="U79" s="125">
        <f>'вспом 2014'!IC72</f>
        <v>0</v>
      </c>
      <c r="V79" s="125">
        <f t="shared" si="27"/>
        <v>0</v>
      </c>
      <c r="W79" s="125">
        <f>'вспом 2014'!JL72</f>
        <v>0</v>
      </c>
      <c r="X79" s="125">
        <f t="shared" si="28"/>
        <v>0</v>
      </c>
      <c r="Y79" s="125">
        <f>'вспом 2014'!KT72</f>
        <v>0</v>
      </c>
      <c r="Z79" s="125">
        <f t="shared" si="29"/>
        <v>0</v>
      </c>
      <c r="AA79" s="133">
        <f t="shared" si="30"/>
        <v>0</v>
      </c>
      <c r="AB79" s="133">
        <f t="shared" si="30"/>
        <v>0</v>
      </c>
      <c r="AC79" s="125">
        <f>'вспом 2014'!MC72</f>
        <v>0</v>
      </c>
      <c r="AD79" s="125">
        <f t="shared" si="31"/>
        <v>0</v>
      </c>
      <c r="AE79" s="125">
        <f>'вспом 2014'!NK72</f>
        <v>0</v>
      </c>
      <c r="AF79" s="125">
        <f t="shared" si="18"/>
        <v>0</v>
      </c>
      <c r="AG79" s="125">
        <f>'вспом 2014'!OT72</f>
        <v>0</v>
      </c>
      <c r="AH79" s="134">
        <f t="shared" si="32"/>
        <v>0</v>
      </c>
      <c r="AI79" s="135">
        <f t="shared" si="33"/>
        <v>0</v>
      </c>
      <c r="AJ79" s="135">
        <f t="shared" si="33"/>
        <v>0</v>
      </c>
      <c r="AK79" s="136">
        <f t="shared" si="34"/>
        <v>1.5</v>
      </c>
      <c r="AL79" s="136">
        <f t="shared" si="34"/>
        <v>182.4878006615599</v>
      </c>
    </row>
    <row r="80" spans="2:38" x14ac:dyDescent="0.25">
      <c r="B80" s="17">
        <f t="shared" si="35"/>
        <v>70</v>
      </c>
      <c r="C80" s="75">
        <v>102</v>
      </c>
      <c r="D80" s="75">
        <v>1</v>
      </c>
      <c r="E80" s="125">
        <f>'вспом 2014'!AG73</f>
        <v>0.83333333333333337</v>
      </c>
      <c r="F80" s="125">
        <f t="shared" si="19"/>
        <v>121.67410197706693</v>
      </c>
      <c r="G80" s="125">
        <f>'вспом 2014'!BM73</f>
        <v>0</v>
      </c>
      <c r="H80" s="131">
        <f t="shared" si="20"/>
        <v>0</v>
      </c>
      <c r="I80" s="125">
        <f>'вспом 2014'!CU73</f>
        <v>0</v>
      </c>
      <c r="J80" s="131">
        <f t="shared" si="21"/>
        <v>0</v>
      </c>
      <c r="K80" s="132">
        <f t="shared" si="22"/>
        <v>0.83333333333333337</v>
      </c>
      <c r="L80" s="132">
        <f t="shared" si="22"/>
        <v>121.67410197706693</v>
      </c>
      <c r="M80" s="125">
        <f>'вспом 2014'!EC73</f>
        <v>0</v>
      </c>
      <c r="N80" s="125">
        <f t="shared" si="23"/>
        <v>0</v>
      </c>
      <c r="O80" s="125">
        <f>'вспом 2014'!FL73</f>
        <v>1.1666666666666667</v>
      </c>
      <c r="P80" s="125">
        <f t="shared" si="24"/>
        <v>135.44729954772816</v>
      </c>
      <c r="Q80" s="125">
        <f>'вспом 2014'!GT73</f>
        <v>0</v>
      </c>
      <c r="R80" s="125">
        <f t="shared" si="25"/>
        <v>0</v>
      </c>
      <c r="S80" s="133">
        <f t="shared" si="26"/>
        <v>1.1666666666666667</v>
      </c>
      <c r="T80" s="133">
        <f t="shared" si="26"/>
        <v>135.44729954772816</v>
      </c>
      <c r="U80" s="125">
        <f>'вспом 2014'!IC73</f>
        <v>0</v>
      </c>
      <c r="V80" s="125">
        <f t="shared" si="27"/>
        <v>0</v>
      </c>
      <c r="W80" s="125">
        <f>'вспом 2014'!JL73</f>
        <v>0</v>
      </c>
      <c r="X80" s="125">
        <f t="shared" si="28"/>
        <v>0</v>
      </c>
      <c r="Y80" s="125">
        <f>'вспом 2014'!KT73</f>
        <v>0</v>
      </c>
      <c r="Z80" s="125">
        <f t="shared" si="29"/>
        <v>0</v>
      </c>
      <c r="AA80" s="133">
        <f t="shared" si="30"/>
        <v>0</v>
      </c>
      <c r="AB80" s="133">
        <f t="shared" si="30"/>
        <v>0</v>
      </c>
      <c r="AC80" s="125">
        <f>'вспом 2014'!MC73</f>
        <v>0</v>
      </c>
      <c r="AD80" s="125">
        <f t="shared" si="31"/>
        <v>0</v>
      </c>
      <c r="AE80" s="125">
        <f>'вспом 2014'!NK73</f>
        <v>0</v>
      </c>
      <c r="AF80" s="125">
        <f t="shared" si="18"/>
        <v>0</v>
      </c>
      <c r="AG80" s="125">
        <f>'вспом 2014'!OT73</f>
        <v>0</v>
      </c>
      <c r="AH80" s="134">
        <f t="shared" si="32"/>
        <v>0</v>
      </c>
      <c r="AI80" s="135">
        <f t="shared" si="33"/>
        <v>0</v>
      </c>
      <c r="AJ80" s="135">
        <f t="shared" si="33"/>
        <v>0</v>
      </c>
      <c r="AK80" s="136">
        <f t="shared" si="34"/>
        <v>2</v>
      </c>
      <c r="AL80" s="136">
        <f t="shared" si="34"/>
        <v>257.12140152479509</v>
      </c>
    </row>
    <row r="81" spans="2:38" hidden="1" x14ac:dyDescent="0.25">
      <c r="B81" s="17">
        <f t="shared" si="35"/>
        <v>71</v>
      </c>
      <c r="C81" s="75">
        <v>103</v>
      </c>
      <c r="D81" s="75">
        <v>1</v>
      </c>
      <c r="E81" s="125">
        <f>'вспом 2014'!AG74</f>
        <v>0</v>
      </c>
      <c r="F81" s="125">
        <f t="shared" si="19"/>
        <v>0</v>
      </c>
      <c r="G81" s="125">
        <f>'вспом 2014'!BM74</f>
        <v>0</v>
      </c>
      <c r="H81" s="131">
        <f t="shared" si="20"/>
        <v>0</v>
      </c>
      <c r="I81" s="125">
        <f>'вспом 2014'!CU74</f>
        <v>0</v>
      </c>
      <c r="J81" s="131">
        <f t="shared" si="21"/>
        <v>0</v>
      </c>
      <c r="K81" s="132">
        <f t="shared" si="22"/>
        <v>0</v>
      </c>
      <c r="L81" s="132">
        <f t="shared" si="22"/>
        <v>0</v>
      </c>
      <c r="M81" s="125">
        <f>'вспом 2014'!EC74</f>
        <v>0</v>
      </c>
      <c r="N81" s="125">
        <f t="shared" si="23"/>
        <v>0</v>
      </c>
      <c r="O81" s="125">
        <f>'вспом 2014'!FL74</f>
        <v>0</v>
      </c>
      <c r="P81" s="125">
        <f t="shared" si="24"/>
        <v>0</v>
      </c>
      <c r="Q81" s="125">
        <f>'вспом 2014'!GT74</f>
        <v>0</v>
      </c>
      <c r="R81" s="125">
        <f t="shared" si="25"/>
        <v>0</v>
      </c>
      <c r="S81" s="133">
        <f t="shared" si="26"/>
        <v>0</v>
      </c>
      <c r="T81" s="133">
        <f t="shared" si="26"/>
        <v>0</v>
      </c>
      <c r="U81" s="125">
        <f>'вспом 2014'!IC74</f>
        <v>0</v>
      </c>
      <c r="V81" s="125">
        <f t="shared" si="27"/>
        <v>0</v>
      </c>
      <c r="W81" s="125">
        <f>'вспом 2014'!JL74</f>
        <v>2.1666666666666665</v>
      </c>
      <c r="X81" s="125">
        <f t="shared" si="28"/>
        <v>257.11296898867823</v>
      </c>
      <c r="Y81" s="125">
        <f>'вспом 2014'!KT74</f>
        <v>0</v>
      </c>
      <c r="Z81" s="125">
        <f t="shared" si="29"/>
        <v>0</v>
      </c>
      <c r="AA81" s="133">
        <f t="shared" si="30"/>
        <v>2.1666666666666665</v>
      </c>
      <c r="AB81" s="133">
        <f t="shared" si="30"/>
        <v>257.11296898867823</v>
      </c>
      <c r="AC81" s="125">
        <f>'вспом 2014'!MC74</f>
        <v>0</v>
      </c>
      <c r="AD81" s="125">
        <f t="shared" si="31"/>
        <v>0</v>
      </c>
      <c r="AE81" s="125">
        <f>'вспом 2014'!NK74</f>
        <v>0</v>
      </c>
      <c r="AF81" s="125">
        <f t="shared" si="18"/>
        <v>0</v>
      </c>
      <c r="AG81" s="125">
        <f>'вспом 2014'!OT74</f>
        <v>0</v>
      </c>
      <c r="AH81" s="134">
        <f t="shared" si="32"/>
        <v>0</v>
      </c>
      <c r="AI81" s="135">
        <f t="shared" si="33"/>
        <v>0</v>
      </c>
      <c r="AJ81" s="135">
        <f t="shared" si="33"/>
        <v>0</v>
      </c>
      <c r="AK81" s="136">
        <f t="shared" si="34"/>
        <v>2.1666666666666665</v>
      </c>
      <c r="AL81" s="136">
        <f t="shared" si="34"/>
        <v>257.11296898867823</v>
      </c>
    </row>
    <row r="82" spans="2:38" hidden="1" x14ac:dyDescent="0.25">
      <c r="B82" s="17">
        <f t="shared" si="35"/>
        <v>72</v>
      </c>
      <c r="C82" s="75">
        <v>104</v>
      </c>
      <c r="D82" s="75">
        <v>1</v>
      </c>
      <c r="E82" s="125">
        <f>'вспом 2014'!AG75</f>
        <v>0</v>
      </c>
      <c r="F82" s="125">
        <f t="shared" si="19"/>
        <v>0</v>
      </c>
      <c r="G82" s="125">
        <f>'вспом 2014'!BM75</f>
        <v>0</v>
      </c>
      <c r="H82" s="131">
        <f t="shared" si="20"/>
        <v>0</v>
      </c>
      <c r="I82" s="125">
        <f>'вспом 2014'!CU75</f>
        <v>0</v>
      </c>
      <c r="J82" s="131">
        <f t="shared" si="21"/>
        <v>0</v>
      </c>
      <c r="K82" s="132">
        <f t="shared" si="22"/>
        <v>0</v>
      </c>
      <c r="L82" s="132">
        <f t="shared" si="22"/>
        <v>0</v>
      </c>
      <c r="M82" s="125">
        <f>'вспом 2014'!EC75</f>
        <v>0</v>
      </c>
      <c r="N82" s="125">
        <f t="shared" si="23"/>
        <v>0</v>
      </c>
      <c r="O82" s="125">
        <f>'вспом 2014'!FL75</f>
        <v>1.25</v>
      </c>
      <c r="P82" s="125">
        <f t="shared" si="24"/>
        <v>145.12210665828016</v>
      </c>
      <c r="Q82" s="125">
        <f>'вспом 2014'!GT75</f>
        <v>0</v>
      </c>
      <c r="R82" s="125">
        <f t="shared" si="25"/>
        <v>0</v>
      </c>
      <c r="S82" s="133">
        <f t="shared" si="26"/>
        <v>1.25</v>
      </c>
      <c r="T82" s="133">
        <f t="shared" si="26"/>
        <v>145.12210665828016</v>
      </c>
      <c r="U82" s="125">
        <f>'вспом 2014'!IC75</f>
        <v>0</v>
      </c>
      <c r="V82" s="125">
        <f t="shared" si="27"/>
        <v>0</v>
      </c>
      <c r="W82" s="125">
        <f>'вспом 2014'!JL75</f>
        <v>0</v>
      </c>
      <c r="X82" s="125">
        <f t="shared" si="28"/>
        <v>0</v>
      </c>
      <c r="Y82" s="125">
        <f>'вспом 2014'!KT75</f>
        <v>0</v>
      </c>
      <c r="Z82" s="125">
        <f t="shared" si="29"/>
        <v>0</v>
      </c>
      <c r="AA82" s="133">
        <f t="shared" si="30"/>
        <v>0</v>
      </c>
      <c r="AB82" s="133">
        <f t="shared" si="30"/>
        <v>0</v>
      </c>
      <c r="AC82" s="125">
        <f>'вспом 2014'!MC75</f>
        <v>0</v>
      </c>
      <c r="AD82" s="125">
        <f t="shared" si="31"/>
        <v>0</v>
      </c>
      <c r="AE82" s="125">
        <f>'вспом 2014'!NK75</f>
        <v>0</v>
      </c>
      <c r="AF82" s="125">
        <f t="shared" si="18"/>
        <v>0</v>
      </c>
      <c r="AG82" s="125">
        <f>'вспом 2014'!OT75</f>
        <v>0</v>
      </c>
      <c r="AH82" s="134">
        <f t="shared" si="32"/>
        <v>0</v>
      </c>
      <c r="AI82" s="135">
        <f t="shared" si="33"/>
        <v>0</v>
      </c>
      <c r="AJ82" s="135">
        <f t="shared" si="33"/>
        <v>0</v>
      </c>
      <c r="AK82" s="136">
        <f t="shared" si="34"/>
        <v>1.25</v>
      </c>
      <c r="AL82" s="136">
        <f t="shared" si="34"/>
        <v>145.12210665828016</v>
      </c>
    </row>
    <row r="83" spans="2:38" x14ac:dyDescent="0.25">
      <c r="B83" s="17">
        <f t="shared" si="35"/>
        <v>73</v>
      </c>
      <c r="C83" s="75">
        <v>105</v>
      </c>
      <c r="D83" s="75">
        <v>1</v>
      </c>
      <c r="E83" s="125">
        <f>'вспом 2014'!AG76</f>
        <v>0.83333333333333337</v>
      </c>
      <c r="F83" s="125">
        <f t="shared" si="19"/>
        <v>121.67410197706693</v>
      </c>
      <c r="G83" s="125">
        <f>'вспом 2014'!BM76</f>
        <v>0</v>
      </c>
      <c r="H83" s="131">
        <f t="shared" si="20"/>
        <v>0</v>
      </c>
      <c r="I83" s="125">
        <f>'вспом 2014'!CU76</f>
        <v>0</v>
      </c>
      <c r="J83" s="131">
        <f t="shared" si="21"/>
        <v>0</v>
      </c>
      <c r="K83" s="132">
        <f t="shared" si="22"/>
        <v>0.83333333333333337</v>
      </c>
      <c r="L83" s="132">
        <f t="shared" si="22"/>
        <v>121.67410197706693</v>
      </c>
      <c r="M83" s="125">
        <f>'вспом 2014'!EC76</f>
        <v>0</v>
      </c>
      <c r="N83" s="125">
        <f t="shared" si="23"/>
        <v>0</v>
      </c>
      <c r="O83" s="125">
        <f>'вспом 2014'!FL76</f>
        <v>0.66666666666666663</v>
      </c>
      <c r="P83" s="125">
        <f t="shared" si="24"/>
        <v>77.398456884416078</v>
      </c>
      <c r="Q83" s="125">
        <f>'вспом 2014'!GT76</f>
        <v>0</v>
      </c>
      <c r="R83" s="125">
        <f t="shared" si="25"/>
        <v>0</v>
      </c>
      <c r="S83" s="133">
        <f t="shared" si="26"/>
        <v>0.66666666666666663</v>
      </c>
      <c r="T83" s="133">
        <f t="shared" si="26"/>
        <v>77.398456884416078</v>
      </c>
      <c r="U83" s="125">
        <f>'вспом 2014'!IC76</f>
        <v>0</v>
      </c>
      <c r="V83" s="125">
        <f t="shared" si="27"/>
        <v>0</v>
      </c>
      <c r="W83" s="125">
        <f>'вспом 2014'!JL76</f>
        <v>0</v>
      </c>
      <c r="X83" s="125">
        <f t="shared" si="28"/>
        <v>0</v>
      </c>
      <c r="Y83" s="125">
        <f>'вспом 2014'!KT76</f>
        <v>0</v>
      </c>
      <c r="Z83" s="125">
        <f t="shared" si="29"/>
        <v>0</v>
      </c>
      <c r="AA83" s="133">
        <f t="shared" si="30"/>
        <v>0</v>
      </c>
      <c r="AB83" s="133">
        <f t="shared" si="30"/>
        <v>0</v>
      </c>
      <c r="AC83" s="125">
        <f>'вспом 2014'!MC76</f>
        <v>0</v>
      </c>
      <c r="AD83" s="125">
        <f t="shared" si="31"/>
        <v>0</v>
      </c>
      <c r="AE83" s="125">
        <f>'вспом 2014'!NK76</f>
        <v>0</v>
      </c>
      <c r="AF83" s="125">
        <f t="shared" si="18"/>
        <v>0</v>
      </c>
      <c r="AG83" s="125">
        <f>'вспом 2014'!OT76</f>
        <v>0</v>
      </c>
      <c r="AH83" s="134">
        <f t="shared" si="32"/>
        <v>0</v>
      </c>
      <c r="AI83" s="135">
        <f t="shared" si="33"/>
        <v>0</v>
      </c>
      <c r="AJ83" s="135">
        <f t="shared" si="33"/>
        <v>0</v>
      </c>
      <c r="AK83" s="136">
        <f t="shared" si="34"/>
        <v>1.5</v>
      </c>
      <c r="AL83" s="136">
        <f t="shared" si="34"/>
        <v>199.072558861483</v>
      </c>
    </row>
    <row r="84" spans="2:38" hidden="1" x14ac:dyDescent="0.25">
      <c r="B84" s="17">
        <f t="shared" si="35"/>
        <v>74</v>
      </c>
      <c r="C84" s="75">
        <v>106</v>
      </c>
      <c r="D84" s="75">
        <v>1</v>
      </c>
      <c r="E84" s="125">
        <f>'вспом 2014'!AG77</f>
        <v>0</v>
      </c>
      <c r="F84" s="125">
        <f t="shared" si="19"/>
        <v>0</v>
      </c>
      <c r="G84" s="125">
        <f>'вспом 2014'!BM77</f>
        <v>0</v>
      </c>
      <c r="H84" s="131">
        <f t="shared" si="20"/>
        <v>0</v>
      </c>
      <c r="I84" s="125">
        <f>'вспом 2014'!CU77</f>
        <v>0</v>
      </c>
      <c r="J84" s="131">
        <f t="shared" si="21"/>
        <v>0</v>
      </c>
      <c r="K84" s="132">
        <f t="shared" si="22"/>
        <v>0</v>
      </c>
      <c r="L84" s="132">
        <f t="shared" si="22"/>
        <v>0</v>
      </c>
      <c r="M84" s="125">
        <f>'вспом 2014'!EC77</f>
        <v>0</v>
      </c>
      <c r="N84" s="125">
        <f t="shared" si="23"/>
        <v>0</v>
      </c>
      <c r="O84" s="125">
        <f>'вспом 2014'!FL77</f>
        <v>0</v>
      </c>
      <c r="P84" s="125">
        <f t="shared" si="24"/>
        <v>0</v>
      </c>
      <c r="Q84" s="125">
        <f>'вспом 2014'!GT77</f>
        <v>0.41666666666666669</v>
      </c>
      <c r="R84" s="125">
        <f t="shared" si="25"/>
        <v>50.691055739322195</v>
      </c>
      <c r="S84" s="133">
        <f t="shared" si="26"/>
        <v>0.41666666666666669</v>
      </c>
      <c r="T84" s="133">
        <f t="shared" si="26"/>
        <v>50.691055739322195</v>
      </c>
      <c r="U84" s="125">
        <f>'вспом 2014'!IC77</f>
        <v>0</v>
      </c>
      <c r="V84" s="125">
        <f t="shared" si="27"/>
        <v>0</v>
      </c>
      <c r="W84" s="125">
        <f>'вспом 2014'!JL77</f>
        <v>0</v>
      </c>
      <c r="X84" s="125">
        <f t="shared" si="28"/>
        <v>0</v>
      </c>
      <c r="Y84" s="125">
        <f>'вспом 2014'!KT77</f>
        <v>2.3333333333333335</v>
      </c>
      <c r="Z84" s="125">
        <f t="shared" si="29"/>
        <v>307.31948271948835</v>
      </c>
      <c r="AA84" s="133">
        <f t="shared" si="30"/>
        <v>2.3333333333333335</v>
      </c>
      <c r="AB84" s="133">
        <f t="shared" si="30"/>
        <v>307.31948271948835</v>
      </c>
      <c r="AC84" s="125">
        <f>'вспом 2014'!MC77</f>
        <v>3.0833333333333335</v>
      </c>
      <c r="AD84" s="125">
        <f t="shared" si="31"/>
        <v>415.30970719953376</v>
      </c>
      <c r="AE84" s="125">
        <f>'вспом 2014'!NK77</f>
        <v>0</v>
      </c>
      <c r="AF84" s="125">
        <f t="shared" si="18"/>
        <v>0</v>
      </c>
      <c r="AG84" s="125">
        <f>'вспом 2014'!OT77</f>
        <v>0</v>
      </c>
      <c r="AH84" s="134">
        <f t="shared" si="32"/>
        <v>0</v>
      </c>
      <c r="AI84" s="135">
        <f t="shared" si="33"/>
        <v>3.0833333333333335</v>
      </c>
      <c r="AJ84" s="135">
        <f t="shared" si="33"/>
        <v>415.30970719953376</v>
      </c>
      <c r="AK84" s="136">
        <f t="shared" si="34"/>
        <v>5.8333333333333339</v>
      </c>
      <c r="AL84" s="136">
        <f t="shared" si="34"/>
        <v>773.32024565834422</v>
      </c>
    </row>
    <row r="85" spans="2:38" hidden="1" x14ac:dyDescent="0.25">
      <c r="B85" s="17">
        <f t="shared" si="35"/>
        <v>75</v>
      </c>
      <c r="C85" s="75" t="s">
        <v>1</v>
      </c>
      <c r="D85" s="75">
        <v>1</v>
      </c>
      <c r="E85" s="125">
        <f>'вспом 2014'!AG78</f>
        <v>0</v>
      </c>
      <c r="F85" s="125">
        <f t="shared" si="19"/>
        <v>0</v>
      </c>
      <c r="G85" s="125">
        <f>'вспом 2014'!BM78</f>
        <v>0</v>
      </c>
      <c r="H85" s="131">
        <f t="shared" si="20"/>
        <v>0</v>
      </c>
      <c r="I85" s="125">
        <f>'вспом 2014'!CU78</f>
        <v>0</v>
      </c>
      <c r="J85" s="131">
        <f t="shared" si="21"/>
        <v>0</v>
      </c>
      <c r="K85" s="132">
        <f t="shared" si="22"/>
        <v>0</v>
      </c>
      <c r="L85" s="132">
        <f t="shared" si="22"/>
        <v>0</v>
      </c>
      <c r="M85" s="125">
        <f>'вспом 2014'!EC78</f>
        <v>0</v>
      </c>
      <c r="N85" s="125">
        <f t="shared" si="23"/>
        <v>0</v>
      </c>
      <c r="O85" s="125">
        <f>'вспом 2014'!FL78</f>
        <v>0</v>
      </c>
      <c r="P85" s="125">
        <f t="shared" si="24"/>
        <v>0</v>
      </c>
      <c r="Q85" s="125">
        <f>'вспом 2014'!GT78</f>
        <v>0</v>
      </c>
      <c r="R85" s="125">
        <f t="shared" si="25"/>
        <v>0</v>
      </c>
      <c r="S85" s="133">
        <f t="shared" si="26"/>
        <v>0</v>
      </c>
      <c r="T85" s="133">
        <f t="shared" si="26"/>
        <v>0</v>
      </c>
      <c r="U85" s="125">
        <f>'вспом 2014'!IC78</f>
        <v>0</v>
      </c>
      <c r="V85" s="125">
        <f t="shared" si="27"/>
        <v>0</v>
      </c>
      <c r="W85" s="125">
        <f>'вспом 2014'!JL78</f>
        <v>0</v>
      </c>
      <c r="X85" s="125">
        <f t="shared" si="28"/>
        <v>0</v>
      </c>
      <c r="Y85" s="125">
        <f>'вспом 2014'!KT78</f>
        <v>0</v>
      </c>
      <c r="Z85" s="125">
        <f t="shared" si="29"/>
        <v>0</v>
      </c>
      <c r="AA85" s="133">
        <f t="shared" si="30"/>
        <v>0</v>
      </c>
      <c r="AB85" s="133">
        <f t="shared" si="30"/>
        <v>0</v>
      </c>
      <c r="AC85" s="125">
        <f>'вспом 2014'!MC78</f>
        <v>0</v>
      </c>
      <c r="AD85" s="125">
        <f t="shared" si="31"/>
        <v>0</v>
      </c>
      <c r="AE85" s="125">
        <f>'вспом 2014'!NK78</f>
        <v>0</v>
      </c>
      <c r="AF85" s="125">
        <f t="shared" si="18"/>
        <v>0</v>
      </c>
      <c r="AG85" s="125">
        <f>'вспом 2014'!OT78</f>
        <v>0</v>
      </c>
      <c r="AH85" s="134">
        <f t="shared" si="32"/>
        <v>0</v>
      </c>
      <c r="AI85" s="135">
        <f t="shared" si="33"/>
        <v>0</v>
      </c>
      <c r="AJ85" s="135">
        <f t="shared" si="33"/>
        <v>0</v>
      </c>
      <c r="AK85" s="136">
        <f t="shared" si="34"/>
        <v>0</v>
      </c>
      <c r="AL85" s="136">
        <f t="shared" si="34"/>
        <v>0</v>
      </c>
    </row>
    <row r="86" spans="2:38" hidden="1" x14ac:dyDescent="0.25">
      <c r="B86" s="17">
        <f t="shared" si="35"/>
        <v>76</v>
      </c>
      <c r="C86" s="75">
        <v>108</v>
      </c>
      <c r="D86" s="75">
        <v>1</v>
      </c>
      <c r="E86" s="125">
        <f>'вспом 2014'!AG79</f>
        <v>0</v>
      </c>
      <c r="F86" s="125">
        <f t="shared" si="19"/>
        <v>0</v>
      </c>
      <c r="G86" s="125">
        <f>'вспом 2014'!BM79</f>
        <v>0</v>
      </c>
      <c r="H86" s="131">
        <f t="shared" si="20"/>
        <v>0</v>
      </c>
      <c r="I86" s="125">
        <f>'вспом 2014'!CU79</f>
        <v>0.5</v>
      </c>
      <c r="J86" s="131">
        <f t="shared" si="21"/>
        <v>66.226212466678646</v>
      </c>
      <c r="K86" s="132">
        <f t="shared" si="22"/>
        <v>0.5</v>
      </c>
      <c r="L86" s="132">
        <f t="shared" si="22"/>
        <v>66.226212466678646</v>
      </c>
      <c r="M86" s="125">
        <f>'вспом 2014'!EC79</f>
        <v>0</v>
      </c>
      <c r="N86" s="125">
        <f t="shared" si="23"/>
        <v>0</v>
      </c>
      <c r="O86" s="125">
        <f>'вспом 2014'!FL79</f>
        <v>0</v>
      </c>
      <c r="P86" s="125">
        <f t="shared" si="24"/>
        <v>0</v>
      </c>
      <c r="Q86" s="125">
        <f>'вспом 2014'!GT79</f>
        <v>0</v>
      </c>
      <c r="R86" s="125">
        <f t="shared" si="25"/>
        <v>0</v>
      </c>
      <c r="S86" s="133">
        <f t="shared" si="26"/>
        <v>0</v>
      </c>
      <c r="T86" s="133">
        <f t="shared" si="26"/>
        <v>0</v>
      </c>
      <c r="U86" s="125">
        <f>'вспом 2014'!IC79</f>
        <v>0</v>
      </c>
      <c r="V86" s="125">
        <f t="shared" si="27"/>
        <v>0</v>
      </c>
      <c r="W86" s="125">
        <f>'вспом 2014'!JL79</f>
        <v>0</v>
      </c>
      <c r="X86" s="125">
        <f t="shared" si="28"/>
        <v>0</v>
      </c>
      <c r="Y86" s="125">
        <f>'вспом 2014'!KT79</f>
        <v>0</v>
      </c>
      <c r="Z86" s="125">
        <f t="shared" si="29"/>
        <v>0</v>
      </c>
      <c r="AA86" s="133">
        <f t="shared" si="30"/>
        <v>0</v>
      </c>
      <c r="AB86" s="133">
        <f t="shared" si="30"/>
        <v>0</v>
      </c>
      <c r="AC86" s="125">
        <f>'вспом 2014'!MC79</f>
        <v>0</v>
      </c>
      <c r="AD86" s="125">
        <f t="shared" si="31"/>
        <v>0</v>
      </c>
      <c r="AE86" s="125">
        <f>'вспом 2014'!NK79</f>
        <v>0</v>
      </c>
      <c r="AF86" s="125">
        <f t="shared" si="18"/>
        <v>0</v>
      </c>
      <c r="AG86" s="125">
        <f>'вспом 2014'!OT79</f>
        <v>0</v>
      </c>
      <c r="AH86" s="134">
        <f t="shared" si="32"/>
        <v>0</v>
      </c>
      <c r="AI86" s="135">
        <f t="shared" si="33"/>
        <v>0</v>
      </c>
      <c r="AJ86" s="135">
        <f t="shared" si="33"/>
        <v>0</v>
      </c>
      <c r="AK86" s="136">
        <f t="shared" si="34"/>
        <v>0.5</v>
      </c>
      <c r="AL86" s="136">
        <f t="shared" si="34"/>
        <v>66.226212466678646</v>
      </c>
    </row>
    <row r="87" spans="2:38" hidden="1" x14ac:dyDescent="0.25">
      <c r="B87" s="17">
        <f t="shared" si="35"/>
        <v>77</v>
      </c>
      <c r="C87" s="75">
        <v>109</v>
      </c>
      <c r="D87" s="75">
        <v>1</v>
      </c>
      <c r="E87" s="125">
        <f>'вспом 2014'!AG80</f>
        <v>0</v>
      </c>
      <c r="F87" s="125">
        <f t="shared" si="19"/>
        <v>0</v>
      </c>
      <c r="G87" s="125">
        <f>'вспом 2014'!BM80</f>
        <v>0</v>
      </c>
      <c r="H87" s="131">
        <f t="shared" si="20"/>
        <v>0</v>
      </c>
      <c r="I87" s="125">
        <f>'вспом 2014'!CU80</f>
        <v>0</v>
      </c>
      <c r="J87" s="131">
        <f t="shared" si="21"/>
        <v>0</v>
      </c>
      <c r="K87" s="132">
        <f t="shared" si="22"/>
        <v>0</v>
      </c>
      <c r="L87" s="132">
        <f t="shared" si="22"/>
        <v>0</v>
      </c>
      <c r="M87" s="125">
        <f>'вспом 2014'!EC80</f>
        <v>0</v>
      </c>
      <c r="N87" s="125">
        <f t="shared" si="23"/>
        <v>0</v>
      </c>
      <c r="O87" s="125">
        <f>'вспом 2014'!FL80</f>
        <v>0.58333333333333337</v>
      </c>
      <c r="P87" s="125">
        <f t="shared" si="24"/>
        <v>67.723649773864082</v>
      </c>
      <c r="Q87" s="125">
        <f>'вспом 2014'!GT80</f>
        <v>2.4166666666666665</v>
      </c>
      <c r="R87" s="125">
        <f t="shared" si="25"/>
        <v>294.0081232880687</v>
      </c>
      <c r="S87" s="133">
        <f t="shared" si="26"/>
        <v>3</v>
      </c>
      <c r="T87" s="133">
        <f t="shared" si="26"/>
        <v>361.73177306193281</v>
      </c>
      <c r="U87" s="125">
        <f>'вспом 2014'!IC80</f>
        <v>0</v>
      </c>
      <c r="V87" s="125">
        <f t="shared" si="27"/>
        <v>0</v>
      </c>
      <c r="W87" s="125">
        <f>'вспом 2014'!JL80</f>
        <v>3.6666666666666665</v>
      </c>
      <c r="X87" s="125">
        <f t="shared" si="28"/>
        <v>435.1142552116093</v>
      </c>
      <c r="Y87" s="125">
        <f>'вспом 2014'!KT80</f>
        <v>2.9166666666666665</v>
      </c>
      <c r="Z87" s="125">
        <f t="shared" si="29"/>
        <v>384.14935339936039</v>
      </c>
      <c r="AA87" s="133">
        <f t="shared" si="30"/>
        <v>6.583333333333333</v>
      </c>
      <c r="AB87" s="133">
        <f t="shared" si="30"/>
        <v>819.26360861096964</v>
      </c>
      <c r="AC87" s="125">
        <f>'вспом 2014'!MC80</f>
        <v>0</v>
      </c>
      <c r="AD87" s="125">
        <f t="shared" si="31"/>
        <v>0</v>
      </c>
      <c r="AE87" s="125">
        <f>'вспом 2014'!NK80</f>
        <v>0</v>
      </c>
      <c r="AF87" s="125">
        <f t="shared" si="18"/>
        <v>0</v>
      </c>
      <c r="AG87" s="125">
        <f>'вспом 2014'!OT80</f>
        <v>0</v>
      </c>
      <c r="AH87" s="134">
        <f t="shared" si="32"/>
        <v>0</v>
      </c>
      <c r="AI87" s="135">
        <f t="shared" si="33"/>
        <v>0</v>
      </c>
      <c r="AJ87" s="135">
        <f t="shared" si="33"/>
        <v>0</v>
      </c>
      <c r="AK87" s="136">
        <f t="shared" si="34"/>
        <v>9.5833333333333321</v>
      </c>
      <c r="AL87" s="136">
        <f t="shared" si="34"/>
        <v>1180.9953816729026</v>
      </c>
    </row>
    <row r="88" spans="2:38" hidden="1" x14ac:dyDescent="0.25">
      <c r="B88" s="17">
        <f t="shared" si="35"/>
        <v>78</v>
      </c>
      <c r="C88" s="75">
        <v>110</v>
      </c>
      <c r="D88" s="75">
        <v>1</v>
      </c>
      <c r="E88" s="125">
        <f>'вспом 2014'!AG81</f>
        <v>0</v>
      </c>
      <c r="F88" s="125">
        <f t="shared" si="19"/>
        <v>0</v>
      </c>
      <c r="G88" s="125">
        <f>'вспом 2014'!BM81</f>
        <v>0</v>
      </c>
      <c r="H88" s="131">
        <f t="shared" si="20"/>
        <v>0</v>
      </c>
      <c r="I88" s="125">
        <f>'вспом 2014'!CU81</f>
        <v>0</v>
      </c>
      <c r="J88" s="131">
        <f t="shared" si="21"/>
        <v>0</v>
      </c>
      <c r="K88" s="132">
        <f t="shared" si="22"/>
        <v>0</v>
      </c>
      <c r="L88" s="132">
        <f t="shared" si="22"/>
        <v>0</v>
      </c>
      <c r="M88" s="125">
        <f>'вспом 2014'!EC81</f>
        <v>0</v>
      </c>
      <c r="N88" s="125">
        <f t="shared" si="23"/>
        <v>0</v>
      </c>
      <c r="O88" s="125">
        <f>'вспом 2014'!FL81</f>
        <v>0</v>
      </c>
      <c r="P88" s="125">
        <f t="shared" si="24"/>
        <v>0</v>
      </c>
      <c r="Q88" s="125">
        <f>'вспом 2014'!GT81</f>
        <v>0</v>
      </c>
      <c r="R88" s="125">
        <f t="shared" si="25"/>
        <v>0</v>
      </c>
      <c r="S88" s="133">
        <f t="shared" si="26"/>
        <v>0</v>
      </c>
      <c r="T88" s="133">
        <f t="shared" si="26"/>
        <v>0</v>
      </c>
      <c r="U88" s="125">
        <f>'вспом 2014'!IC81</f>
        <v>0</v>
      </c>
      <c r="V88" s="125">
        <f t="shared" si="27"/>
        <v>0</v>
      </c>
      <c r="W88" s="125">
        <f>'вспом 2014'!JL81</f>
        <v>0</v>
      </c>
      <c r="X88" s="125">
        <f t="shared" si="28"/>
        <v>0</v>
      </c>
      <c r="Y88" s="125">
        <f>'вспом 2014'!KT81</f>
        <v>0</v>
      </c>
      <c r="Z88" s="125">
        <f t="shared" si="29"/>
        <v>0</v>
      </c>
      <c r="AA88" s="133">
        <f t="shared" si="30"/>
        <v>0</v>
      </c>
      <c r="AB88" s="133">
        <f t="shared" si="30"/>
        <v>0</v>
      </c>
      <c r="AC88" s="125">
        <f>'вспом 2014'!MC81</f>
        <v>0</v>
      </c>
      <c r="AD88" s="125">
        <f t="shared" si="31"/>
        <v>0</v>
      </c>
      <c r="AE88" s="125">
        <f>'вспом 2014'!NK81</f>
        <v>0</v>
      </c>
      <c r="AF88" s="125">
        <f t="shared" si="18"/>
        <v>0</v>
      </c>
      <c r="AG88" s="125">
        <f>'вспом 2014'!OT81</f>
        <v>0</v>
      </c>
      <c r="AH88" s="134">
        <f t="shared" si="32"/>
        <v>0</v>
      </c>
      <c r="AI88" s="135">
        <f t="shared" si="33"/>
        <v>0</v>
      </c>
      <c r="AJ88" s="135">
        <f t="shared" si="33"/>
        <v>0</v>
      </c>
      <c r="AK88" s="136">
        <f t="shared" si="34"/>
        <v>0</v>
      </c>
      <c r="AL88" s="136">
        <f t="shared" si="34"/>
        <v>0</v>
      </c>
    </row>
    <row r="89" spans="2:38" hidden="1" x14ac:dyDescent="0.25">
      <c r="B89" s="17">
        <f t="shared" si="35"/>
        <v>79</v>
      </c>
      <c r="C89" s="75">
        <v>111</v>
      </c>
      <c r="D89" s="75">
        <v>1</v>
      </c>
      <c r="E89" s="125">
        <f>'вспом 2014'!AG82</f>
        <v>0</v>
      </c>
      <c r="F89" s="125">
        <f t="shared" si="19"/>
        <v>0</v>
      </c>
      <c r="G89" s="125">
        <f>'вспом 2014'!BM82</f>
        <v>0</v>
      </c>
      <c r="H89" s="131">
        <f t="shared" si="20"/>
        <v>0</v>
      </c>
      <c r="I89" s="125">
        <f>'вспом 2014'!CU82</f>
        <v>0</v>
      </c>
      <c r="J89" s="131">
        <f t="shared" si="21"/>
        <v>0</v>
      </c>
      <c r="K89" s="132">
        <f t="shared" si="22"/>
        <v>0</v>
      </c>
      <c r="L89" s="132">
        <f t="shared" si="22"/>
        <v>0</v>
      </c>
      <c r="M89" s="125">
        <f>'вспом 2014'!EC82</f>
        <v>0</v>
      </c>
      <c r="N89" s="125">
        <f t="shared" si="23"/>
        <v>0</v>
      </c>
      <c r="O89" s="125">
        <f>'вспом 2014'!FL82</f>
        <v>0</v>
      </c>
      <c r="P89" s="125">
        <f t="shared" si="24"/>
        <v>0</v>
      </c>
      <c r="Q89" s="125">
        <f>'вспом 2014'!GT82</f>
        <v>0</v>
      </c>
      <c r="R89" s="125">
        <f t="shared" si="25"/>
        <v>0</v>
      </c>
      <c r="S89" s="133">
        <f t="shared" si="26"/>
        <v>0</v>
      </c>
      <c r="T89" s="133">
        <f t="shared" si="26"/>
        <v>0</v>
      </c>
      <c r="U89" s="125">
        <f>'вспом 2014'!IC82</f>
        <v>0</v>
      </c>
      <c r="V89" s="125">
        <f t="shared" si="27"/>
        <v>0</v>
      </c>
      <c r="W89" s="125">
        <f>'вспом 2014'!JL82</f>
        <v>0</v>
      </c>
      <c r="X89" s="125">
        <f t="shared" si="28"/>
        <v>0</v>
      </c>
      <c r="Y89" s="125">
        <f>'вспом 2014'!KT82</f>
        <v>0</v>
      </c>
      <c r="Z89" s="125">
        <f t="shared" si="29"/>
        <v>0</v>
      </c>
      <c r="AA89" s="133">
        <f t="shared" si="30"/>
        <v>0</v>
      </c>
      <c r="AB89" s="133">
        <f t="shared" si="30"/>
        <v>0</v>
      </c>
      <c r="AC89" s="125">
        <f>'вспом 2014'!MC82</f>
        <v>0</v>
      </c>
      <c r="AD89" s="125">
        <f t="shared" si="31"/>
        <v>0</v>
      </c>
      <c r="AE89" s="125">
        <f>'вспом 2014'!NK82</f>
        <v>0</v>
      </c>
      <c r="AF89" s="125">
        <f t="shared" si="18"/>
        <v>0</v>
      </c>
      <c r="AG89" s="125">
        <f>'вспом 2014'!OT82</f>
        <v>0</v>
      </c>
      <c r="AH89" s="134">
        <f t="shared" si="32"/>
        <v>0</v>
      </c>
      <c r="AI89" s="135">
        <f t="shared" si="33"/>
        <v>0</v>
      </c>
      <c r="AJ89" s="135">
        <f t="shared" si="33"/>
        <v>0</v>
      </c>
      <c r="AK89" s="136">
        <f t="shared" si="34"/>
        <v>0</v>
      </c>
      <c r="AL89" s="136">
        <f t="shared" si="34"/>
        <v>0</v>
      </c>
    </row>
    <row r="90" spans="2:38" hidden="1" x14ac:dyDescent="0.25">
      <c r="B90" s="17">
        <f t="shared" si="35"/>
        <v>80</v>
      </c>
      <c r="C90" s="75" t="s">
        <v>2</v>
      </c>
      <c r="D90" s="75">
        <v>1</v>
      </c>
      <c r="E90" s="125">
        <f>'вспом 2014'!AG83</f>
        <v>0</v>
      </c>
      <c r="F90" s="125">
        <f t="shared" si="19"/>
        <v>0</v>
      </c>
      <c r="G90" s="125">
        <f>'вспом 2014'!BM83</f>
        <v>0</v>
      </c>
      <c r="H90" s="131">
        <f t="shared" si="20"/>
        <v>0</v>
      </c>
      <c r="I90" s="125">
        <f>'вспом 2014'!CU83</f>
        <v>0</v>
      </c>
      <c r="J90" s="131">
        <f t="shared" si="21"/>
        <v>0</v>
      </c>
      <c r="K90" s="132">
        <f t="shared" si="22"/>
        <v>0</v>
      </c>
      <c r="L90" s="132">
        <f t="shared" si="22"/>
        <v>0</v>
      </c>
      <c r="M90" s="125">
        <f>'вспом 2014'!EC83</f>
        <v>0</v>
      </c>
      <c r="N90" s="125">
        <f t="shared" si="23"/>
        <v>0</v>
      </c>
      <c r="O90" s="125">
        <f>'вспом 2014'!FL83</f>
        <v>0</v>
      </c>
      <c r="P90" s="125">
        <f t="shared" si="24"/>
        <v>0</v>
      </c>
      <c r="Q90" s="125">
        <f>'вспом 2014'!GT83</f>
        <v>1.0833333333333333</v>
      </c>
      <c r="R90" s="125">
        <f t="shared" si="25"/>
        <v>131.79674492223771</v>
      </c>
      <c r="S90" s="133">
        <f t="shared" si="26"/>
        <v>1.0833333333333333</v>
      </c>
      <c r="T90" s="133">
        <f t="shared" si="26"/>
        <v>131.79674492223771</v>
      </c>
      <c r="U90" s="125">
        <f>'вспом 2014'!IC83</f>
        <v>0</v>
      </c>
      <c r="V90" s="125">
        <f t="shared" si="27"/>
        <v>0</v>
      </c>
      <c r="W90" s="125">
        <f>'вспом 2014'!JL83</f>
        <v>0</v>
      </c>
      <c r="X90" s="125">
        <f t="shared" si="28"/>
        <v>0</v>
      </c>
      <c r="Y90" s="125">
        <f>'вспом 2014'!KT83</f>
        <v>0</v>
      </c>
      <c r="Z90" s="125">
        <f t="shared" si="29"/>
        <v>0</v>
      </c>
      <c r="AA90" s="133">
        <f t="shared" si="30"/>
        <v>0</v>
      </c>
      <c r="AB90" s="133">
        <f t="shared" si="30"/>
        <v>0</v>
      </c>
      <c r="AC90" s="125">
        <f>'вспом 2014'!MC83</f>
        <v>0</v>
      </c>
      <c r="AD90" s="125">
        <f t="shared" si="31"/>
        <v>0</v>
      </c>
      <c r="AE90" s="125">
        <f>'вспом 2014'!NK83</f>
        <v>0.75</v>
      </c>
      <c r="AF90" s="125">
        <f t="shared" si="18"/>
        <v>111.03857079851437</v>
      </c>
      <c r="AG90" s="125">
        <f>'вспом 2014'!OT83</f>
        <v>0</v>
      </c>
      <c r="AH90" s="134">
        <f t="shared" si="32"/>
        <v>0</v>
      </c>
      <c r="AI90" s="135">
        <f t="shared" si="33"/>
        <v>0.75</v>
      </c>
      <c r="AJ90" s="135">
        <f t="shared" si="33"/>
        <v>111.03857079851437</v>
      </c>
      <c r="AK90" s="136">
        <f t="shared" si="34"/>
        <v>1.8333333333333333</v>
      </c>
      <c r="AL90" s="136">
        <f t="shared" si="34"/>
        <v>242.83531572075208</v>
      </c>
    </row>
    <row r="91" spans="2:38" hidden="1" x14ac:dyDescent="0.25">
      <c r="B91" s="17">
        <f t="shared" si="35"/>
        <v>81</v>
      </c>
      <c r="C91" s="75" t="s">
        <v>3</v>
      </c>
      <c r="D91" s="75">
        <v>1</v>
      </c>
      <c r="E91" s="125">
        <f>'вспом 2014'!AG84</f>
        <v>0</v>
      </c>
      <c r="F91" s="125">
        <f t="shared" si="19"/>
        <v>0</v>
      </c>
      <c r="G91" s="125">
        <f>'вспом 2014'!BM84</f>
        <v>0</v>
      </c>
      <c r="H91" s="131">
        <f t="shared" si="20"/>
        <v>0</v>
      </c>
      <c r="I91" s="125">
        <f>'вспом 2014'!CU84</f>
        <v>0</v>
      </c>
      <c r="J91" s="131">
        <f t="shared" si="21"/>
        <v>0</v>
      </c>
      <c r="K91" s="132">
        <f t="shared" si="22"/>
        <v>0</v>
      </c>
      <c r="L91" s="132">
        <f t="shared" si="22"/>
        <v>0</v>
      </c>
      <c r="M91" s="125">
        <f>'вспом 2014'!EC84</f>
        <v>0</v>
      </c>
      <c r="N91" s="125">
        <f t="shared" si="23"/>
        <v>0</v>
      </c>
      <c r="O91" s="125">
        <f>'вспом 2014'!FL84</f>
        <v>0</v>
      </c>
      <c r="P91" s="125">
        <f t="shared" si="24"/>
        <v>0</v>
      </c>
      <c r="Q91" s="125">
        <f>'вспом 2014'!GT84</f>
        <v>0</v>
      </c>
      <c r="R91" s="125">
        <f t="shared" si="25"/>
        <v>0</v>
      </c>
      <c r="S91" s="133">
        <f t="shared" si="26"/>
        <v>0</v>
      </c>
      <c r="T91" s="133">
        <f t="shared" si="26"/>
        <v>0</v>
      </c>
      <c r="U91" s="125">
        <f>'вспом 2014'!IC84</f>
        <v>0</v>
      </c>
      <c r="V91" s="125">
        <f t="shared" si="27"/>
        <v>0</v>
      </c>
      <c r="W91" s="125">
        <f>'вспом 2014'!JL84</f>
        <v>0</v>
      </c>
      <c r="X91" s="125">
        <f t="shared" si="28"/>
        <v>0</v>
      </c>
      <c r="Y91" s="125">
        <f>'вспом 2014'!KT84</f>
        <v>0</v>
      </c>
      <c r="Z91" s="125">
        <f t="shared" si="29"/>
        <v>0</v>
      </c>
      <c r="AA91" s="133">
        <f t="shared" si="30"/>
        <v>0</v>
      </c>
      <c r="AB91" s="133">
        <f t="shared" si="30"/>
        <v>0</v>
      </c>
      <c r="AC91" s="125">
        <f>'вспом 2014'!MC84</f>
        <v>0</v>
      </c>
      <c r="AD91" s="125">
        <f t="shared" si="31"/>
        <v>0</v>
      </c>
      <c r="AE91" s="125">
        <f>'вспом 2014'!NK84</f>
        <v>0</v>
      </c>
      <c r="AF91" s="125">
        <f t="shared" si="18"/>
        <v>0</v>
      </c>
      <c r="AG91" s="125">
        <f>'вспом 2014'!OT84</f>
        <v>0</v>
      </c>
      <c r="AH91" s="134">
        <f t="shared" si="32"/>
        <v>0</v>
      </c>
      <c r="AI91" s="135">
        <f t="shared" si="33"/>
        <v>0</v>
      </c>
      <c r="AJ91" s="135">
        <f t="shared" si="33"/>
        <v>0</v>
      </c>
      <c r="AK91" s="136">
        <f t="shared" si="34"/>
        <v>0</v>
      </c>
      <c r="AL91" s="136">
        <f t="shared" si="34"/>
        <v>0</v>
      </c>
    </row>
    <row r="92" spans="2:38" hidden="1" x14ac:dyDescent="0.25">
      <c r="B92" s="17">
        <f t="shared" si="35"/>
        <v>82</v>
      </c>
      <c r="C92" s="75">
        <v>114</v>
      </c>
      <c r="D92" s="75">
        <v>1</v>
      </c>
      <c r="E92" s="125">
        <f>'вспом 2014'!AG85</f>
        <v>0</v>
      </c>
      <c r="F92" s="125">
        <f t="shared" si="19"/>
        <v>0</v>
      </c>
      <c r="G92" s="125">
        <f>'вспом 2014'!BM85</f>
        <v>0</v>
      </c>
      <c r="H92" s="131">
        <f t="shared" si="20"/>
        <v>0</v>
      </c>
      <c r="I92" s="125">
        <f>'вспом 2014'!CU85</f>
        <v>0</v>
      </c>
      <c r="J92" s="131">
        <f t="shared" si="21"/>
        <v>0</v>
      </c>
      <c r="K92" s="132">
        <f t="shared" si="22"/>
        <v>0</v>
      </c>
      <c r="L92" s="132">
        <f t="shared" si="22"/>
        <v>0</v>
      </c>
      <c r="M92" s="125">
        <f>'вспом 2014'!EC85</f>
        <v>0</v>
      </c>
      <c r="N92" s="125">
        <f t="shared" si="23"/>
        <v>0</v>
      </c>
      <c r="O92" s="125">
        <f>'вспом 2014'!FL85</f>
        <v>0</v>
      </c>
      <c r="P92" s="125">
        <f t="shared" si="24"/>
        <v>0</v>
      </c>
      <c r="Q92" s="125">
        <f>'вспом 2014'!GT85</f>
        <v>0</v>
      </c>
      <c r="R92" s="125">
        <f t="shared" si="25"/>
        <v>0</v>
      </c>
      <c r="S92" s="133">
        <f t="shared" si="26"/>
        <v>0</v>
      </c>
      <c r="T92" s="133">
        <f t="shared" si="26"/>
        <v>0</v>
      </c>
      <c r="U92" s="125">
        <f>'вспом 2014'!IC85</f>
        <v>1.5833333333333335</v>
      </c>
      <c r="V92" s="125">
        <f t="shared" si="27"/>
        <v>180.48570769810607</v>
      </c>
      <c r="W92" s="125">
        <f>'вспом 2014'!JL85</f>
        <v>0</v>
      </c>
      <c r="X92" s="125">
        <f t="shared" si="28"/>
        <v>0</v>
      </c>
      <c r="Y92" s="125">
        <f>'вспом 2014'!KT85</f>
        <v>0</v>
      </c>
      <c r="Z92" s="125">
        <f t="shared" si="29"/>
        <v>0</v>
      </c>
      <c r="AA92" s="133">
        <f t="shared" si="30"/>
        <v>1.5833333333333335</v>
      </c>
      <c r="AB92" s="133">
        <f t="shared" si="30"/>
        <v>180.48570769810607</v>
      </c>
      <c r="AC92" s="125">
        <f>'вспом 2014'!MC85</f>
        <v>0</v>
      </c>
      <c r="AD92" s="125">
        <f t="shared" si="31"/>
        <v>0</v>
      </c>
      <c r="AE92" s="125">
        <f>'вспом 2014'!NK85</f>
        <v>0</v>
      </c>
      <c r="AF92" s="125">
        <f t="shared" si="18"/>
        <v>0</v>
      </c>
      <c r="AG92" s="125">
        <f>'вспом 2014'!OT85</f>
        <v>0</v>
      </c>
      <c r="AH92" s="134">
        <f t="shared" si="32"/>
        <v>0</v>
      </c>
      <c r="AI92" s="135">
        <f t="shared" si="33"/>
        <v>0</v>
      </c>
      <c r="AJ92" s="135">
        <f t="shared" si="33"/>
        <v>0</v>
      </c>
      <c r="AK92" s="136">
        <f t="shared" si="34"/>
        <v>1.5833333333333335</v>
      </c>
      <c r="AL92" s="136">
        <f t="shared" si="34"/>
        <v>180.48570769810607</v>
      </c>
    </row>
    <row r="93" spans="2:38" hidden="1" x14ac:dyDescent="0.25">
      <c r="B93" s="17">
        <f t="shared" si="35"/>
        <v>83</v>
      </c>
      <c r="C93" s="75">
        <v>115</v>
      </c>
      <c r="D93" s="75">
        <v>1</v>
      </c>
      <c r="E93" s="125">
        <f>'вспом 2014'!AG86</f>
        <v>0</v>
      </c>
      <c r="F93" s="125">
        <f t="shared" si="19"/>
        <v>0</v>
      </c>
      <c r="G93" s="125">
        <f>'вспом 2014'!BM86</f>
        <v>0</v>
      </c>
      <c r="H93" s="131">
        <f t="shared" si="20"/>
        <v>0</v>
      </c>
      <c r="I93" s="125">
        <f>'вспом 2014'!CU86</f>
        <v>0</v>
      </c>
      <c r="J93" s="131">
        <f t="shared" si="21"/>
        <v>0</v>
      </c>
      <c r="K93" s="132">
        <f t="shared" si="22"/>
        <v>0</v>
      </c>
      <c r="L93" s="132">
        <f t="shared" si="22"/>
        <v>0</v>
      </c>
      <c r="M93" s="125">
        <f>'вспом 2014'!EC86</f>
        <v>0</v>
      </c>
      <c r="N93" s="125">
        <f t="shared" si="23"/>
        <v>0</v>
      </c>
      <c r="O93" s="125">
        <f>'вспом 2014'!FL86</f>
        <v>0</v>
      </c>
      <c r="P93" s="125">
        <f t="shared" si="24"/>
        <v>0</v>
      </c>
      <c r="Q93" s="125">
        <f>'вспом 2014'!GT86</f>
        <v>0</v>
      </c>
      <c r="R93" s="125">
        <f t="shared" si="25"/>
        <v>0</v>
      </c>
      <c r="S93" s="133">
        <f t="shared" si="26"/>
        <v>0</v>
      </c>
      <c r="T93" s="133">
        <f t="shared" si="26"/>
        <v>0</v>
      </c>
      <c r="U93" s="125">
        <f>'вспом 2014'!IC86</f>
        <v>1</v>
      </c>
      <c r="V93" s="125">
        <f t="shared" si="27"/>
        <v>113.99097328301434</v>
      </c>
      <c r="W93" s="125">
        <f>'вспом 2014'!JL86</f>
        <v>0</v>
      </c>
      <c r="X93" s="125">
        <f t="shared" si="28"/>
        <v>0</v>
      </c>
      <c r="Y93" s="125">
        <f>'вспом 2014'!KT86</f>
        <v>0</v>
      </c>
      <c r="Z93" s="125">
        <f t="shared" si="29"/>
        <v>0</v>
      </c>
      <c r="AA93" s="133">
        <f t="shared" si="30"/>
        <v>1</v>
      </c>
      <c r="AB93" s="133">
        <f t="shared" si="30"/>
        <v>113.99097328301434</v>
      </c>
      <c r="AC93" s="125">
        <f>'вспом 2014'!MC86</f>
        <v>0</v>
      </c>
      <c r="AD93" s="125">
        <f t="shared" si="31"/>
        <v>0</v>
      </c>
      <c r="AE93" s="125">
        <f>'вспом 2014'!NK86</f>
        <v>0</v>
      </c>
      <c r="AF93" s="125">
        <f t="shared" si="18"/>
        <v>0</v>
      </c>
      <c r="AG93" s="125">
        <f>'вспом 2014'!OT86</f>
        <v>0</v>
      </c>
      <c r="AH93" s="134">
        <f t="shared" si="32"/>
        <v>0</v>
      </c>
      <c r="AI93" s="135">
        <f t="shared" si="33"/>
        <v>0</v>
      </c>
      <c r="AJ93" s="135">
        <f t="shared" si="33"/>
        <v>0</v>
      </c>
      <c r="AK93" s="136">
        <f t="shared" si="34"/>
        <v>1</v>
      </c>
      <c r="AL93" s="136">
        <f t="shared" si="34"/>
        <v>113.99097328301434</v>
      </c>
    </row>
    <row r="94" spans="2:38" hidden="1" x14ac:dyDescent="0.25">
      <c r="B94" s="17">
        <f t="shared" si="35"/>
        <v>84</v>
      </c>
      <c r="C94" s="75">
        <v>116</v>
      </c>
      <c r="D94" s="75">
        <v>1</v>
      </c>
      <c r="E94" s="125">
        <f>'вспом 2014'!AG87</f>
        <v>0</v>
      </c>
      <c r="F94" s="125">
        <f t="shared" si="19"/>
        <v>0</v>
      </c>
      <c r="G94" s="125">
        <f>'вспом 2014'!BM87</f>
        <v>0</v>
      </c>
      <c r="H94" s="131">
        <f t="shared" si="20"/>
        <v>0</v>
      </c>
      <c r="I94" s="125">
        <f>'вспом 2014'!CU87</f>
        <v>0</v>
      </c>
      <c r="J94" s="131">
        <f t="shared" si="21"/>
        <v>0</v>
      </c>
      <c r="K94" s="132">
        <f t="shared" si="22"/>
        <v>0</v>
      </c>
      <c r="L94" s="132">
        <f t="shared" si="22"/>
        <v>0</v>
      </c>
      <c r="M94" s="125">
        <f>'вспом 2014'!EC87</f>
        <v>0</v>
      </c>
      <c r="N94" s="125">
        <f t="shared" si="23"/>
        <v>0</v>
      </c>
      <c r="O94" s="125">
        <f>'вспом 2014'!FL87</f>
        <v>0</v>
      </c>
      <c r="P94" s="125">
        <f t="shared" si="24"/>
        <v>0</v>
      </c>
      <c r="Q94" s="125">
        <f>'вспом 2014'!GT87</f>
        <v>0</v>
      </c>
      <c r="R94" s="125">
        <f t="shared" si="25"/>
        <v>0</v>
      </c>
      <c r="S94" s="133">
        <f t="shared" si="26"/>
        <v>0</v>
      </c>
      <c r="T94" s="133">
        <f t="shared" si="26"/>
        <v>0</v>
      </c>
      <c r="U94" s="125">
        <f>'вспом 2014'!IC87</f>
        <v>2.6666666666666665</v>
      </c>
      <c r="V94" s="125">
        <f t="shared" si="27"/>
        <v>303.97592875470491</v>
      </c>
      <c r="W94" s="125">
        <f>'вспом 2014'!JL87</f>
        <v>0</v>
      </c>
      <c r="X94" s="125">
        <f t="shared" si="28"/>
        <v>0</v>
      </c>
      <c r="Y94" s="125">
        <f>'вспом 2014'!KT87</f>
        <v>0</v>
      </c>
      <c r="Z94" s="125">
        <f t="shared" si="29"/>
        <v>0</v>
      </c>
      <c r="AA94" s="133">
        <f t="shared" si="30"/>
        <v>2.6666666666666665</v>
      </c>
      <c r="AB94" s="133">
        <f t="shared" si="30"/>
        <v>303.97592875470491</v>
      </c>
      <c r="AC94" s="125">
        <f>'вспом 2014'!MC87</f>
        <v>0</v>
      </c>
      <c r="AD94" s="125">
        <f t="shared" si="31"/>
        <v>0</v>
      </c>
      <c r="AE94" s="125">
        <f>'вспом 2014'!NK87</f>
        <v>0.83333333333333337</v>
      </c>
      <c r="AF94" s="125">
        <f t="shared" si="18"/>
        <v>123.37618977612709</v>
      </c>
      <c r="AG94" s="125">
        <f>'вспом 2014'!OT87</f>
        <v>0</v>
      </c>
      <c r="AH94" s="134">
        <f t="shared" si="32"/>
        <v>0</v>
      </c>
      <c r="AI94" s="135">
        <f t="shared" si="33"/>
        <v>0.83333333333333337</v>
      </c>
      <c r="AJ94" s="135">
        <f t="shared" si="33"/>
        <v>123.37618977612709</v>
      </c>
      <c r="AK94" s="136">
        <f t="shared" si="34"/>
        <v>3.5</v>
      </c>
      <c r="AL94" s="136">
        <f t="shared" si="34"/>
        <v>427.352118530832</v>
      </c>
    </row>
    <row r="95" spans="2:38" hidden="1" x14ac:dyDescent="0.25">
      <c r="B95" s="17">
        <f t="shared" si="35"/>
        <v>85</v>
      </c>
      <c r="C95" s="75">
        <v>118</v>
      </c>
      <c r="D95" s="75">
        <v>1</v>
      </c>
      <c r="E95" s="125">
        <f>'вспом 2014'!AG88</f>
        <v>0</v>
      </c>
      <c r="F95" s="125">
        <f t="shared" si="19"/>
        <v>0</v>
      </c>
      <c r="G95" s="125">
        <f>'вспом 2014'!BM88</f>
        <v>0</v>
      </c>
      <c r="H95" s="131">
        <f t="shared" si="20"/>
        <v>0</v>
      </c>
      <c r="I95" s="125">
        <f>'вспом 2014'!CU88</f>
        <v>0</v>
      </c>
      <c r="J95" s="131">
        <f t="shared" si="21"/>
        <v>0</v>
      </c>
      <c r="K95" s="132">
        <f t="shared" si="22"/>
        <v>0</v>
      </c>
      <c r="L95" s="132">
        <f t="shared" si="22"/>
        <v>0</v>
      </c>
      <c r="M95" s="125">
        <f>'вспом 2014'!EC88</f>
        <v>0</v>
      </c>
      <c r="N95" s="125">
        <f t="shared" si="23"/>
        <v>0</v>
      </c>
      <c r="O95" s="125">
        <f>'вспом 2014'!FL88</f>
        <v>0</v>
      </c>
      <c r="P95" s="125">
        <f t="shared" si="24"/>
        <v>0</v>
      </c>
      <c r="Q95" s="125">
        <f>'вспом 2014'!GT88</f>
        <v>0</v>
      </c>
      <c r="R95" s="125">
        <f t="shared" si="25"/>
        <v>0</v>
      </c>
      <c r="S95" s="133">
        <f t="shared" si="26"/>
        <v>0</v>
      </c>
      <c r="T95" s="133">
        <f t="shared" si="26"/>
        <v>0</v>
      </c>
      <c r="U95" s="125">
        <f>'вспом 2014'!IC88</f>
        <v>2.6666666666666665</v>
      </c>
      <c r="V95" s="125">
        <f t="shared" si="27"/>
        <v>303.97592875470491</v>
      </c>
      <c r="W95" s="125">
        <f>'вспом 2014'!JL88</f>
        <v>0</v>
      </c>
      <c r="X95" s="125">
        <f t="shared" si="28"/>
        <v>0</v>
      </c>
      <c r="Y95" s="125">
        <f>'вспом 2014'!KT88</f>
        <v>0</v>
      </c>
      <c r="Z95" s="125">
        <f t="shared" si="29"/>
        <v>0</v>
      </c>
      <c r="AA95" s="133">
        <f t="shared" si="30"/>
        <v>2.6666666666666665</v>
      </c>
      <c r="AB95" s="133">
        <f t="shared" si="30"/>
        <v>303.97592875470491</v>
      </c>
      <c r="AC95" s="125">
        <f>'вспом 2014'!MC88</f>
        <v>0</v>
      </c>
      <c r="AD95" s="125">
        <f t="shared" si="31"/>
        <v>0</v>
      </c>
      <c r="AE95" s="125">
        <f>'вспом 2014'!NK88</f>
        <v>0.83333333333333337</v>
      </c>
      <c r="AF95" s="125">
        <f t="shared" si="18"/>
        <v>123.37618977612709</v>
      </c>
      <c r="AG95" s="125">
        <f>'вспом 2014'!OT88</f>
        <v>0</v>
      </c>
      <c r="AH95" s="134">
        <f t="shared" si="32"/>
        <v>0</v>
      </c>
      <c r="AI95" s="135">
        <f t="shared" si="33"/>
        <v>0.83333333333333337</v>
      </c>
      <c r="AJ95" s="135">
        <f t="shared" si="33"/>
        <v>123.37618977612709</v>
      </c>
      <c r="AK95" s="136">
        <f t="shared" si="34"/>
        <v>3.5</v>
      </c>
      <c r="AL95" s="136">
        <f t="shared" si="34"/>
        <v>427.352118530832</v>
      </c>
    </row>
    <row r="96" spans="2:38" hidden="1" x14ac:dyDescent="0.25">
      <c r="B96" s="17">
        <f t="shared" si="35"/>
        <v>86</v>
      </c>
      <c r="C96" s="75">
        <v>119</v>
      </c>
      <c r="D96" s="75">
        <v>1</v>
      </c>
      <c r="E96" s="125">
        <f>'вспом 2014'!AG89</f>
        <v>0</v>
      </c>
      <c r="F96" s="125">
        <f t="shared" si="19"/>
        <v>0</v>
      </c>
      <c r="G96" s="125">
        <f>'вспом 2014'!BM89</f>
        <v>0</v>
      </c>
      <c r="H96" s="131">
        <f t="shared" si="20"/>
        <v>0</v>
      </c>
      <c r="I96" s="125">
        <f>'вспом 2014'!CU89</f>
        <v>0</v>
      </c>
      <c r="J96" s="131">
        <f t="shared" si="21"/>
        <v>0</v>
      </c>
      <c r="K96" s="132">
        <f t="shared" si="22"/>
        <v>0</v>
      </c>
      <c r="L96" s="132">
        <f t="shared" si="22"/>
        <v>0</v>
      </c>
      <c r="M96" s="125">
        <f>'вспом 2014'!EC89</f>
        <v>0</v>
      </c>
      <c r="N96" s="125">
        <f t="shared" si="23"/>
        <v>0</v>
      </c>
      <c r="O96" s="125">
        <f>'вспом 2014'!FL89</f>
        <v>0</v>
      </c>
      <c r="P96" s="125">
        <f t="shared" si="24"/>
        <v>0</v>
      </c>
      <c r="Q96" s="125">
        <f>'вспом 2014'!GT89</f>
        <v>0</v>
      </c>
      <c r="R96" s="125">
        <f t="shared" si="25"/>
        <v>0</v>
      </c>
      <c r="S96" s="133">
        <f t="shared" si="26"/>
        <v>0</v>
      </c>
      <c r="T96" s="133">
        <f t="shared" si="26"/>
        <v>0</v>
      </c>
      <c r="U96" s="125">
        <f>'вспом 2014'!IC89</f>
        <v>0</v>
      </c>
      <c r="V96" s="125">
        <f t="shared" si="27"/>
        <v>0</v>
      </c>
      <c r="W96" s="125">
        <f>'вспом 2014'!JL89</f>
        <v>0</v>
      </c>
      <c r="X96" s="125">
        <f t="shared" si="28"/>
        <v>0</v>
      </c>
      <c r="Y96" s="125">
        <f>'вспом 2014'!KT89</f>
        <v>0</v>
      </c>
      <c r="Z96" s="125">
        <f t="shared" si="29"/>
        <v>0</v>
      </c>
      <c r="AA96" s="133">
        <f t="shared" si="30"/>
        <v>0</v>
      </c>
      <c r="AB96" s="133">
        <f t="shared" si="30"/>
        <v>0</v>
      </c>
      <c r="AC96" s="125">
        <f>'вспом 2014'!MC89</f>
        <v>0</v>
      </c>
      <c r="AD96" s="125">
        <f t="shared" si="31"/>
        <v>0</v>
      </c>
      <c r="AE96" s="125">
        <f>'вспом 2014'!NK89</f>
        <v>0</v>
      </c>
      <c r="AF96" s="125">
        <f t="shared" si="18"/>
        <v>0</v>
      </c>
      <c r="AG96" s="125">
        <f>'вспом 2014'!OT89</f>
        <v>0</v>
      </c>
      <c r="AH96" s="134">
        <f t="shared" si="32"/>
        <v>0</v>
      </c>
      <c r="AI96" s="135">
        <f t="shared" si="33"/>
        <v>0</v>
      </c>
      <c r="AJ96" s="135">
        <f t="shared" si="33"/>
        <v>0</v>
      </c>
      <c r="AK96" s="136">
        <f t="shared" si="34"/>
        <v>0</v>
      </c>
      <c r="AL96" s="136">
        <f t="shared" si="34"/>
        <v>0</v>
      </c>
    </row>
    <row r="97" spans="2:38" hidden="1" x14ac:dyDescent="0.25">
      <c r="B97" s="17">
        <f t="shared" si="35"/>
        <v>87</v>
      </c>
      <c r="C97" s="75" t="s">
        <v>0</v>
      </c>
      <c r="D97" s="75">
        <v>1</v>
      </c>
      <c r="E97" s="125">
        <f>'вспом 2014'!AG90</f>
        <v>0</v>
      </c>
      <c r="F97" s="125">
        <f t="shared" si="19"/>
        <v>0</v>
      </c>
      <c r="G97" s="125">
        <f>'вспом 2014'!BM90</f>
        <v>0</v>
      </c>
      <c r="H97" s="131">
        <f t="shared" si="20"/>
        <v>0</v>
      </c>
      <c r="I97" s="125">
        <f>'вспом 2014'!CU90</f>
        <v>0</v>
      </c>
      <c r="J97" s="131">
        <f t="shared" si="21"/>
        <v>0</v>
      </c>
      <c r="K97" s="132">
        <f t="shared" si="22"/>
        <v>0</v>
      </c>
      <c r="L97" s="132">
        <f t="shared" si="22"/>
        <v>0</v>
      </c>
      <c r="M97" s="125">
        <f>'вспом 2014'!EC90</f>
        <v>0</v>
      </c>
      <c r="N97" s="125">
        <f t="shared" si="23"/>
        <v>0</v>
      </c>
      <c r="O97" s="125">
        <f>'вспом 2014'!FL90</f>
        <v>0</v>
      </c>
      <c r="P97" s="125">
        <f t="shared" si="24"/>
        <v>0</v>
      </c>
      <c r="Q97" s="125">
        <f>'вспом 2014'!GT90</f>
        <v>1.0833333333333333</v>
      </c>
      <c r="R97" s="125">
        <f t="shared" si="25"/>
        <v>131.79674492223771</v>
      </c>
      <c r="S97" s="133">
        <f t="shared" si="26"/>
        <v>1.0833333333333333</v>
      </c>
      <c r="T97" s="133">
        <f t="shared" si="26"/>
        <v>131.79674492223771</v>
      </c>
      <c r="U97" s="125">
        <f>'вспом 2014'!IC90</f>
        <v>0</v>
      </c>
      <c r="V97" s="125">
        <f t="shared" si="27"/>
        <v>0</v>
      </c>
      <c r="W97" s="125">
        <f>'вспом 2014'!JL90</f>
        <v>0</v>
      </c>
      <c r="X97" s="125">
        <f t="shared" si="28"/>
        <v>0</v>
      </c>
      <c r="Y97" s="125">
        <f>'вспом 2014'!KT90</f>
        <v>0</v>
      </c>
      <c r="Z97" s="125">
        <f t="shared" si="29"/>
        <v>0</v>
      </c>
      <c r="AA97" s="133">
        <f t="shared" si="30"/>
        <v>0</v>
      </c>
      <c r="AB97" s="133">
        <f t="shared" si="30"/>
        <v>0</v>
      </c>
      <c r="AC97" s="125">
        <f>'вспом 2014'!MC90</f>
        <v>0</v>
      </c>
      <c r="AD97" s="125">
        <f t="shared" si="31"/>
        <v>0</v>
      </c>
      <c r="AE97" s="125">
        <f>'вспом 2014'!NK90</f>
        <v>0</v>
      </c>
      <c r="AF97" s="125">
        <f t="shared" si="18"/>
        <v>0</v>
      </c>
      <c r="AG97" s="125">
        <f>'вспом 2014'!OT90</f>
        <v>0</v>
      </c>
      <c r="AH97" s="134">
        <f t="shared" si="32"/>
        <v>0</v>
      </c>
      <c r="AI97" s="135">
        <f t="shared" si="33"/>
        <v>0</v>
      </c>
      <c r="AJ97" s="135">
        <f t="shared" si="33"/>
        <v>0</v>
      </c>
      <c r="AK97" s="136">
        <f t="shared" si="34"/>
        <v>1.0833333333333333</v>
      </c>
      <c r="AL97" s="136">
        <f t="shared" si="34"/>
        <v>131.79674492223771</v>
      </c>
    </row>
    <row r="98" spans="2:38" hidden="1" x14ac:dyDescent="0.25">
      <c r="B98" s="17">
        <f t="shared" si="35"/>
        <v>88</v>
      </c>
      <c r="C98" s="75">
        <v>120</v>
      </c>
      <c r="D98" s="75">
        <v>1</v>
      </c>
      <c r="E98" s="125">
        <f>'вспом 2014'!AG91</f>
        <v>0</v>
      </c>
      <c r="F98" s="125">
        <f t="shared" si="19"/>
        <v>0</v>
      </c>
      <c r="G98" s="125">
        <f>'вспом 2014'!BM91</f>
        <v>0</v>
      </c>
      <c r="H98" s="131">
        <f t="shared" si="20"/>
        <v>0</v>
      </c>
      <c r="I98" s="125">
        <f>'вспом 2014'!CU91</f>
        <v>0</v>
      </c>
      <c r="J98" s="131">
        <f t="shared" si="21"/>
        <v>0</v>
      </c>
      <c r="K98" s="132">
        <f t="shared" si="22"/>
        <v>0</v>
      </c>
      <c r="L98" s="132">
        <f t="shared" si="22"/>
        <v>0</v>
      </c>
      <c r="M98" s="125">
        <f>'вспом 2014'!EC91</f>
        <v>0</v>
      </c>
      <c r="N98" s="125">
        <f t="shared" si="23"/>
        <v>0</v>
      </c>
      <c r="O98" s="125">
        <f>'вспом 2014'!FL91</f>
        <v>0</v>
      </c>
      <c r="P98" s="125">
        <f t="shared" si="24"/>
        <v>0</v>
      </c>
      <c r="Q98" s="125">
        <f>'вспом 2014'!GT91</f>
        <v>0</v>
      </c>
      <c r="R98" s="125">
        <f t="shared" si="25"/>
        <v>0</v>
      </c>
      <c r="S98" s="133">
        <f t="shared" si="26"/>
        <v>0</v>
      </c>
      <c r="T98" s="133">
        <f t="shared" si="26"/>
        <v>0</v>
      </c>
      <c r="U98" s="125">
        <f>'вспом 2014'!IC91</f>
        <v>0</v>
      </c>
      <c r="V98" s="125">
        <f t="shared" si="27"/>
        <v>0</v>
      </c>
      <c r="W98" s="125">
        <f>'вспом 2014'!JL91</f>
        <v>0</v>
      </c>
      <c r="X98" s="125">
        <f t="shared" si="28"/>
        <v>0</v>
      </c>
      <c r="Y98" s="125">
        <f>'вспом 2014'!KT91</f>
        <v>0</v>
      </c>
      <c r="Z98" s="125">
        <f t="shared" si="29"/>
        <v>0</v>
      </c>
      <c r="AA98" s="133">
        <f t="shared" si="30"/>
        <v>0</v>
      </c>
      <c r="AB98" s="133">
        <f t="shared" si="30"/>
        <v>0</v>
      </c>
      <c r="AC98" s="125">
        <f>'вспом 2014'!MC91</f>
        <v>0</v>
      </c>
      <c r="AD98" s="125">
        <f t="shared" si="31"/>
        <v>0</v>
      </c>
      <c r="AE98" s="125">
        <f>'вспом 2014'!NK91</f>
        <v>0</v>
      </c>
      <c r="AF98" s="125">
        <f t="shared" si="18"/>
        <v>0</v>
      </c>
      <c r="AG98" s="125">
        <f>'вспом 2014'!OT91</f>
        <v>0</v>
      </c>
      <c r="AH98" s="134">
        <f t="shared" si="32"/>
        <v>0</v>
      </c>
      <c r="AI98" s="135">
        <f t="shared" si="33"/>
        <v>0</v>
      </c>
      <c r="AJ98" s="135">
        <f t="shared" si="33"/>
        <v>0</v>
      </c>
      <c r="AK98" s="136">
        <f t="shared" si="34"/>
        <v>0</v>
      </c>
      <c r="AL98" s="136">
        <f t="shared" si="34"/>
        <v>0</v>
      </c>
    </row>
    <row r="99" spans="2:38" hidden="1" x14ac:dyDescent="0.25">
      <c r="B99" s="17">
        <f t="shared" si="35"/>
        <v>89</v>
      </c>
      <c r="C99" s="75">
        <v>121</v>
      </c>
      <c r="D99" s="75">
        <v>1</v>
      </c>
      <c r="E99" s="125">
        <f>'вспом 2014'!AG92</f>
        <v>0</v>
      </c>
      <c r="F99" s="125">
        <f t="shared" si="19"/>
        <v>0</v>
      </c>
      <c r="G99" s="125">
        <f>'вспом 2014'!BM92</f>
        <v>0</v>
      </c>
      <c r="H99" s="131">
        <f t="shared" si="20"/>
        <v>0</v>
      </c>
      <c r="I99" s="125">
        <f>'вспом 2014'!CU92</f>
        <v>0</v>
      </c>
      <c r="J99" s="131">
        <f t="shared" si="21"/>
        <v>0</v>
      </c>
      <c r="K99" s="132">
        <f t="shared" si="22"/>
        <v>0</v>
      </c>
      <c r="L99" s="132">
        <f t="shared" si="22"/>
        <v>0</v>
      </c>
      <c r="M99" s="125">
        <f>'вспом 2014'!EC92</f>
        <v>0</v>
      </c>
      <c r="N99" s="125">
        <f t="shared" si="23"/>
        <v>0</v>
      </c>
      <c r="O99" s="125">
        <f>'вспом 2014'!FL92</f>
        <v>0</v>
      </c>
      <c r="P99" s="125">
        <f t="shared" si="24"/>
        <v>0</v>
      </c>
      <c r="Q99" s="125">
        <f>'вспом 2014'!GT92</f>
        <v>0</v>
      </c>
      <c r="R99" s="125">
        <f t="shared" si="25"/>
        <v>0</v>
      </c>
      <c r="S99" s="133">
        <f t="shared" si="26"/>
        <v>0</v>
      </c>
      <c r="T99" s="133">
        <f t="shared" si="26"/>
        <v>0</v>
      </c>
      <c r="U99" s="125">
        <f>'вспом 2014'!IC92</f>
        <v>1.6666666666666665</v>
      </c>
      <c r="V99" s="125">
        <f t="shared" si="27"/>
        <v>189.98495547169054</v>
      </c>
      <c r="W99" s="125">
        <f>'вспом 2014'!JL92</f>
        <v>0</v>
      </c>
      <c r="X99" s="125">
        <f t="shared" si="28"/>
        <v>0</v>
      </c>
      <c r="Y99" s="125">
        <f>'вспом 2014'!KT92</f>
        <v>0</v>
      </c>
      <c r="Z99" s="125">
        <f t="shared" si="29"/>
        <v>0</v>
      </c>
      <c r="AA99" s="133">
        <f t="shared" si="30"/>
        <v>1.6666666666666665</v>
      </c>
      <c r="AB99" s="133">
        <f t="shared" si="30"/>
        <v>189.98495547169054</v>
      </c>
      <c r="AC99" s="125">
        <f>'вспом 2014'!MC92</f>
        <v>0</v>
      </c>
      <c r="AD99" s="125">
        <f t="shared" si="31"/>
        <v>0</v>
      </c>
      <c r="AE99" s="125">
        <f>'вспом 2014'!NK92</f>
        <v>1</v>
      </c>
      <c r="AF99" s="125">
        <f t="shared" si="18"/>
        <v>148.0514277313525</v>
      </c>
      <c r="AG99" s="125">
        <f>'вспом 2014'!OT92</f>
        <v>0</v>
      </c>
      <c r="AH99" s="134">
        <f t="shared" si="32"/>
        <v>0</v>
      </c>
      <c r="AI99" s="135">
        <f t="shared" si="33"/>
        <v>1</v>
      </c>
      <c r="AJ99" s="135">
        <f t="shared" si="33"/>
        <v>148.0514277313525</v>
      </c>
      <c r="AK99" s="136">
        <f t="shared" si="34"/>
        <v>2.6666666666666665</v>
      </c>
      <c r="AL99" s="136">
        <f t="shared" si="34"/>
        <v>338.03638320304304</v>
      </c>
    </row>
    <row r="100" spans="2:38" x14ac:dyDescent="0.25">
      <c r="B100" s="17">
        <f t="shared" si="35"/>
        <v>90</v>
      </c>
      <c r="C100" s="75">
        <v>122</v>
      </c>
      <c r="D100" s="75">
        <v>1</v>
      </c>
      <c r="E100" s="125">
        <f>'вспом 2014'!AG93</f>
        <v>1.0833333333333333</v>
      </c>
      <c r="F100" s="125">
        <f t="shared" si="19"/>
        <v>158.17633257018699</v>
      </c>
      <c r="G100" s="125">
        <f>'вспом 2014'!BM93</f>
        <v>0</v>
      </c>
      <c r="H100" s="131">
        <f t="shared" si="20"/>
        <v>0</v>
      </c>
      <c r="I100" s="125">
        <f>'вспом 2014'!CU93</f>
        <v>0</v>
      </c>
      <c r="J100" s="131">
        <f t="shared" si="21"/>
        <v>0</v>
      </c>
      <c r="K100" s="132">
        <f t="shared" si="22"/>
        <v>1.0833333333333333</v>
      </c>
      <c r="L100" s="132">
        <f t="shared" si="22"/>
        <v>158.17633257018699</v>
      </c>
      <c r="M100" s="125">
        <f>'вспом 2014'!EC93</f>
        <v>0</v>
      </c>
      <c r="N100" s="125">
        <f t="shared" si="23"/>
        <v>0</v>
      </c>
      <c r="O100" s="125">
        <f>'вспом 2014'!FL93</f>
        <v>0</v>
      </c>
      <c r="P100" s="125">
        <f t="shared" si="24"/>
        <v>0</v>
      </c>
      <c r="Q100" s="125">
        <f>'вспом 2014'!GT93</f>
        <v>0</v>
      </c>
      <c r="R100" s="125">
        <f t="shared" si="25"/>
        <v>0</v>
      </c>
      <c r="S100" s="133">
        <f t="shared" si="26"/>
        <v>0</v>
      </c>
      <c r="T100" s="133">
        <f t="shared" si="26"/>
        <v>0</v>
      </c>
      <c r="U100" s="125">
        <f>'вспом 2014'!IC93</f>
        <v>0</v>
      </c>
      <c r="V100" s="125">
        <f t="shared" si="27"/>
        <v>0</v>
      </c>
      <c r="W100" s="125">
        <f>'вспом 2014'!JL93</f>
        <v>0</v>
      </c>
      <c r="X100" s="125">
        <f t="shared" si="28"/>
        <v>0</v>
      </c>
      <c r="Y100" s="125">
        <f>'вспом 2014'!KT93</f>
        <v>0.41666666666666669</v>
      </c>
      <c r="Z100" s="125">
        <f t="shared" si="29"/>
        <v>54.878479057051486</v>
      </c>
      <c r="AA100" s="133">
        <f t="shared" si="30"/>
        <v>0.41666666666666669</v>
      </c>
      <c r="AB100" s="133">
        <f t="shared" si="30"/>
        <v>54.878479057051486</v>
      </c>
      <c r="AC100" s="125">
        <f>'вспом 2014'!MC93</f>
        <v>0</v>
      </c>
      <c r="AD100" s="125">
        <f t="shared" si="31"/>
        <v>0</v>
      </c>
      <c r="AE100" s="125">
        <f>'вспом 2014'!NK93</f>
        <v>0</v>
      </c>
      <c r="AF100" s="125">
        <f t="shared" si="18"/>
        <v>0</v>
      </c>
      <c r="AG100" s="125">
        <f>'вспом 2014'!OT93</f>
        <v>0</v>
      </c>
      <c r="AH100" s="134">
        <f t="shared" si="32"/>
        <v>0</v>
      </c>
      <c r="AI100" s="135">
        <f t="shared" si="33"/>
        <v>0</v>
      </c>
      <c r="AJ100" s="135">
        <f t="shared" si="33"/>
        <v>0</v>
      </c>
      <c r="AK100" s="136">
        <f t="shared" si="34"/>
        <v>1.5</v>
      </c>
      <c r="AL100" s="136">
        <f t="shared" si="34"/>
        <v>213.05481162723848</v>
      </c>
    </row>
    <row r="101" spans="2:38" hidden="1" x14ac:dyDescent="0.25">
      <c r="B101" s="17">
        <f t="shared" si="35"/>
        <v>91</v>
      </c>
      <c r="C101" s="75">
        <v>123</v>
      </c>
      <c r="D101" s="75">
        <v>1</v>
      </c>
      <c r="E101" s="125">
        <f>'вспом 2014'!AG94</f>
        <v>0</v>
      </c>
      <c r="F101" s="125">
        <f t="shared" si="19"/>
        <v>0</v>
      </c>
      <c r="G101" s="125">
        <f>'вспом 2014'!BM94</f>
        <v>0</v>
      </c>
      <c r="H101" s="131">
        <f t="shared" si="20"/>
        <v>0</v>
      </c>
      <c r="I101" s="125">
        <f>'вспом 2014'!CU94</f>
        <v>1.5833333333333335</v>
      </c>
      <c r="J101" s="131">
        <f t="shared" si="21"/>
        <v>209.71633947781572</v>
      </c>
      <c r="K101" s="132">
        <f t="shared" si="22"/>
        <v>1.5833333333333335</v>
      </c>
      <c r="L101" s="132">
        <f t="shared" si="22"/>
        <v>209.71633947781572</v>
      </c>
      <c r="M101" s="125">
        <f>'вспом 2014'!EC94</f>
        <v>0</v>
      </c>
      <c r="N101" s="125">
        <f t="shared" si="23"/>
        <v>0</v>
      </c>
      <c r="O101" s="125">
        <f>'вспом 2014'!FL94</f>
        <v>0</v>
      </c>
      <c r="P101" s="125">
        <f t="shared" si="24"/>
        <v>0</v>
      </c>
      <c r="Q101" s="125">
        <f>'вспом 2014'!GT94</f>
        <v>0</v>
      </c>
      <c r="R101" s="125">
        <f t="shared" si="25"/>
        <v>0</v>
      </c>
      <c r="S101" s="133">
        <f t="shared" si="26"/>
        <v>0</v>
      </c>
      <c r="T101" s="133">
        <f t="shared" si="26"/>
        <v>0</v>
      </c>
      <c r="U101" s="125">
        <f>'вспом 2014'!IC94</f>
        <v>0</v>
      </c>
      <c r="V101" s="125">
        <f t="shared" si="27"/>
        <v>0</v>
      </c>
      <c r="W101" s="125">
        <f>'вспом 2014'!JL94</f>
        <v>0</v>
      </c>
      <c r="X101" s="125">
        <f t="shared" si="28"/>
        <v>0</v>
      </c>
      <c r="Y101" s="125">
        <f>'вспом 2014'!KT94</f>
        <v>0</v>
      </c>
      <c r="Z101" s="125">
        <f t="shared" si="29"/>
        <v>0</v>
      </c>
      <c r="AA101" s="133">
        <f t="shared" si="30"/>
        <v>0</v>
      </c>
      <c r="AB101" s="133">
        <f t="shared" si="30"/>
        <v>0</v>
      </c>
      <c r="AC101" s="125">
        <f>'вспом 2014'!MC94</f>
        <v>0</v>
      </c>
      <c r="AD101" s="125">
        <f t="shared" si="31"/>
        <v>0</v>
      </c>
      <c r="AE101" s="125">
        <f>'вспом 2014'!NK94</f>
        <v>0</v>
      </c>
      <c r="AF101" s="125">
        <f t="shared" si="18"/>
        <v>0</v>
      </c>
      <c r="AG101" s="125">
        <f>'вспом 2014'!OT94</f>
        <v>0.5</v>
      </c>
      <c r="AH101" s="134">
        <f t="shared" si="32"/>
        <v>70.479434716356664</v>
      </c>
      <c r="AI101" s="135">
        <f t="shared" si="33"/>
        <v>0.5</v>
      </c>
      <c r="AJ101" s="135">
        <f t="shared" si="33"/>
        <v>70.479434716356664</v>
      </c>
      <c r="AK101" s="136">
        <f t="shared" si="34"/>
        <v>2.0833333333333335</v>
      </c>
      <c r="AL101" s="136">
        <f t="shared" si="34"/>
        <v>280.19577419417237</v>
      </c>
    </row>
    <row r="102" spans="2:38" hidden="1" x14ac:dyDescent="0.25">
      <c r="B102" s="17">
        <f t="shared" si="35"/>
        <v>92</v>
      </c>
      <c r="C102" s="75">
        <v>126</v>
      </c>
      <c r="D102" s="75">
        <v>1</v>
      </c>
      <c r="E102" s="125">
        <f>'вспом 2014'!AG95</f>
        <v>0</v>
      </c>
      <c r="F102" s="125">
        <f t="shared" si="19"/>
        <v>0</v>
      </c>
      <c r="G102" s="125">
        <f>'вспом 2014'!BM95</f>
        <v>0</v>
      </c>
      <c r="H102" s="131">
        <f t="shared" si="20"/>
        <v>0</v>
      </c>
      <c r="I102" s="125">
        <f>'вспом 2014'!CU95</f>
        <v>0</v>
      </c>
      <c r="J102" s="131">
        <f t="shared" si="21"/>
        <v>0</v>
      </c>
      <c r="K102" s="132">
        <f t="shared" si="22"/>
        <v>0</v>
      </c>
      <c r="L102" s="132">
        <f t="shared" si="22"/>
        <v>0</v>
      </c>
      <c r="M102" s="125">
        <f>'вспом 2014'!EC95</f>
        <v>0</v>
      </c>
      <c r="N102" s="125">
        <f t="shared" si="23"/>
        <v>0</v>
      </c>
      <c r="O102" s="125">
        <f>'вспом 2014'!FL95</f>
        <v>1.25</v>
      </c>
      <c r="P102" s="125">
        <f t="shared" si="24"/>
        <v>145.12210665828016</v>
      </c>
      <c r="Q102" s="125">
        <f>'вспом 2014'!GT95</f>
        <v>0</v>
      </c>
      <c r="R102" s="125">
        <f t="shared" si="25"/>
        <v>0</v>
      </c>
      <c r="S102" s="133">
        <f t="shared" si="26"/>
        <v>1.25</v>
      </c>
      <c r="T102" s="133">
        <f t="shared" si="26"/>
        <v>145.12210665828016</v>
      </c>
      <c r="U102" s="125">
        <f>'вспом 2014'!IC95</f>
        <v>0</v>
      </c>
      <c r="V102" s="125">
        <f t="shared" si="27"/>
        <v>0</v>
      </c>
      <c r="W102" s="125">
        <f>'вспом 2014'!JL95</f>
        <v>0</v>
      </c>
      <c r="X102" s="125">
        <f t="shared" si="28"/>
        <v>0</v>
      </c>
      <c r="Y102" s="125">
        <f>'вспом 2014'!KT95</f>
        <v>0</v>
      </c>
      <c r="Z102" s="125">
        <f t="shared" si="29"/>
        <v>0</v>
      </c>
      <c r="AA102" s="133">
        <f t="shared" si="30"/>
        <v>0</v>
      </c>
      <c r="AB102" s="133">
        <f t="shared" si="30"/>
        <v>0</v>
      </c>
      <c r="AC102" s="125">
        <f>'вспом 2014'!MC95</f>
        <v>0</v>
      </c>
      <c r="AD102" s="125">
        <f t="shared" si="31"/>
        <v>0</v>
      </c>
      <c r="AE102" s="125">
        <f>'вспом 2014'!NK95</f>
        <v>0</v>
      </c>
      <c r="AF102" s="125">
        <f t="shared" si="18"/>
        <v>0</v>
      </c>
      <c r="AG102" s="125">
        <f>'вспом 2014'!OT95</f>
        <v>0</v>
      </c>
      <c r="AH102" s="134">
        <f t="shared" si="32"/>
        <v>0</v>
      </c>
      <c r="AI102" s="135">
        <f t="shared" si="33"/>
        <v>0</v>
      </c>
      <c r="AJ102" s="135">
        <f t="shared" si="33"/>
        <v>0</v>
      </c>
      <c r="AK102" s="136">
        <f t="shared" si="34"/>
        <v>1.25</v>
      </c>
      <c r="AL102" s="136">
        <f t="shared" si="34"/>
        <v>145.12210665828016</v>
      </c>
    </row>
    <row r="103" spans="2:38" hidden="1" x14ac:dyDescent="0.25">
      <c r="B103" s="17">
        <f t="shared" si="35"/>
        <v>93</v>
      </c>
      <c r="C103" s="75">
        <v>128</v>
      </c>
      <c r="D103" s="75">
        <v>1</v>
      </c>
      <c r="E103" s="125">
        <f>'вспом 2014'!AG96</f>
        <v>0</v>
      </c>
      <c r="F103" s="125">
        <f t="shared" si="19"/>
        <v>0</v>
      </c>
      <c r="G103" s="125">
        <f>'вспом 2014'!BM96</f>
        <v>0</v>
      </c>
      <c r="H103" s="131">
        <f t="shared" si="20"/>
        <v>0</v>
      </c>
      <c r="I103" s="125">
        <f>'вспом 2014'!CU96</f>
        <v>0</v>
      </c>
      <c r="J103" s="131">
        <f t="shared" si="21"/>
        <v>0</v>
      </c>
      <c r="K103" s="132">
        <f t="shared" si="22"/>
        <v>0</v>
      </c>
      <c r="L103" s="132">
        <f t="shared" si="22"/>
        <v>0</v>
      </c>
      <c r="M103" s="125">
        <f>'вспом 2014'!EC96</f>
        <v>0</v>
      </c>
      <c r="N103" s="125">
        <f t="shared" si="23"/>
        <v>0</v>
      </c>
      <c r="O103" s="125">
        <f>'вспом 2014'!FL96</f>
        <v>0</v>
      </c>
      <c r="P103" s="125">
        <f t="shared" si="24"/>
        <v>0</v>
      </c>
      <c r="Q103" s="125">
        <f>'вспом 2014'!GT96</f>
        <v>0</v>
      </c>
      <c r="R103" s="125">
        <f t="shared" si="25"/>
        <v>0</v>
      </c>
      <c r="S103" s="133">
        <f t="shared" si="26"/>
        <v>0</v>
      </c>
      <c r="T103" s="133">
        <f t="shared" si="26"/>
        <v>0</v>
      </c>
      <c r="U103" s="125">
        <f>'вспом 2014'!IC96</f>
        <v>0</v>
      </c>
      <c r="V103" s="125">
        <f t="shared" si="27"/>
        <v>0</v>
      </c>
      <c r="W103" s="125">
        <f>'вспом 2014'!JL96</f>
        <v>0</v>
      </c>
      <c r="X103" s="125">
        <f t="shared" si="28"/>
        <v>0</v>
      </c>
      <c r="Y103" s="125">
        <f>'вспом 2014'!KT96</f>
        <v>0</v>
      </c>
      <c r="Z103" s="125">
        <f t="shared" si="29"/>
        <v>0</v>
      </c>
      <c r="AA103" s="133">
        <f t="shared" si="30"/>
        <v>0</v>
      </c>
      <c r="AB103" s="133">
        <f t="shared" si="30"/>
        <v>0</v>
      </c>
      <c r="AC103" s="125">
        <f>'вспом 2014'!MC96</f>
        <v>0</v>
      </c>
      <c r="AD103" s="125">
        <f t="shared" si="31"/>
        <v>0</v>
      </c>
      <c r="AE103" s="125">
        <f>'вспом 2014'!NK96</f>
        <v>0</v>
      </c>
      <c r="AF103" s="125">
        <f t="shared" si="18"/>
        <v>0</v>
      </c>
      <c r="AG103" s="125">
        <f>'вспом 2014'!OT96</f>
        <v>0</v>
      </c>
      <c r="AH103" s="134">
        <f t="shared" si="32"/>
        <v>0</v>
      </c>
      <c r="AI103" s="135">
        <f t="shared" si="33"/>
        <v>0</v>
      </c>
      <c r="AJ103" s="135">
        <f t="shared" si="33"/>
        <v>0</v>
      </c>
      <c r="AK103" s="136">
        <f t="shared" si="34"/>
        <v>0</v>
      </c>
      <c r="AL103" s="136">
        <f t="shared" si="34"/>
        <v>0</v>
      </c>
    </row>
    <row r="104" spans="2:38" hidden="1" x14ac:dyDescent="0.25">
      <c r="B104" s="17">
        <f t="shared" si="35"/>
        <v>94</v>
      </c>
      <c r="C104" s="75">
        <v>129</v>
      </c>
      <c r="D104" s="75">
        <v>1</v>
      </c>
      <c r="E104" s="125">
        <f>'вспом 2014'!AG97</f>
        <v>0</v>
      </c>
      <c r="F104" s="125">
        <f t="shared" si="19"/>
        <v>0</v>
      </c>
      <c r="G104" s="125">
        <f>'вспом 2014'!BM97</f>
        <v>0</v>
      </c>
      <c r="H104" s="131">
        <f t="shared" si="20"/>
        <v>0</v>
      </c>
      <c r="I104" s="125">
        <f>'вспом 2014'!CU97</f>
        <v>0</v>
      </c>
      <c r="J104" s="131">
        <f t="shared" si="21"/>
        <v>0</v>
      </c>
      <c r="K104" s="132">
        <f t="shared" si="22"/>
        <v>0</v>
      </c>
      <c r="L104" s="132">
        <f t="shared" si="22"/>
        <v>0</v>
      </c>
      <c r="M104" s="125">
        <f>'вспом 2014'!EC97</f>
        <v>0</v>
      </c>
      <c r="N104" s="125">
        <f t="shared" si="23"/>
        <v>0</v>
      </c>
      <c r="O104" s="125">
        <f>'вспом 2014'!FL97</f>
        <v>0</v>
      </c>
      <c r="P104" s="125">
        <f t="shared" si="24"/>
        <v>0</v>
      </c>
      <c r="Q104" s="125">
        <f>'вспом 2014'!GT97</f>
        <v>0</v>
      </c>
      <c r="R104" s="125">
        <f t="shared" si="25"/>
        <v>0</v>
      </c>
      <c r="S104" s="133">
        <f t="shared" si="26"/>
        <v>0</v>
      </c>
      <c r="T104" s="133">
        <f t="shared" si="26"/>
        <v>0</v>
      </c>
      <c r="U104" s="125">
        <f>'вспом 2014'!IC97</f>
        <v>0</v>
      </c>
      <c r="V104" s="125">
        <f t="shared" si="27"/>
        <v>0</v>
      </c>
      <c r="W104" s="125">
        <f>'вспом 2014'!JL97</f>
        <v>0</v>
      </c>
      <c r="X104" s="125">
        <f t="shared" si="28"/>
        <v>0</v>
      </c>
      <c r="Y104" s="125">
        <f>'вспом 2014'!KT97</f>
        <v>0</v>
      </c>
      <c r="Z104" s="125">
        <f t="shared" si="29"/>
        <v>0</v>
      </c>
      <c r="AA104" s="133">
        <f t="shared" si="30"/>
        <v>0</v>
      </c>
      <c r="AB104" s="133">
        <f t="shared" si="30"/>
        <v>0</v>
      </c>
      <c r="AC104" s="125">
        <f>'вспом 2014'!MC97</f>
        <v>0</v>
      </c>
      <c r="AD104" s="125">
        <f t="shared" si="31"/>
        <v>0</v>
      </c>
      <c r="AE104" s="125">
        <f>'вспом 2014'!NK97</f>
        <v>0</v>
      </c>
      <c r="AF104" s="125">
        <f t="shared" si="18"/>
        <v>0</v>
      </c>
      <c r="AG104" s="125">
        <f>'вспом 2014'!OT97</f>
        <v>0</v>
      </c>
      <c r="AH104" s="134">
        <f t="shared" si="32"/>
        <v>0</v>
      </c>
      <c r="AI104" s="135">
        <f t="shared" si="33"/>
        <v>0</v>
      </c>
      <c r="AJ104" s="135">
        <f t="shared" si="33"/>
        <v>0</v>
      </c>
      <c r="AK104" s="136">
        <f t="shared" si="34"/>
        <v>0</v>
      </c>
      <c r="AL104" s="136">
        <f t="shared" si="34"/>
        <v>0</v>
      </c>
    </row>
    <row r="105" spans="2:38" x14ac:dyDescent="0.25">
      <c r="B105" s="17">
        <f t="shared" si="35"/>
        <v>95</v>
      </c>
      <c r="C105" s="75">
        <v>130</v>
      </c>
      <c r="D105" s="75">
        <v>1</v>
      </c>
      <c r="E105" s="125">
        <f>'вспом 2014'!AG98</f>
        <v>4.916666666666667</v>
      </c>
      <c r="F105" s="125">
        <f t="shared" si="19"/>
        <v>717.87720166469489</v>
      </c>
      <c r="G105" s="125">
        <f>'вспом 2014'!BM98</f>
        <v>0</v>
      </c>
      <c r="H105" s="131">
        <f t="shared" si="20"/>
        <v>0</v>
      </c>
      <c r="I105" s="125">
        <f>'вспом 2014'!CU98</f>
        <v>0</v>
      </c>
      <c r="J105" s="131">
        <f t="shared" si="21"/>
        <v>0</v>
      </c>
      <c r="K105" s="132">
        <f t="shared" si="22"/>
        <v>4.916666666666667</v>
      </c>
      <c r="L105" s="132">
        <f t="shared" si="22"/>
        <v>717.87720166469489</v>
      </c>
      <c r="M105" s="125">
        <f>'вспом 2014'!EC98</f>
        <v>0.75</v>
      </c>
      <c r="N105" s="125">
        <f t="shared" si="23"/>
        <v>101.55101587163415</v>
      </c>
      <c r="O105" s="125">
        <f>'вспом 2014'!FL98</f>
        <v>0</v>
      </c>
      <c r="P105" s="125">
        <f t="shared" si="24"/>
        <v>0</v>
      </c>
      <c r="Q105" s="125">
        <f>'вспом 2014'!GT98</f>
        <v>0.25</v>
      </c>
      <c r="R105" s="125">
        <f t="shared" si="25"/>
        <v>30.414633443593317</v>
      </c>
      <c r="S105" s="133">
        <f t="shared" si="26"/>
        <v>1</v>
      </c>
      <c r="T105" s="133">
        <f t="shared" si="26"/>
        <v>131.96564931522747</v>
      </c>
      <c r="U105" s="125">
        <f>'вспом 2014'!IC98</f>
        <v>0</v>
      </c>
      <c r="V105" s="125">
        <f t="shared" si="27"/>
        <v>0</v>
      </c>
      <c r="W105" s="125">
        <f>'вспом 2014'!JL98</f>
        <v>0</v>
      </c>
      <c r="X105" s="125">
        <f t="shared" si="28"/>
        <v>0</v>
      </c>
      <c r="Y105" s="125">
        <f>'вспом 2014'!KT98</f>
        <v>0</v>
      </c>
      <c r="Z105" s="125">
        <f t="shared" si="29"/>
        <v>0</v>
      </c>
      <c r="AA105" s="133">
        <f t="shared" si="30"/>
        <v>0</v>
      </c>
      <c r="AB105" s="133">
        <f t="shared" si="30"/>
        <v>0</v>
      </c>
      <c r="AC105" s="125">
        <f>'вспом 2014'!MC98</f>
        <v>0</v>
      </c>
      <c r="AD105" s="125">
        <f t="shared" si="31"/>
        <v>0</v>
      </c>
      <c r="AE105" s="125">
        <f>'вспом 2014'!NK98</f>
        <v>0</v>
      </c>
      <c r="AF105" s="125">
        <f t="shared" si="18"/>
        <v>0</v>
      </c>
      <c r="AG105" s="125">
        <f>'вспом 2014'!OT98</f>
        <v>0</v>
      </c>
      <c r="AH105" s="134">
        <f t="shared" si="32"/>
        <v>0</v>
      </c>
      <c r="AI105" s="135">
        <f t="shared" si="33"/>
        <v>0</v>
      </c>
      <c r="AJ105" s="135">
        <f t="shared" si="33"/>
        <v>0</v>
      </c>
      <c r="AK105" s="136">
        <f t="shared" si="34"/>
        <v>5.916666666666667</v>
      </c>
      <c r="AL105" s="136">
        <f t="shared" si="34"/>
        <v>849.84285097992233</v>
      </c>
    </row>
    <row r="106" spans="2:38" x14ac:dyDescent="0.25">
      <c r="B106" s="17">
        <f t="shared" si="35"/>
        <v>96</v>
      </c>
      <c r="C106" s="75">
        <v>131</v>
      </c>
      <c r="D106" s="75">
        <v>1</v>
      </c>
      <c r="E106" s="125">
        <f>'вспом 2014'!AG99</f>
        <v>5.5</v>
      </c>
      <c r="F106" s="125">
        <f t="shared" si="19"/>
        <v>803.04907304864162</v>
      </c>
      <c r="G106" s="125">
        <f>'вспом 2014'!BM99</f>
        <v>0</v>
      </c>
      <c r="H106" s="131">
        <f t="shared" si="20"/>
        <v>0</v>
      </c>
      <c r="I106" s="125">
        <f>'вспом 2014'!CU99</f>
        <v>0</v>
      </c>
      <c r="J106" s="131">
        <f t="shared" si="21"/>
        <v>0</v>
      </c>
      <c r="K106" s="132">
        <f t="shared" si="22"/>
        <v>5.5</v>
      </c>
      <c r="L106" s="132">
        <f t="shared" si="22"/>
        <v>803.04907304864162</v>
      </c>
      <c r="M106" s="125">
        <f>'вспом 2014'!EC99</f>
        <v>0</v>
      </c>
      <c r="N106" s="125">
        <f t="shared" si="23"/>
        <v>0</v>
      </c>
      <c r="O106" s="125">
        <f>'вспом 2014'!FL99</f>
        <v>0</v>
      </c>
      <c r="P106" s="125">
        <f t="shared" si="24"/>
        <v>0</v>
      </c>
      <c r="Q106" s="125">
        <f>'вспом 2014'!GT99</f>
        <v>0.25</v>
      </c>
      <c r="R106" s="125">
        <f t="shared" si="25"/>
        <v>30.414633443593317</v>
      </c>
      <c r="S106" s="133">
        <f t="shared" si="26"/>
        <v>0.25</v>
      </c>
      <c r="T106" s="133">
        <f t="shared" si="26"/>
        <v>30.414633443593317</v>
      </c>
      <c r="U106" s="125">
        <f>'вспом 2014'!IC99</f>
        <v>0</v>
      </c>
      <c r="V106" s="125">
        <f t="shared" si="27"/>
        <v>0</v>
      </c>
      <c r="W106" s="125">
        <f>'вспом 2014'!JL99</f>
        <v>0</v>
      </c>
      <c r="X106" s="125">
        <f t="shared" si="28"/>
        <v>0</v>
      </c>
      <c r="Y106" s="125">
        <f>'вспом 2014'!KT99</f>
        <v>0</v>
      </c>
      <c r="Z106" s="125">
        <f t="shared" si="29"/>
        <v>0</v>
      </c>
      <c r="AA106" s="133">
        <f t="shared" si="30"/>
        <v>0</v>
      </c>
      <c r="AB106" s="133">
        <f t="shared" si="30"/>
        <v>0</v>
      </c>
      <c r="AC106" s="125">
        <f>'вспом 2014'!MC99</f>
        <v>0</v>
      </c>
      <c r="AD106" s="125">
        <f t="shared" si="31"/>
        <v>0</v>
      </c>
      <c r="AE106" s="125">
        <f>'вспом 2014'!NK99</f>
        <v>0</v>
      </c>
      <c r="AF106" s="125">
        <f t="shared" si="18"/>
        <v>0</v>
      </c>
      <c r="AG106" s="125">
        <f>'вспом 2014'!OT99</f>
        <v>0</v>
      </c>
      <c r="AH106" s="134">
        <f t="shared" si="32"/>
        <v>0</v>
      </c>
      <c r="AI106" s="135">
        <f t="shared" si="33"/>
        <v>0</v>
      </c>
      <c r="AJ106" s="135">
        <f t="shared" si="33"/>
        <v>0</v>
      </c>
      <c r="AK106" s="136">
        <f t="shared" si="34"/>
        <v>5.75</v>
      </c>
      <c r="AL106" s="136">
        <f t="shared" si="34"/>
        <v>833.46370649223491</v>
      </c>
    </row>
    <row r="107" spans="2:38" x14ac:dyDescent="0.25">
      <c r="B107" s="17">
        <f t="shared" si="35"/>
        <v>97</v>
      </c>
      <c r="C107" s="75" t="s">
        <v>4</v>
      </c>
      <c r="D107" s="75">
        <v>1</v>
      </c>
      <c r="E107" s="125">
        <f>'вспом 2014'!AG100</f>
        <v>5.5</v>
      </c>
      <c r="F107" s="125">
        <f t="shared" si="19"/>
        <v>803.04907304864162</v>
      </c>
      <c r="G107" s="125">
        <f>'вспом 2014'!BM100</f>
        <v>0</v>
      </c>
      <c r="H107" s="131">
        <f t="shared" si="20"/>
        <v>0</v>
      </c>
      <c r="I107" s="125">
        <f>'вспом 2014'!CU100</f>
        <v>0</v>
      </c>
      <c r="J107" s="131">
        <f t="shared" si="21"/>
        <v>0</v>
      </c>
      <c r="K107" s="132">
        <f t="shared" si="22"/>
        <v>5.5</v>
      </c>
      <c r="L107" s="132">
        <f t="shared" si="22"/>
        <v>803.04907304864162</v>
      </c>
      <c r="M107" s="125">
        <f>'вспом 2014'!EC100</f>
        <v>0</v>
      </c>
      <c r="N107" s="125">
        <f t="shared" si="23"/>
        <v>0</v>
      </c>
      <c r="O107" s="125">
        <f>'вспом 2014'!FL100</f>
        <v>0</v>
      </c>
      <c r="P107" s="125">
        <f t="shared" si="24"/>
        <v>0</v>
      </c>
      <c r="Q107" s="125">
        <f>'вспом 2014'!GT100</f>
        <v>0.25</v>
      </c>
      <c r="R107" s="125">
        <f t="shared" si="25"/>
        <v>30.414633443593317</v>
      </c>
      <c r="S107" s="133">
        <f t="shared" si="26"/>
        <v>0.25</v>
      </c>
      <c r="T107" s="133">
        <f t="shared" si="26"/>
        <v>30.414633443593317</v>
      </c>
      <c r="U107" s="125">
        <f>'вспом 2014'!IC100</f>
        <v>0</v>
      </c>
      <c r="V107" s="125">
        <f t="shared" si="27"/>
        <v>0</v>
      </c>
      <c r="W107" s="125">
        <f>'вспом 2014'!JL100</f>
        <v>0</v>
      </c>
      <c r="X107" s="125">
        <f t="shared" si="28"/>
        <v>0</v>
      </c>
      <c r="Y107" s="125">
        <f>'вспом 2014'!KT100</f>
        <v>0</v>
      </c>
      <c r="Z107" s="125">
        <f t="shared" si="29"/>
        <v>0</v>
      </c>
      <c r="AA107" s="133">
        <f t="shared" si="30"/>
        <v>0</v>
      </c>
      <c r="AB107" s="133">
        <f t="shared" si="30"/>
        <v>0</v>
      </c>
      <c r="AC107" s="125">
        <f>'вспом 2014'!MC100</f>
        <v>0</v>
      </c>
      <c r="AD107" s="125">
        <f t="shared" si="31"/>
        <v>0</v>
      </c>
      <c r="AE107" s="125">
        <f>'вспом 2014'!NK100</f>
        <v>0</v>
      </c>
      <c r="AF107" s="125">
        <f t="shared" si="18"/>
        <v>0</v>
      </c>
      <c r="AG107" s="125">
        <f>'вспом 2014'!OT100</f>
        <v>0</v>
      </c>
      <c r="AH107" s="134">
        <f t="shared" si="32"/>
        <v>0</v>
      </c>
      <c r="AI107" s="135">
        <f t="shared" si="33"/>
        <v>0</v>
      </c>
      <c r="AJ107" s="135">
        <f t="shared" si="33"/>
        <v>0</v>
      </c>
      <c r="AK107" s="136">
        <f t="shared" si="34"/>
        <v>5.75</v>
      </c>
      <c r="AL107" s="136">
        <f t="shared" si="34"/>
        <v>833.46370649223491</v>
      </c>
    </row>
    <row r="108" spans="2:38" x14ac:dyDescent="0.25">
      <c r="B108" s="17">
        <f t="shared" si="35"/>
        <v>98</v>
      </c>
      <c r="C108" s="75">
        <v>132</v>
      </c>
      <c r="D108" s="75">
        <v>1</v>
      </c>
      <c r="E108" s="125">
        <f>'вспом 2014'!AG101</f>
        <v>5.5</v>
      </c>
      <c r="F108" s="125">
        <f t="shared" si="19"/>
        <v>803.04907304864162</v>
      </c>
      <c r="G108" s="125">
        <f>'вспом 2014'!BM101</f>
        <v>0</v>
      </c>
      <c r="H108" s="131">
        <f t="shared" si="20"/>
        <v>0</v>
      </c>
      <c r="I108" s="125">
        <f>'вспом 2014'!CU101</f>
        <v>0</v>
      </c>
      <c r="J108" s="131">
        <f t="shared" si="21"/>
        <v>0</v>
      </c>
      <c r="K108" s="132">
        <f t="shared" si="22"/>
        <v>5.5</v>
      </c>
      <c r="L108" s="132">
        <f t="shared" si="22"/>
        <v>803.04907304864162</v>
      </c>
      <c r="M108" s="125">
        <f>'вспом 2014'!EC101</f>
        <v>0</v>
      </c>
      <c r="N108" s="125">
        <f t="shared" si="23"/>
        <v>0</v>
      </c>
      <c r="O108" s="125">
        <f>'вспом 2014'!FL101</f>
        <v>0</v>
      </c>
      <c r="P108" s="125">
        <f t="shared" si="24"/>
        <v>0</v>
      </c>
      <c r="Q108" s="125">
        <f>'вспом 2014'!GT101</f>
        <v>0.25</v>
      </c>
      <c r="R108" s="125">
        <f t="shared" si="25"/>
        <v>30.414633443593317</v>
      </c>
      <c r="S108" s="133">
        <f t="shared" si="26"/>
        <v>0.25</v>
      </c>
      <c r="T108" s="133">
        <f t="shared" si="26"/>
        <v>30.414633443593317</v>
      </c>
      <c r="U108" s="125">
        <f>'вспом 2014'!IC101</f>
        <v>0</v>
      </c>
      <c r="V108" s="125">
        <f t="shared" si="27"/>
        <v>0</v>
      </c>
      <c r="W108" s="125">
        <f>'вспом 2014'!JL101</f>
        <v>0</v>
      </c>
      <c r="X108" s="125">
        <f t="shared" si="28"/>
        <v>0</v>
      </c>
      <c r="Y108" s="125">
        <f>'вспом 2014'!KT101</f>
        <v>0</v>
      </c>
      <c r="Z108" s="125">
        <f t="shared" si="29"/>
        <v>0</v>
      </c>
      <c r="AA108" s="133">
        <f t="shared" si="30"/>
        <v>0</v>
      </c>
      <c r="AB108" s="133">
        <f t="shared" si="30"/>
        <v>0</v>
      </c>
      <c r="AC108" s="125">
        <f>'вспом 2014'!MC101</f>
        <v>0</v>
      </c>
      <c r="AD108" s="125">
        <f t="shared" si="31"/>
        <v>0</v>
      </c>
      <c r="AE108" s="125">
        <f>'вспом 2014'!NK101</f>
        <v>0</v>
      </c>
      <c r="AF108" s="125">
        <f t="shared" si="18"/>
        <v>0</v>
      </c>
      <c r="AG108" s="125">
        <f>'вспом 2014'!OT101</f>
        <v>0</v>
      </c>
      <c r="AH108" s="134">
        <f t="shared" si="32"/>
        <v>0</v>
      </c>
      <c r="AI108" s="135">
        <f t="shared" si="33"/>
        <v>0</v>
      </c>
      <c r="AJ108" s="135">
        <f t="shared" si="33"/>
        <v>0</v>
      </c>
      <c r="AK108" s="136">
        <f t="shared" si="34"/>
        <v>5.75</v>
      </c>
      <c r="AL108" s="136">
        <f t="shared" si="34"/>
        <v>833.46370649223491</v>
      </c>
    </row>
    <row r="109" spans="2:38" x14ac:dyDescent="0.25">
      <c r="B109" s="17">
        <f t="shared" si="35"/>
        <v>99</v>
      </c>
      <c r="C109" s="75" t="s">
        <v>5</v>
      </c>
      <c r="D109" s="75">
        <v>1</v>
      </c>
      <c r="E109" s="125">
        <f>'вспом 2014'!AG102</f>
        <v>5.5</v>
      </c>
      <c r="F109" s="125">
        <f t="shared" si="19"/>
        <v>803.04907304864162</v>
      </c>
      <c r="G109" s="125">
        <f>'вспом 2014'!BM102</f>
        <v>0</v>
      </c>
      <c r="H109" s="131">
        <f t="shared" si="20"/>
        <v>0</v>
      </c>
      <c r="I109" s="125">
        <f>'вспом 2014'!CU102</f>
        <v>0</v>
      </c>
      <c r="J109" s="131">
        <f t="shared" si="21"/>
        <v>0</v>
      </c>
      <c r="K109" s="132">
        <f t="shared" si="22"/>
        <v>5.5</v>
      </c>
      <c r="L109" s="132">
        <f t="shared" si="22"/>
        <v>803.04907304864162</v>
      </c>
      <c r="M109" s="125">
        <f>'вспом 2014'!EC102</f>
        <v>0</v>
      </c>
      <c r="N109" s="125">
        <f t="shared" si="23"/>
        <v>0</v>
      </c>
      <c r="O109" s="125">
        <f>'вспом 2014'!FL102</f>
        <v>0</v>
      </c>
      <c r="P109" s="125">
        <f t="shared" si="24"/>
        <v>0</v>
      </c>
      <c r="Q109" s="125">
        <f>'вспом 2014'!GT102</f>
        <v>0.25</v>
      </c>
      <c r="R109" s="125">
        <f t="shared" si="25"/>
        <v>30.414633443593317</v>
      </c>
      <c r="S109" s="133">
        <f t="shared" si="26"/>
        <v>0.25</v>
      </c>
      <c r="T109" s="133">
        <f t="shared" si="26"/>
        <v>30.414633443593317</v>
      </c>
      <c r="U109" s="125">
        <f>'вспом 2014'!IC102</f>
        <v>0</v>
      </c>
      <c r="V109" s="125">
        <f t="shared" si="27"/>
        <v>0</v>
      </c>
      <c r="W109" s="125">
        <f>'вспом 2014'!JL102</f>
        <v>0</v>
      </c>
      <c r="X109" s="125">
        <f t="shared" si="28"/>
        <v>0</v>
      </c>
      <c r="Y109" s="125">
        <f>'вспом 2014'!KT102</f>
        <v>0</v>
      </c>
      <c r="Z109" s="125">
        <f t="shared" si="29"/>
        <v>0</v>
      </c>
      <c r="AA109" s="133">
        <f t="shared" si="30"/>
        <v>0</v>
      </c>
      <c r="AB109" s="133">
        <f t="shared" si="30"/>
        <v>0</v>
      </c>
      <c r="AC109" s="125">
        <f>'вспом 2014'!MC102</f>
        <v>0</v>
      </c>
      <c r="AD109" s="125">
        <f t="shared" si="31"/>
        <v>0</v>
      </c>
      <c r="AE109" s="125">
        <f>'вспом 2014'!NK102</f>
        <v>0</v>
      </c>
      <c r="AF109" s="125">
        <f t="shared" si="18"/>
        <v>0</v>
      </c>
      <c r="AG109" s="125">
        <f>'вспом 2014'!OT102</f>
        <v>0</v>
      </c>
      <c r="AH109" s="134">
        <f t="shared" si="32"/>
        <v>0</v>
      </c>
      <c r="AI109" s="135">
        <f t="shared" si="33"/>
        <v>0</v>
      </c>
      <c r="AJ109" s="135">
        <f t="shared" si="33"/>
        <v>0</v>
      </c>
      <c r="AK109" s="136">
        <f t="shared" si="34"/>
        <v>5.75</v>
      </c>
      <c r="AL109" s="136">
        <f t="shared" si="34"/>
        <v>833.46370649223491</v>
      </c>
    </row>
    <row r="110" spans="2:38" x14ac:dyDescent="0.25">
      <c r="B110" s="17">
        <f t="shared" si="35"/>
        <v>100</v>
      </c>
      <c r="C110" s="75">
        <v>133</v>
      </c>
      <c r="D110" s="75">
        <v>1</v>
      </c>
      <c r="E110" s="125">
        <f>'вспом 2014'!AG103</f>
        <v>4.333333333333333</v>
      </c>
      <c r="F110" s="125">
        <f t="shared" si="19"/>
        <v>632.70533028074794</v>
      </c>
      <c r="G110" s="125">
        <f>'вспом 2014'!BM103</f>
        <v>0</v>
      </c>
      <c r="H110" s="131">
        <f t="shared" si="20"/>
        <v>0</v>
      </c>
      <c r="I110" s="125">
        <f>'вспом 2014'!CU103</f>
        <v>0</v>
      </c>
      <c r="J110" s="131">
        <f t="shared" si="21"/>
        <v>0</v>
      </c>
      <c r="K110" s="132">
        <f t="shared" si="22"/>
        <v>4.333333333333333</v>
      </c>
      <c r="L110" s="132">
        <f t="shared" si="22"/>
        <v>632.70533028074794</v>
      </c>
      <c r="M110" s="125">
        <f>'вспом 2014'!EC103</f>
        <v>0.75</v>
      </c>
      <c r="N110" s="125">
        <f t="shared" si="23"/>
        <v>101.55101587163415</v>
      </c>
      <c r="O110" s="125">
        <f>'вспом 2014'!FL103</f>
        <v>0</v>
      </c>
      <c r="P110" s="125">
        <f t="shared" si="24"/>
        <v>0</v>
      </c>
      <c r="Q110" s="125">
        <f>'вспом 2014'!GT103</f>
        <v>0.25</v>
      </c>
      <c r="R110" s="125">
        <f t="shared" si="25"/>
        <v>30.414633443593317</v>
      </c>
      <c r="S110" s="133">
        <f t="shared" si="26"/>
        <v>1</v>
      </c>
      <c r="T110" s="133">
        <f t="shared" si="26"/>
        <v>131.96564931522747</v>
      </c>
      <c r="U110" s="125">
        <f>'вспом 2014'!IC103</f>
        <v>0</v>
      </c>
      <c r="V110" s="125">
        <f t="shared" si="27"/>
        <v>0</v>
      </c>
      <c r="W110" s="125">
        <f>'вспом 2014'!JL103</f>
        <v>0</v>
      </c>
      <c r="X110" s="125">
        <f t="shared" si="28"/>
        <v>0</v>
      </c>
      <c r="Y110" s="125">
        <f>'вспом 2014'!KT103</f>
        <v>0</v>
      </c>
      <c r="Z110" s="125">
        <f t="shared" si="29"/>
        <v>0</v>
      </c>
      <c r="AA110" s="133">
        <f t="shared" si="30"/>
        <v>0</v>
      </c>
      <c r="AB110" s="133">
        <f t="shared" si="30"/>
        <v>0</v>
      </c>
      <c r="AC110" s="125">
        <f>'вспом 2014'!MC103</f>
        <v>0</v>
      </c>
      <c r="AD110" s="125">
        <f t="shared" si="31"/>
        <v>0</v>
      </c>
      <c r="AE110" s="125">
        <f>'вспом 2014'!NK103</f>
        <v>0</v>
      </c>
      <c r="AF110" s="125">
        <f t="shared" si="18"/>
        <v>0</v>
      </c>
      <c r="AG110" s="125">
        <f>'вспом 2014'!OT103</f>
        <v>0</v>
      </c>
      <c r="AH110" s="134">
        <f t="shared" si="32"/>
        <v>0</v>
      </c>
      <c r="AI110" s="135">
        <f t="shared" si="33"/>
        <v>0</v>
      </c>
      <c r="AJ110" s="135">
        <f t="shared" si="33"/>
        <v>0</v>
      </c>
      <c r="AK110" s="136">
        <f t="shared" si="34"/>
        <v>5.333333333333333</v>
      </c>
      <c r="AL110" s="136">
        <f t="shared" si="34"/>
        <v>764.67097959597538</v>
      </c>
    </row>
    <row r="111" spans="2:38" x14ac:dyDescent="0.25">
      <c r="B111" s="17">
        <f t="shared" si="35"/>
        <v>101</v>
      </c>
      <c r="C111" s="75" t="s">
        <v>6</v>
      </c>
      <c r="D111" s="75">
        <v>1</v>
      </c>
      <c r="E111" s="125">
        <f>'вспом 2014'!AG104</f>
        <v>3.8333333333333335</v>
      </c>
      <c r="F111" s="125">
        <f t="shared" si="19"/>
        <v>559.70086909450788</v>
      </c>
      <c r="G111" s="125">
        <f>'вспом 2014'!BM104</f>
        <v>0</v>
      </c>
      <c r="H111" s="131">
        <f t="shared" si="20"/>
        <v>0</v>
      </c>
      <c r="I111" s="125">
        <f>'вспом 2014'!CU104</f>
        <v>0</v>
      </c>
      <c r="J111" s="131">
        <f t="shared" si="21"/>
        <v>0</v>
      </c>
      <c r="K111" s="132">
        <f t="shared" si="22"/>
        <v>3.8333333333333335</v>
      </c>
      <c r="L111" s="132">
        <f t="shared" si="22"/>
        <v>559.70086909450788</v>
      </c>
      <c r="M111" s="125">
        <f>'вспом 2014'!EC104</f>
        <v>0.75</v>
      </c>
      <c r="N111" s="125">
        <f t="shared" si="23"/>
        <v>101.55101587163415</v>
      </c>
      <c r="O111" s="125">
        <f>'вспом 2014'!FL104</f>
        <v>0</v>
      </c>
      <c r="P111" s="125">
        <f t="shared" si="24"/>
        <v>0</v>
      </c>
      <c r="Q111" s="125">
        <f>'вспом 2014'!GT104</f>
        <v>0.25</v>
      </c>
      <c r="R111" s="125">
        <f t="shared" si="25"/>
        <v>30.414633443593317</v>
      </c>
      <c r="S111" s="133">
        <f t="shared" si="26"/>
        <v>1</v>
      </c>
      <c r="T111" s="133">
        <f t="shared" si="26"/>
        <v>131.96564931522747</v>
      </c>
      <c r="U111" s="125">
        <f>'вспом 2014'!IC104</f>
        <v>0</v>
      </c>
      <c r="V111" s="125">
        <f t="shared" si="27"/>
        <v>0</v>
      </c>
      <c r="W111" s="125">
        <f>'вспом 2014'!JL104</f>
        <v>0</v>
      </c>
      <c r="X111" s="125">
        <f t="shared" si="28"/>
        <v>0</v>
      </c>
      <c r="Y111" s="125">
        <f>'вспом 2014'!KT104</f>
        <v>0</v>
      </c>
      <c r="Z111" s="125">
        <f t="shared" si="29"/>
        <v>0</v>
      </c>
      <c r="AA111" s="133">
        <f t="shared" si="30"/>
        <v>0</v>
      </c>
      <c r="AB111" s="133">
        <f t="shared" si="30"/>
        <v>0</v>
      </c>
      <c r="AC111" s="125">
        <f>'вспом 2014'!MC104</f>
        <v>0</v>
      </c>
      <c r="AD111" s="125">
        <f t="shared" si="31"/>
        <v>0</v>
      </c>
      <c r="AE111" s="125">
        <f>'вспом 2014'!NK104</f>
        <v>0</v>
      </c>
      <c r="AF111" s="125">
        <f t="shared" si="18"/>
        <v>0</v>
      </c>
      <c r="AG111" s="125">
        <f>'вспом 2014'!OT104</f>
        <v>0</v>
      </c>
      <c r="AH111" s="134">
        <f t="shared" si="32"/>
        <v>0</v>
      </c>
      <c r="AI111" s="135">
        <f t="shared" si="33"/>
        <v>0</v>
      </c>
      <c r="AJ111" s="135">
        <f t="shared" si="33"/>
        <v>0</v>
      </c>
      <c r="AK111" s="136">
        <f t="shared" si="34"/>
        <v>4.8333333333333339</v>
      </c>
      <c r="AL111" s="136">
        <f t="shared" si="34"/>
        <v>691.66651840973532</v>
      </c>
    </row>
    <row r="112" spans="2:38" hidden="1" x14ac:dyDescent="0.25">
      <c r="B112" s="17">
        <f t="shared" si="35"/>
        <v>102</v>
      </c>
      <c r="C112" s="75">
        <v>136</v>
      </c>
      <c r="D112" s="75">
        <v>1</v>
      </c>
      <c r="E112" s="125">
        <f>'вспом 2014'!AG105</f>
        <v>0</v>
      </c>
      <c r="F112" s="125">
        <f t="shared" si="19"/>
        <v>0</v>
      </c>
      <c r="G112" s="125">
        <f>'вспом 2014'!BM105</f>
        <v>0</v>
      </c>
      <c r="H112" s="131">
        <f t="shared" si="20"/>
        <v>0</v>
      </c>
      <c r="I112" s="125">
        <f>'вспом 2014'!CU105</f>
        <v>0</v>
      </c>
      <c r="J112" s="131">
        <f t="shared" si="21"/>
        <v>0</v>
      </c>
      <c r="K112" s="132">
        <f t="shared" si="22"/>
        <v>0</v>
      </c>
      <c r="L112" s="132">
        <f t="shared" si="22"/>
        <v>0</v>
      </c>
      <c r="M112" s="125">
        <f>'вспом 2014'!EC105</f>
        <v>0</v>
      </c>
      <c r="N112" s="125">
        <f t="shared" si="23"/>
        <v>0</v>
      </c>
      <c r="O112" s="125">
        <f>'вспом 2014'!FL105</f>
        <v>0</v>
      </c>
      <c r="P112" s="125">
        <f t="shared" si="24"/>
        <v>0</v>
      </c>
      <c r="Q112" s="125">
        <f>'вспом 2014'!GT105</f>
        <v>0</v>
      </c>
      <c r="R112" s="125">
        <f t="shared" si="25"/>
        <v>0</v>
      </c>
      <c r="S112" s="133">
        <f t="shared" si="26"/>
        <v>0</v>
      </c>
      <c r="T112" s="133">
        <f t="shared" si="26"/>
        <v>0</v>
      </c>
      <c r="U112" s="125">
        <f>'вспом 2014'!IC105</f>
        <v>0.66666666666666663</v>
      </c>
      <c r="V112" s="125">
        <f t="shared" si="27"/>
        <v>75.993982188676227</v>
      </c>
      <c r="W112" s="125">
        <f>'вспом 2014'!JL105</f>
        <v>0</v>
      </c>
      <c r="X112" s="125">
        <f t="shared" si="28"/>
        <v>0</v>
      </c>
      <c r="Y112" s="125">
        <f>'вспом 2014'!KT105</f>
        <v>0</v>
      </c>
      <c r="Z112" s="125">
        <f t="shared" si="29"/>
        <v>0</v>
      </c>
      <c r="AA112" s="133">
        <f t="shared" si="30"/>
        <v>0.66666666666666663</v>
      </c>
      <c r="AB112" s="133">
        <f t="shared" si="30"/>
        <v>75.993982188676227</v>
      </c>
      <c r="AC112" s="125">
        <f>'вспом 2014'!MC105</f>
        <v>0</v>
      </c>
      <c r="AD112" s="125">
        <f t="shared" si="31"/>
        <v>0</v>
      </c>
      <c r="AE112" s="125">
        <f>'вспом 2014'!NK105</f>
        <v>0</v>
      </c>
      <c r="AF112" s="125">
        <f t="shared" si="18"/>
        <v>0</v>
      </c>
      <c r="AG112" s="125">
        <f>'вспом 2014'!OT105</f>
        <v>0</v>
      </c>
      <c r="AH112" s="134">
        <f t="shared" si="32"/>
        <v>0</v>
      </c>
      <c r="AI112" s="135">
        <f t="shared" si="33"/>
        <v>0</v>
      </c>
      <c r="AJ112" s="135">
        <f t="shared" si="33"/>
        <v>0</v>
      </c>
      <c r="AK112" s="136">
        <f t="shared" si="34"/>
        <v>0.66666666666666663</v>
      </c>
      <c r="AL112" s="136">
        <f t="shared" si="34"/>
        <v>75.993982188676227</v>
      </c>
    </row>
    <row r="113" spans="2:38" hidden="1" x14ac:dyDescent="0.25">
      <c r="B113" s="17">
        <f t="shared" si="35"/>
        <v>103</v>
      </c>
      <c r="C113" s="75">
        <v>137</v>
      </c>
      <c r="D113" s="75">
        <v>1</v>
      </c>
      <c r="E113" s="125">
        <f>'вспом 2014'!AG106</f>
        <v>0</v>
      </c>
      <c r="F113" s="125">
        <f t="shared" si="19"/>
        <v>0</v>
      </c>
      <c r="G113" s="125">
        <f>'вспом 2014'!BM106</f>
        <v>0</v>
      </c>
      <c r="H113" s="131">
        <f t="shared" si="20"/>
        <v>0</v>
      </c>
      <c r="I113" s="125">
        <f>'вспом 2014'!CU106</f>
        <v>0</v>
      </c>
      <c r="J113" s="131">
        <f t="shared" si="21"/>
        <v>0</v>
      </c>
      <c r="K113" s="132">
        <f t="shared" si="22"/>
        <v>0</v>
      </c>
      <c r="L113" s="132">
        <f t="shared" si="22"/>
        <v>0</v>
      </c>
      <c r="M113" s="125">
        <f>'вспом 2014'!EC106</f>
        <v>0</v>
      </c>
      <c r="N113" s="125">
        <f t="shared" si="23"/>
        <v>0</v>
      </c>
      <c r="O113" s="125">
        <f>'вспом 2014'!FL106</f>
        <v>0</v>
      </c>
      <c r="P113" s="125">
        <f t="shared" si="24"/>
        <v>0</v>
      </c>
      <c r="Q113" s="125">
        <f>'вспом 2014'!GT106</f>
        <v>0</v>
      </c>
      <c r="R113" s="125">
        <f t="shared" si="25"/>
        <v>0</v>
      </c>
      <c r="S113" s="133">
        <f t="shared" si="26"/>
        <v>0</v>
      </c>
      <c r="T113" s="133">
        <f t="shared" si="26"/>
        <v>0</v>
      </c>
      <c r="U113" s="125">
        <f>'вспом 2014'!IC106</f>
        <v>0</v>
      </c>
      <c r="V113" s="125">
        <f t="shared" si="27"/>
        <v>0</v>
      </c>
      <c r="W113" s="125">
        <f>'вспом 2014'!JL106</f>
        <v>0</v>
      </c>
      <c r="X113" s="125">
        <f t="shared" si="28"/>
        <v>0</v>
      </c>
      <c r="Y113" s="125">
        <f>'вспом 2014'!KT106</f>
        <v>0</v>
      </c>
      <c r="Z113" s="125">
        <f t="shared" si="29"/>
        <v>0</v>
      </c>
      <c r="AA113" s="133">
        <f t="shared" si="30"/>
        <v>0</v>
      </c>
      <c r="AB113" s="133">
        <f t="shared" si="30"/>
        <v>0</v>
      </c>
      <c r="AC113" s="125">
        <f>'вспом 2014'!MC106</f>
        <v>3.0833333333333335</v>
      </c>
      <c r="AD113" s="125">
        <f t="shared" si="31"/>
        <v>415.30970719953376</v>
      </c>
      <c r="AE113" s="125">
        <f>'вспом 2014'!NK106</f>
        <v>0.75</v>
      </c>
      <c r="AF113" s="125">
        <f t="shared" si="18"/>
        <v>111.03857079851437</v>
      </c>
      <c r="AG113" s="125">
        <f>'вспом 2014'!OT106</f>
        <v>0</v>
      </c>
      <c r="AH113" s="134">
        <f t="shared" si="32"/>
        <v>0</v>
      </c>
      <c r="AI113" s="135">
        <f t="shared" si="33"/>
        <v>3.8333333333333335</v>
      </c>
      <c r="AJ113" s="135">
        <f t="shared" si="33"/>
        <v>526.34827799804816</v>
      </c>
      <c r="AK113" s="136">
        <f t="shared" si="34"/>
        <v>3.8333333333333335</v>
      </c>
      <c r="AL113" s="136">
        <f t="shared" si="34"/>
        <v>526.34827799804816</v>
      </c>
    </row>
    <row r="114" spans="2:38" hidden="1" x14ac:dyDescent="0.25">
      <c r="B114" s="17">
        <f t="shared" si="35"/>
        <v>104</v>
      </c>
      <c r="C114" s="75">
        <v>138</v>
      </c>
      <c r="D114" s="75">
        <v>1</v>
      </c>
      <c r="E114" s="125">
        <f>'вспом 2014'!AG107</f>
        <v>0</v>
      </c>
      <c r="F114" s="125">
        <f t="shared" si="19"/>
        <v>0</v>
      </c>
      <c r="G114" s="125">
        <f>'вспом 2014'!BM107</f>
        <v>0</v>
      </c>
      <c r="H114" s="131">
        <f t="shared" si="20"/>
        <v>0</v>
      </c>
      <c r="I114" s="125">
        <f>'вспом 2014'!CU107</f>
        <v>0</v>
      </c>
      <c r="J114" s="131">
        <f t="shared" si="21"/>
        <v>0</v>
      </c>
      <c r="K114" s="132">
        <f t="shared" si="22"/>
        <v>0</v>
      </c>
      <c r="L114" s="132">
        <f t="shared" si="22"/>
        <v>0</v>
      </c>
      <c r="M114" s="125">
        <f>'вспом 2014'!EC107</f>
        <v>0</v>
      </c>
      <c r="N114" s="125">
        <f t="shared" si="23"/>
        <v>0</v>
      </c>
      <c r="O114" s="125">
        <f>'вспом 2014'!FL107</f>
        <v>0</v>
      </c>
      <c r="P114" s="125">
        <f t="shared" si="24"/>
        <v>0</v>
      </c>
      <c r="Q114" s="125">
        <f>'вспом 2014'!GT107</f>
        <v>0.8666666666666667</v>
      </c>
      <c r="R114" s="125">
        <f t="shared" si="25"/>
        <v>105.43739593779017</v>
      </c>
      <c r="S114" s="133">
        <f t="shared" si="26"/>
        <v>0.8666666666666667</v>
      </c>
      <c r="T114" s="133">
        <f t="shared" si="26"/>
        <v>105.43739593779017</v>
      </c>
      <c r="U114" s="125">
        <f>'вспом 2014'!IC107</f>
        <v>0</v>
      </c>
      <c r="V114" s="125">
        <f t="shared" si="27"/>
        <v>0</v>
      </c>
      <c r="W114" s="125">
        <f>'вспом 2014'!JL107</f>
        <v>0.83333333333333337</v>
      </c>
      <c r="X114" s="125">
        <f t="shared" si="28"/>
        <v>98.889603457183938</v>
      </c>
      <c r="Y114" s="125">
        <f>'вспом 2014'!KT107</f>
        <v>5.083333333333333</v>
      </c>
      <c r="Z114" s="125">
        <f t="shared" si="29"/>
        <v>669.51744449602813</v>
      </c>
      <c r="AA114" s="133">
        <f t="shared" si="30"/>
        <v>5.9166666666666661</v>
      </c>
      <c r="AB114" s="133">
        <f t="shared" si="30"/>
        <v>768.4070479532121</v>
      </c>
      <c r="AC114" s="125">
        <f>'вспом 2014'!MC107</f>
        <v>0</v>
      </c>
      <c r="AD114" s="125">
        <f t="shared" si="31"/>
        <v>0</v>
      </c>
      <c r="AE114" s="125">
        <f>'вспом 2014'!NK107</f>
        <v>0</v>
      </c>
      <c r="AF114" s="125">
        <f t="shared" si="18"/>
        <v>0</v>
      </c>
      <c r="AG114" s="125">
        <f>'вспом 2014'!OT107</f>
        <v>0</v>
      </c>
      <c r="AH114" s="134">
        <f t="shared" si="32"/>
        <v>0</v>
      </c>
      <c r="AI114" s="135">
        <f t="shared" si="33"/>
        <v>0</v>
      </c>
      <c r="AJ114" s="135">
        <f t="shared" si="33"/>
        <v>0</v>
      </c>
      <c r="AK114" s="136">
        <f t="shared" si="34"/>
        <v>6.7833333333333332</v>
      </c>
      <c r="AL114" s="136">
        <f t="shared" si="34"/>
        <v>873.84444389100224</v>
      </c>
    </row>
    <row r="115" spans="2:38" hidden="1" x14ac:dyDescent="0.25">
      <c r="B115" s="17">
        <f t="shared" si="35"/>
        <v>105</v>
      </c>
      <c r="C115" s="75">
        <v>139</v>
      </c>
      <c r="D115" s="75">
        <v>1</v>
      </c>
      <c r="E115" s="125">
        <f>'вспом 2014'!AG108</f>
        <v>0</v>
      </c>
      <c r="F115" s="125">
        <f t="shared" si="19"/>
        <v>0</v>
      </c>
      <c r="G115" s="125">
        <f>'вспом 2014'!BM108</f>
        <v>0</v>
      </c>
      <c r="H115" s="131">
        <f t="shared" si="20"/>
        <v>0</v>
      </c>
      <c r="I115" s="125">
        <f>'вспом 2014'!CU108</f>
        <v>0</v>
      </c>
      <c r="J115" s="131">
        <f t="shared" si="21"/>
        <v>0</v>
      </c>
      <c r="K115" s="132">
        <f t="shared" si="22"/>
        <v>0</v>
      </c>
      <c r="L115" s="132">
        <f t="shared" si="22"/>
        <v>0</v>
      </c>
      <c r="M115" s="125">
        <f>'вспом 2014'!EC108</f>
        <v>0</v>
      </c>
      <c r="N115" s="125">
        <f t="shared" si="23"/>
        <v>0</v>
      </c>
      <c r="O115" s="125">
        <f>'вспом 2014'!FL108</f>
        <v>0</v>
      </c>
      <c r="P115" s="125">
        <f t="shared" si="24"/>
        <v>0</v>
      </c>
      <c r="Q115" s="125">
        <f>'вспом 2014'!GT108</f>
        <v>0.8666666666666667</v>
      </c>
      <c r="R115" s="125">
        <f t="shared" si="25"/>
        <v>105.43739593779017</v>
      </c>
      <c r="S115" s="133">
        <f t="shared" si="26"/>
        <v>0.8666666666666667</v>
      </c>
      <c r="T115" s="133">
        <f t="shared" si="26"/>
        <v>105.43739593779017</v>
      </c>
      <c r="U115" s="125">
        <f>'вспом 2014'!IC108</f>
        <v>0</v>
      </c>
      <c r="V115" s="125">
        <f t="shared" si="27"/>
        <v>0</v>
      </c>
      <c r="W115" s="125">
        <f>'вспом 2014'!JL108</f>
        <v>0.83333333333333337</v>
      </c>
      <c r="X115" s="125">
        <f t="shared" si="28"/>
        <v>98.889603457183938</v>
      </c>
      <c r="Y115" s="125">
        <f>'вспом 2014'!KT108</f>
        <v>5.083333333333333</v>
      </c>
      <c r="Z115" s="125">
        <f t="shared" si="29"/>
        <v>669.51744449602813</v>
      </c>
      <c r="AA115" s="133">
        <f t="shared" si="30"/>
        <v>5.9166666666666661</v>
      </c>
      <c r="AB115" s="133">
        <f t="shared" si="30"/>
        <v>768.4070479532121</v>
      </c>
      <c r="AC115" s="125">
        <f>'вспом 2014'!MC108</f>
        <v>0</v>
      </c>
      <c r="AD115" s="125">
        <f t="shared" si="31"/>
        <v>0</v>
      </c>
      <c r="AE115" s="125">
        <f>'вспом 2014'!NK108</f>
        <v>0</v>
      </c>
      <c r="AF115" s="125">
        <f t="shared" si="18"/>
        <v>0</v>
      </c>
      <c r="AG115" s="125">
        <f>'вспом 2014'!OT108</f>
        <v>0</v>
      </c>
      <c r="AH115" s="134">
        <f t="shared" si="32"/>
        <v>0</v>
      </c>
      <c r="AI115" s="135">
        <f t="shared" si="33"/>
        <v>0</v>
      </c>
      <c r="AJ115" s="135">
        <f t="shared" si="33"/>
        <v>0</v>
      </c>
      <c r="AK115" s="136">
        <f t="shared" si="34"/>
        <v>6.7833333333333332</v>
      </c>
      <c r="AL115" s="136">
        <f t="shared" si="34"/>
        <v>873.84444389100224</v>
      </c>
    </row>
    <row r="116" spans="2:38" hidden="1" x14ac:dyDescent="0.25">
      <c r="B116" s="17">
        <f t="shared" si="35"/>
        <v>106</v>
      </c>
      <c r="C116" s="75">
        <v>141</v>
      </c>
      <c r="D116" s="75">
        <v>1</v>
      </c>
      <c r="E116" s="125">
        <f>'вспом 2014'!AG109</f>
        <v>0</v>
      </c>
      <c r="F116" s="125">
        <f t="shared" si="19"/>
        <v>0</v>
      </c>
      <c r="G116" s="125">
        <f>'вспом 2014'!BM109</f>
        <v>0</v>
      </c>
      <c r="H116" s="131">
        <f t="shared" si="20"/>
        <v>0</v>
      </c>
      <c r="I116" s="125">
        <f>'вспом 2014'!CU109</f>
        <v>0</v>
      </c>
      <c r="J116" s="131">
        <f t="shared" si="21"/>
        <v>0</v>
      </c>
      <c r="K116" s="132">
        <f t="shared" si="22"/>
        <v>0</v>
      </c>
      <c r="L116" s="132">
        <f t="shared" si="22"/>
        <v>0</v>
      </c>
      <c r="M116" s="125">
        <f>'вспом 2014'!EC109</f>
        <v>0</v>
      </c>
      <c r="N116" s="125">
        <f t="shared" si="23"/>
        <v>0</v>
      </c>
      <c r="O116" s="125">
        <f>'вспом 2014'!FL109</f>
        <v>0</v>
      </c>
      <c r="P116" s="125">
        <f t="shared" si="24"/>
        <v>0</v>
      </c>
      <c r="Q116" s="125">
        <f>'вспом 2014'!GT109</f>
        <v>0</v>
      </c>
      <c r="R116" s="125">
        <f t="shared" si="25"/>
        <v>0</v>
      </c>
      <c r="S116" s="133">
        <f t="shared" si="26"/>
        <v>0</v>
      </c>
      <c r="T116" s="133">
        <f t="shared" si="26"/>
        <v>0</v>
      </c>
      <c r="U116" s="125">
        <f>'вспом 2014'!IC109</f>
        <v>0.66666666666666663</v>
      </c>
      <c r="V116" s="125">
        <f t="shared" si="27"/>
        <v>75.993982188676227</v>
      </c>
      <c r="W116" s="125">
        <f>'вспом 2014'!JL109</f>
        <v>0</v>
      </c>
      <c r="X116" s="125">
        <f t="shared" si="28"/>
        <v>0</v>
      </c>
      <c r="Y116" s="125">
        <f>'вспом 2014'!KT109</f>
        <v>0</v>
      </c>
      <c r="Z116" s="125">
        <f t="shared" si="29"/>
        <v>0</v>
      </c>
      <c r="AA116" s="133">
        <f t="shared" si="30"/>
        <v>0.66666666666666663</v>
      </c>
      <c r="AB116" s="133">
        <f t="shared" si="30"/>
        <v>75.993982188676227</v>
      </c>
      <c r="AC116" s="125">
        <f>'вспом 2014'!MC109</f>
        <v>0</v>
      </c>
      <c r="AD116" s="125">
        <f t="shared" si="31"/>
        <v>0</v>
      </c>
      <c r="AE116" s="125">
        <f>'вспом 2014'!NK109</f>
        <v>0</v>
      </c>
      <c r="AF116" s="125">
        <f t="shared" si="18"/>
        <v>0</v>
      </c>
      <c r="AG116" s="125">
        <f>'вспом 2014'!OT109</f>
        <v>0</v>
      </c>
      <c r="AH116" s="134">
        <f t="shared" si="32"/>
        <v>0</v>
      </c>
      <c r="AI116" s="135">
        <f t="shared" si="33"/>
        <v>0</v>
      </c>
      <c r="AJ116" s="135">
        <f t="shared" si="33"/>
        <v>0</v>
      </c>
      <c r="AK116" s="136">
        <f t="shared" si="34"/>
        <v>0.66666666666666663</v>
      </c>
      <c r="AL116" s="136">
        <f t="shared" si="34"/>
        <v>75.993982188676227</v>
      </c>
    </row>
    <row r="117" spans="2:38" hidden="1" x14ac:dyDescent="0.25">
      <c r="B117" s="17">
        <f t="shared" si="35"/>
        <v>107</v>
      </c>
      <c r="C117" s="75">
        <v>142</v>
      </c>
      <c r="D117" s="75">
        <v>1</v>
      </c>
      <c r="E117" s="125">
        <f>'вспом 2014'!AG110</f>
        <v>0</v>
      </c>
      <c r="F117" s="125">
        <f t="shared" si="19"/>
        <v>0</v>
      </c>
      <c r="G117" s="125">
        <f>'вспом 2014'!BM110</f>
        <v>0</v>
      </c>
      <c r="H117" s="131">
        <f t="shared" si="20"/>
        <v>0</v>
      </c>
      <c r="I117" s="125">
        <f>'вспом 2014'!CU110</f>
        <v>0</v>
      </c>
      <c r="J117" s="131">
        <f t="shared" si="21"/>
        <v>0</v>
      </c>
      <c r="K117" s="132">
        <f t="shared" si="22"/>
        <v>0</v>
      </c>
      <c r="L117" s="132">
        <f t="shared" si="22"/>
        <v>0</v>
      </c>
      <c r="M117" s="125">
        <f>'вспом 2014'!EC110</f>
        <v>0</v>
      </c>
      <c r="N117" s="125">
        <f t="shared" si="23"/>
        <v>0</v>
      </c>
      <c r="O117" s="125">
        <f>'вспом 2014'!FL110</f>
        <v>0</v>
      </c>
      <c r="P117" s="125">
        <f t="shared" si="24"/>
        <v>0</v>
      </c>
      <c r="Q117" s="125">
        <f>'вспом 2014'!GT110</f>
        <v>0</v>
      </c>
      <c r="R117" s="125">
        <f t="shared" si="25"/>
        <v>0</v>
      </c>
      <c r="S117" s="133">
        <f t="shared" si="26"/>
        <v>0</v>
      </c>
      <c r="T117" s="133">
        <f t="shared" si="26"/>
        <v>0</v>
      </c>
      <c r="U117" s="125">
        <f>'вспом 2014'!IC110</f>
        <v>0</v>
      </c>
      <c r="V117" s="125">
        <f t="shared" si="27"/>
        <v>0</v>
      </c>
      <c r="W117" s="125">
        <f>'вспом 2014'!JL110</f>
        <v>0</v>
      </c>
      <c r="X117" s="125">
        <f t="shared" si="28"/>
        <v>0</v>
      </c>
      <c r="Y117" s="125">
        <f>'вспом 2014'!KT110</f>
        <v>0</v>
      </c>
      <c r="Z117" s="125">
        <f t="shared" si="29"/>
        <v>0</v>
      </c>
      <c r="AA117" s="133">
        <f t="shared" si="30"/>
        <v>0</v>
      </c>
      <c r="AB117" s="133">
        <f t="shared" si="30"/>
        <v>0</v>
      </c>
      <c r="AC117" s="125">
        <f>'вспом 2014'!MC110</f>
        <v>0</v>
      </c>
      <c r="AD117" s="125">
        <f t="shared" si="31"/>
        <v>0</v>
      </c>
      <c r="AE117" s="125">
        <f>'вспом 2014'!NK110</f>
        <v>0</v>
      </c>
      <c r="AF117" s="125">
        <f t="shared" si="18"/>
        <v>0</v>
      </c>
      <c r="AG117" s="125">
        <f>'вспом 2014'!OT110</f>
        <v>0</v>
      </c>
      <c r="AH117" s="134">
        <f t="shared" si="32"/>
        <v>0</v>
      </c>
      <c r="AI117" s="135">
        <f t="shared" si="33"/>
        <v>0</v>
      </c>
      <c r="AJ117" s="135">
        <f t="shared" si="33"/>
        <v>0</v>
      </c>
      <c r="AK117" s="136">
        <f t="shared" si="34"/>
        <v>0</v>
      </c>
      <c r="AL117" s="136">
        <f t="shared" si="34"/>
        <v>0</v>
      </c>
    </row>
    <row r="118" spans="2:38" hidden="1" x14ac:dyDescent="0.25">
      <c r="B118" s="17">
        <f t="shared" si="35"/>
        <v>108</v>
      </c>
      <c r="C118" s="75">
        <v>144</v>
      </c>
      <c r="D118" s="75">
        <v>1</v>
      </c>
      <c r="E118" s="125">
        <f>'вспом 2014'!AG111</f>
        <v>0</v>
      </c>
      <c r="F118" s="125">
        <f t="shared" si="19"/>
        <v>0</v>
      </c>
      <c r="G118" s="125">
        <f>'вспом 2014'!BM111</f>
        <v>0</v>
      </c>
      <c r="H118" s="131">
        <f t="shared" si="20"/>
        <v>0</v>
      </c>
      <c r="I118" s="125">
        <f>'вспом 2014'!CU111</f>
        <v>1.5833333333333335</v>
      </c>
      <c r="J118" s="131">
        <f t="shared" si="21"/>
        <v>209.71633947781572</v>
      </c>
      <c r="K118" s="132">
        <f t="shared" si="22"/>
        <v>1.5833333333333335</v>
      </c>
      <c r="L118" s="132">
        <f t="shared" si="22"/>
        <v>209.71633947781572</v>
      </c>
      <c r="M118" s="125">
        <f>'вспом 2014'!EC111</f>
        <v>0</v>
      </c>
      <c r="N118" s="125">
        <f t="shared" si="23"/>
        <v>0</v>
      </c>
      <c r="O118" s="125">
        <f>'вспом 2014'!FL111</f>
        <v>0</v>
      </c>
      <c r="P118" s="125">
        <f t="shared" si="24"/>
        <v>0</v>
      </c>
      <c r="Q118" s="125">
        <f>'вспом 2014'!GT111</f>
        <v>0</v>
      </c>
      <c r="R118" s="125">
        <f t="shared" si="25"/>
        <v>0</v>
      </c>
      <c r="S118" s="133">
        <f t="shared" si="26"/>
        <v>0</v>
      </c>
      <c r="T118" s="133">
        <f t="shared" si="26"/>
        <v>0</v>
      </c>
      <c r="U118" s="125">
        <f>'вспом 2014'!IC111</f>
        <v>0</v>
      </c>
      <c r="V118" s="125">
        <f t="shared" si="27"/>
        <v>0</v>
      </c>
      <c r="W118" s="125">
        <f>'вспом 2014'!JL111</f>
        <v>0.58333333333333337</v>
      </c>
      <c r="X118" s="125">
        <f t="shared" si="28"/>
        <v>69.222722420028759</v>
      </c>
      <c r="Y118" s="125">
        <f>'вспом 2014'!KT111</f>
        <v>0</v>
      </c>
      <c r="Z118" s="125">
        <f t="shared" si="29"/>
        <v>0</v>
      </c>
      <c r="AA118" s="133">
        <f t="shared" si="30"/>
        <v>0.58333333333333337</v>
      </c>
      <c r="AB118" s="133">
        <f t="shared" si="30"/>
        <v>69.222722420028759</v>
      </c>
      <c r="AC118" s="125">
        <f>'вспом 2014'!MC111</f>
        <v>0</v>
      </c>
      <c r="AD118" s="125">
        <f t="shared" si="31"/>
        <v>0</v>
      </c>
      <c r="AE118" s="125">
        <f>'вспом 2014'!NK111</f>
        <v>0</v>
      </c>
      <c r="AF118" s="125">
        <f t="shared" si="18"/>
        <v>0</v>
      </c>
      <c r="AG118" s="125">
        <f>'вспом 2014'!OT111</f>
        <v>0</v>
      </c>
      <c r="AH118" s="134">
        <f t="shared" si="32"/>
        <v>0</v>
      </c>
      <c r="AI118" s="135">
        <f t="shared" si="33"/>
        <v>0</v>
      </c>
      <c r="AJ118" s="135">
        <f t="shared" si="33"/>
        <v>0</v>
      </c>
      <c r="AK118" s="136">
        <f t="shared" si="34"/>
        <v>2.166666666666667</v>
      </c>
      <c r="AL118" s="136">
        <f t="shared" si="34"/>
        <v>278.93906189784445</v>
      </c>
    </row>
    <row r="119" spans="2:38" hidden="1" x14ac:dyDescent="0.25">
      <c r="B119" s="17">
        <f t="shared" si="35"/>
        <v>109</v>
      </c>
      <c r="C119" s="75" t="s">
        <v>7</v>
      </c>
      <c r="D119" s="75">
        <v>1</v>
      </c>
      <c r="E119" s="125">
        <f>'вспом 2014'!AG112</f>
        <v>0</v>
      </c>
      <c r="F119" s="125">
        <f t="shared" si="19"/>
        <v>0</v>
      </c>
      <c r="G119" s="125">
        <f>'вспом 2014'!BM112</f>
        <v>0</v>
      </c>
      <c r="H119" s="131">
        <f t="shared" si="20"/>
        <v>0</v>
      </c>
      <c r="I119" s="125">
        <f>'вспом 2014'!CU112</f>
        <v>0</v>
      </c>
      <c r="J119" s="131">
        <f t="shared" si="21"/>
        <v>0</v>
      </c>
      <c r="K119" s="132">
        <f t="shared" si="22"/>
        <v>0</v>
      </c>
      <c r="L119" s="132">
        <f t="shared" si="22"/>
        <v>0</v>
      </c>
      <c r="M119" s="125">
        <f>'вспом 2014'!EC112</f>
        <v>0</v>
      </c>
      <c r="N119" s="125">
        <f t="shared" si="23"/>
        <v>0</v>
      </c>
      <c r="O119" s="125">
        <f>'вспом 2014'!FL112</f>
        <v>0</v>
      </c>
      <c r="P119" s="125">
        <f t="shared" si="24"/>
        <v>0</v>
      </c>
      <c r="Q119" s="125">
        <f>'вспом 2014'!GT112</f>
        <v>1.5</v>
      </c>
      <c r="R119" s="125">
        <f t="shared" si="25"/>
        <v>182.4878006615599</v>
      </c>
      <c r="S119" s="133">
        <f t="shared" si="26"/>
        <v>1.5</v>
      </c>
      <c r="T119" s="133">
        <f t="shared" si="26"/>
        <v>182.4878006615599</v>
      </c>
      <c r="U119" s="125">
        <f>'вспом 2014'!IC112</f>
        <v>0</v>
      </c>
      <c r="V119" s="125">
        <f t="shared" si="27"/>
        <v>0</v>
      </c>
      <c r="W119" s="125">
        <f>'вспом 2014'!JL112</f>
        <v>1.25</v>
      </c>
      <c r="X119" s="125">
        <f t="shared" si="28"/>
        <v>148.33440518577592</v>
      </c>
      <c r="Y119" s="125">
        <f>'вспом 2014'!KT112</f>
        <v>0</v>
      </c>
      <c r="Z119" s="125">
        <f t="shared" si="29"/>
        <v>0</v>
      </c>
      <c r="AA119" s="133">
        <f t="shared" si="30"/>
        <v>1.25</v>
      </c>
      <c r="AB119" s="133">
        <f t="shared" si="30"/>
        <v>148.33440518577592</v>
      </c>
      <c r="AC119" s="125">
        <f>'вспом 2014'!MC112</f>
        <v>0</v>
      </c>
      <c r="AD119" s="125">
        <f t="shared" si="31"/>
        <v>0</v>
      </c>
      <c r="AE119" s="125">
        <f>'вспом 2014'!NK112</f>
        <v>0</v>
      </c>
      <c r="AF119" s="125">
        <f t="shared" si="18"/>
        <v>0</v>
      </c>
      <c r="AG119" s="125">
        <f>'вспом 2014'!OT112</f>
        <v>0.5</v>
      </c>
      <c r="AH119" s="134">
        <f t="shared" si="32"/>
        <v>70.479434716356664</v>
      </c>
      <c r="AI119" s="135">
        <f t="shared" si="33"/>
        <v>0.5</v>
      </c>
      <c r="AJ119" s="135">
        <f t="shared" si="33"/>
        <v>70.479434716356664</v>
      </c>
      <c r="AK119" s="136">
        <f t="shared" si="34"/>
        <v>3.25</v>
      </c>
      <c r="AL119" s="136">
        <f t="shared" si="34"/>
        <v>401.30164056369244</v>
      </c>
    </row>
    <row r="120" spans="2:38" hidden="1" x14ac:dyDescent="0.25">
      <c r="B120" s="17">
        <f t="shared" si="35"/>
        <v>110</v>
      </c>
      <c r="C120" s="75">
        <v>146</v>
      </c>
      <c r="D120" s="75">
        <v>1</v>
      </c>
      <c r="E120" s="125">
        <f>'вспом 2014'!AG113</f>
        <v>0</v>
      </c>
      <c r="F120" s="125">
        <f t="shared" si="19"/>
        <v>0</v>
      </c>
      <c r="G120" s="125">
        <f>'вспом 2014'!BM113</f>
        <v>0</v>
      </c>
      <c r="H120" s="131">
        <f t="shared" si="20"/>
        <v>0</v>
      </c>
      <c r="I120" s="125">
        <f>'вспом 2014'!CU113</f>
        <v>0</v>
      </c>
      <c r="J120" s="131">
        <f t="shared" si="21"/>
        <v>0</v>
      </c>
      <c r="K120" s="132">
        <f t="shared" si="22"/>
        <v>0</v>
      </c>
      <c r="L120" s="132">
        <f t="shared" si="22"/>
        <v>0</v>
      </c>
      <c r="M120" s="125">
        <f>'вспом 2014'!EC113</f>
        <v>0</v>
      </c>
      <c r="N120" s="125">
        <f t="shared" si="23"/>
        <v>0</v>
      </c>
      <c r="O120" s="125">
        <f>'вспом 2014'!FL113</f>
        <v>0</v>
      </c>
      <c r="P120" s="125">
        <f t="shared" si="24"/>
        <v>0</v>
      </c>
      <c r="Q120" s="125">
        <f>'вспом 2014'!GT113</f>
        <v>1.5</v>
      </c>
      <c r="R120" s="125">
        <f t="shared" si="25"/>
        <v>182.4878006615599</v>
      </c>
      <c r="S120" s="133">
        <f t="shared" si="26"/>
        <v>1.5</v>
      </c>
      <c r="T120" s="133">
        <f t="shared" si="26"/>
        <v>182.4878006615599</v>
      </c>
      <c r="U120" s="125">
        <f>'вспом 2014'!IC113</f>
        <v>0</v>
      </c>
      <c r="V120" s="125">
        <f t="shared" si="27"/>
        <v>0</v>
      </c>
      <c r="W120" s="125">
        <f>'вспом 2014'!JL113</f>
        <v>1.25</v>
      </c>
      <c r="X120" s="125">
        <f t="shared" si="28"/>
        <v>148.33440518577592</v>
      </c>
      <c r="Y120" s="125">
        <f>'вспом 2014'!KT113</f>
        <v>0</v>
      </c>
      <c r="Z120" s="125">
        <f t="shared" si="29"/>
        <v>0</v>
      </c>
      <c r="AA120" s="133">
        <f t="shared" si="30"/>
        <v>1.25</v>
      </c>
      <c r="AB120" s="133">
        <f t="shared" si="30"/>
        <v>148.33440518577592</v>
      </c>
      <c r="AC120" s="125">
        <f>'вспом 2014'!MC113</f>
        <v>0</v>
      </c>
      <c r="AD120" s="125">
        <f t="shared" si="31"/>
        <v>0</v>
      </c>
      <c r="AE120" s="125">
        <f>'вспом 2014'!NK113</f>
        <v>0</v>
      </c>
      <c r="AF120" s="125">
        <f t="shared" si="18"/>
        <v>0</v>
      </c>
      <c r="AG120" s="125">
        <f>'вспом 2014'!OT113</f>
        <v>0.5</v>
      </c>
      <c r="AH120" s="134">
        <f t="shared" si="32"/>
        <v>70.479434716356664</v>
      </c>
      <c r="AI120" s="135">
        <f t="shared" si="33"/>
        <v>0.5</v>
      </c>
      <c r="AJ120" s="135">
        <f t="shared" si="33"/>
        <v>70.479434716356664</v>
      </c>
      <c r="AK120" s="136">
        <f t="shared" si="34"/>
        <v>3.25</v>
      </c>
      <c r="AL120" s="136">
        <f t="shared" si="34"/>
        <v>401.30164056369244</v>
      </c>
    </row>
    <row r="121" spans="2:38" hidden="1" x14ac:dyDescent="0.25">
      <c r="B121" s="17">
        <f t="shared" si="35"/>
        <v>111</v>
      </c>
      <c r="C121" s="75">
        <v>147</v>
      </c>
      <c r="D121" s="75">
        <v>1</v>
      </c>
      <c r="E121" s="125">
        <f>'вспом 2014'!AG114</f>
        <v>0</v>
      </c>
      <c r="F121" s="125">
        <f t="shared" si="19"/>
        <v>0</v>
      </c>
      <c r="G121" s="125">
        <f>'вспом 2014'!BM114</f>
        <v>0</v>
      </c>
      <c r="H121" s="131">
        <f t="shared" si="20"/>
        <v>0</v>
      </c>
      <c r="I121" s="125">
        <f>'вспом 2014'!CU114</f>
        <v>0</v>
      </c>
      <c r="J121" s="131">
        <f t="shared" si="21"/>
        <v>0</v>
      </c>
      <c r="K121" s="132">
        <f t="shared" si="22"/>
        <v>0</v>
      </c>
      <c r="L121" s="132">
        <f t="shared" si="22"/>
        <v>0</v>
      </c>
      <c r="M121" s="125">
        <f>'вспом 2014'!EC114</f>
        <v>0</v>
      </c>
      <c r="N121" s="125">
        <f t="shared" si="23"/>
        <v>0</v>
      </c>
      <c r="O121" s="125">
        <f>'вспом 2014'!FL114</f>
        <v>0</v>
      </c>
      <c r="P121" s="125">
        <f t="shared" si="24"/>
        <v>0</v>
      </c>
      <c r="Q121" s="125">
        <f>'вспом 2014'!GT114</f>
        <v>0</v>
      </c>
      <c r="R121" s="125">
        <f t="shared" si="25"/>
        <v>0</v>
      </c>
      <c r="S121" s="133">
        <f t="shared" si="26"/>
        <v>0</v>
      </c>
      <c r="T121" s="133">
        <f t="shared" si="26"/>
        <v>0</v>
      </c>
      <c r="U121" s="125">
        <f>'вспом 2014'!IC114</f>
        <v>0</v>
      </c>
      <c r="V121" s="125">
        <f t="shared" si="27"/>
        <v>0</v>
      </c>
      <c r="W121" s="125">
        <f>'вспом 2014'!JL114</f>
        <v>1.25</v>
      </c>
      <c r="X121" s="125">
        <f t="shared" si="28"/>
        <v>148.33440518577592</v>
      </c>
      <c r="Y121" s="125">
        <f>'вспом 2014'!KT114</f>
        <v>0</v>
      </c>
      <c r="Z121" s="125">
        <f t="shared" si="29"/>
        <v>0</v>
      </c>
      <c r="AA121" s="133">
        <f t="shared" si="30"/>
        <v>1.25</v>
      </c>
      <c r="AB121" s="133">
        <f t="shared" si="30"/>
        <v>148.33440518577592</v>
      </c>
      <c r="AC121" s="125">
        <f>'вспом 2014'!MC114</f>
        <v>0</v>
      </c>
      <c r="AD121" s="125">
        <f t="shared" si="31"/>
        <v>0</v>
      </c>
      <c r="AE121" s="125">
        <f>'вспом 2014'!NK114</f>
        <v>0</v>
      </c>
      <c r="AF121" s="125">
        <f t="shared" si="18"/>
        <v>0</v>
      </c>
      <c r="AG121" s="125">
        <f>'вспом 2014'!OT114</f>
        <v>0.5</v>
      </c>
      <c r="AH121" s="134">
        <f t="shared" si="32"/>
        <v>70.479434716356664</v>
      </c>
      <c r="AI121" s="135">
        <f t="shared" si="33"/>
        <v>0.5</v>
      </c>
      <c r="AJ121" s="135">
        <f t="shared" si="33"/>
        <v>70.479434716356664</v>
      </c>
      <c r="AK121" s="136">
        <f t="shared" si="34"/>
        <v>1.75</v>
      </c>
      <c r="AL121" s="136">
        <f t="shared" si="34"/>
        <v>218.8138399021326</v>
      </c>
    </row>
    <row r="122" spans="2:38" hidden="1" x14ac:dyDescent="0.25">
      <c r="B122" s="17">
        <f t="shared" si="35"/>
        <v>112</v>
      </c>
      <c r="C122" s="75" t="s">
        <v>8</v>
      </c>
      <c r="D122" s="75">
        <v>1</v>
      </c>
      <c r="E122" s="125">
        <f>'вспом 2014'!AG115</f>
        <v>0</v>
      </c>
      <c r="F122" s="125">
        <f t="shared" si="19"/>
        <v>0</v>
      </c>
      <c r="G122" s="125">
        <f>'вспом 2014'!BM115</f>
        <v>0</v>
      </c>
      <c r="H122" s="131">
        <f t="shared" si="20"/>
        <v>0</v>
      </c>
      <c r="I122" s="125">
        <f>'вспом 2014'!CU115</f>
        <v>0</v>
      </c>
      <c r="J122" s="131">
        <f t="shared" si="21"/>
        <v>0</v>
      </c>
      <c r="K122" s="132">
        <f t="shared" si="22"/>
        <v>0</v>
      </c>
      <c r="L122" s="132">
        <f t="shared" si="22"/>
        <v>0</v>
      </c>
      <c r="M122" s="125">
        <f>'вспом 2014'!EC115</f>
        <v>0</v>
      </c>
      <c r="N122" s="125">
        <f t="shared" si="23"/>
        <v>0</v>
      </c>
      <c r="O122" s="125">
        <f>'вспом 2014'!FL115</f>
        <v>0</v>
      </c>
      <c r="P122" s="125">
        <f t="shared" si="24"/>
        <v>0</v>
      </c>
      <c r="Q122" s="125">
        <f>'вспом 2014'!GT115</f>
        <v>0</v>
      </c>
      <c r="R122" s="125">
        <f t="shared" si="25"/>
        <v>0</v>
      </c>
      <c r="S122" s="133">
        <f t="shared" si="26"/>
        <v>0</v>
      </c>
      <c r="T122" s="133">
        <f t="shared" si="26"/>
        <v>0</v>
      </c>
      <c r="U122" s="125">
        <f>'вспом 2014'!IC115</f>
        <v>0</v>
      </c>
      <c r="V122" s="125">
        <f t="shared" si="27"/>
        <v>0</v>
      </c>
      <c r="W122" s="125">
        <f>'вспом 2014'!JL115</f>
        <v>1.25</v>
      </c>
      <c r="X122" s="125">
        <f t="shared" si="28"/>
        <v>148.33440518577592</v>
      </c>
      <c r="Y122" s="125">
        <f>'вспом 2014'!KT115</f>
        <v>0</v>
      </c>
      <c r="Z122" s="125">
        <f t="shared" si="29"/>
        <v>0</v>
      </c>
      <c r="AA122" s="133">
        <f t="shared" si="30"/>
        <v>1.25</v>
      </c>
      <c r="AB122" s="133">
        <f t="shared" si="30"/>
        <v>148.33440518577592</v>
      </c>
      <c r="AC122" s="125">
        <f>'вспом 2014'!MC115</f>
        <v>0</v>
      </c>
      <c r="AD122" s="125">
        <f t="shared" si="31"/>
        <v>0</v>
      </c>
      <c r="AE122" s="125">
        <f>'вспом 2014'!NK115</f>
        <v>0</v>
      </c>
      <c r="AF122" s="125">
        <f t="shared" si="18"/>
        <v>0</v>
      </c>
      <c r="AG122" s="125">
        <f>'вспом 2014'!OT115</f>
        <v>0.5</v>
      </c>
      <c r="AH122" s="134">
        <f t="shared" si="32"/>
        <v>70.479434716356664</v>
      </c>
      <c r="AI122" s="135">
        <f t="shared" si="33"/>
        <v>0.5</v>
      </c>
      <c r="AJ122" s="135">
        <f t="shared" si="33"/>
        <v>70.479434716356664</v>
      </c>
      <c r="AK122" s="136">
        <f t="shared" si="34"/>
        <v>1.75</v>
      </c>
      <c r="AL122" s="136">
        <f t="shared" si="34"/>
        <v>218.8138399021326</v>
      </c>
    </row>
    <row r="123" spans="2:38" hidden="1" x14ac:dyDescent="0.25">
      <c r="B123" s="17">
        <f t="shared" si="35"/>
        <v>113</v>
      </c>
      <c r="C123" s="75" t="s">
        <v>9</v>
      </c>
      <c r="D123" s="75">
        <v>1</v>
      </c>
      <c r="E123" s="125">
        <f>'вспом 2014'!AG116</f>
        <v>0</v>
      </c>
      <c r="F123" s="125">
        <f t="shared" si="19"/>
        <v>0</v>
      </c>
      <c r="G123" s="125">
        <f>'вспом 2014'!BM116</f>
        <v>0</v>
      </c>
      <c r="H123" s="131">
        <f t="shared" si="20"/>
        <v>0</v>
      </c>
      <c r="I123" s="125">
        <f>'вспом 2014'!CU116</f>
        <v>0</v>
      </c>
      <c r="J123" s="131">
        <f t="shared" si="21"/>
        <v>0</v>
      </c>
      <c r="K123" s="132">
        <f t="shared" si="22"/>
        <v>0</v>
      </c>
      <c r="L123" s="132">
        <f t="shared" si="22"/>
        <v>0</v>
      </c>
      <c r="M123" s="125">
        <f>'вспом 2014'!EC116</f>
        <v>0</v>
      </c>
      <c r="N123" s="125">
        <f t="shared" si="23"/>
        <v>0</v>
      </c>
      <c r="O123" s="125">
        <f>'вспом 2014'!FL116</f>
        <v>0</v>
      </c>
      <c r="P123" s="125">
        <f t="shared" si="24"/>
        <v>0</v>
      </c>
      <c r="Q123" s="125">
        <f>'вспом 2014'!GT116</f>
        <v>0</v>
      </c>
      <c r="R123" s="125">
        <f t="shared" si="25"/>
        <v>0</v>
      </c>
      <c r="S123" s="133">
        <f t="shared" si="26"/>
        <v>0</v>
      </c>
      <c r="T123" s="133">
        <f t="shared" si="26"/>
        <v>0</v>
      </c>
      <c r="U123" s="125">
        <f>'вспом 2014'!IC116</f>
        <v>0</v>
      </c>
      <c r="V123" s="125">
        <f t="shared" si="27"/>
        <v>0</v>
      </c>
      <c r="W123" s="125">
        <f>'вспом 2014'!JL116</f>
        <v>0</v>
      </c>
      <c r="X123" s="125">
        <f t="shared" si="28"/>
        <v>0</v>
      </c>
      <c r="Y123" s="125">
        <f>'вспом 2014'!KT116</f>
        <v>0</v>
      </c>
      <c r="Z123" s="125">
        <f t="shared" si="29"/>
        <v>0</v>
      </c>
      <c r="AA123" s="133">
        <f t="shared" si="30"/>
        <v>0</v>
      </c>
      <c r="AB123" s="133">
        <f t="shared" si="30"/>
        <v>0</v>
      </c>
      <c r="AC123" s="125">
        <f>'вспом 2014'!MC116</f>
        <v>0</v>
      </c>
      <c r="AD123" s="125">
        <f t="shared" si="31"/>
        <v>0</v>
      </c>
      <c r="AE123" s="125">
        <f>'вспом 2014'!NK116</f>
        <v>0</v>
      </c>
      <c r="AF123" s="125">
        <f t="shared" si="18"/>
        <v>0</v>
      </c>
      <c r="AG123" s="125">
        <f>'вспом 2014'!OT116</f>
        <v>0</v>
      </c>
      <c r="AH123" s="134">
        <f t="shared" si="32"/>
        <v>0</v>
      </c>
      <c r="AI123" s="135">
        <f t="shared" si="33"/>
        <v>0</v>
      </c>
      <c r="AJ123" s="135">
        <f t="shared" si="33"/>
        <v>0</v>
      </c>
      <c r="AK123" s="136">
        <f t="shared" si="34"/>
        <v>0</v>
      </c>
      <c r="AL123" s="136">
        <f t="shared" si="34"/>
        <v>0</v>
      </c>
    </row>
    <row r="124" spans="2:38" hidden="1" x14ac:dyDescent="0.25">
      <c r="B124" s="17">
        <f t="shared" si="35"/>
        <v>114</v>
      </c>
      <c r="C124" s="75">
        <v>148</v>
      </c>
      <c r="D124" s="75">
        <v>1</v>
      </c>
      <c r="E124" s="125">
        <f>'вспом 2014'!AG117</f>
        <v>0</v>
      </c>
      <c r="F124" s="125">
        <f t="shared" si="19"/>
        <v>0</v>
      </c>
      <c r="G124" s="125">
        <f>'вспом 2014'!BM117</f>
        <v>0</v>
      </c>
      <c r="H124" s="131">
        <f t="shared" si="20"/>
        <v>0</v>
      </c>
      <c r="I124" s="125">
        <f>'вспом 2014'!CU117</f>
        <v>0</v>
      </c>
      <c r="J124" s="131">
        <f t="shared" si="21"/>
        <v>0</v>
      </c>
      <c r="K124" s="132">
        <f t="shared" si="22"/>
        <v>0</v>
      </c>
      <c r="L124" s="132">
        <f t="shared" si="22"/>
        <v>0</v>
      </c>
      <c r="M124" s="125">
        <f>'вспом 2014'!EC117</f>
        <v>0</v>
      </c>
      <c r="N124" s="125">
        <f t="shared" si="23"/>
        <v>0</v>
      </c>
      <c r="O124" s="125">
        <f>'вспом 2014'!FL117</f>
        <v>1.1666666666666667</v>
      </c>
      <c r="P124" s="125">
        <f t="shared" si="24"/>
        <v>135.44729954772816</v>
      </c>
      <c r="Q124" s="125">
        <f>'вспом 2014'!GT117</f>
        <v>0</v>
      </c>
      <c r="R124" s="125">
        <f t="shared" si="25"/>
        <v>0</v>
      </c>
      <c r="S124" s="133">
        <f t="shared" si="26"/>
        <v>1.1666666666666667</v>
      </c>
      <c r="T124" s="133">
        <f t="shared" si="26"/>
        <v>135.44729954772816</v>
      </c>
      <c r="U124" s="125">
        <f>'вспом 2014'!IC117</f>
        <v>0</v>
      </c>
      <c r="V124" s="125">
        <f t="shared" si="27"/>
        <v>0</v>
      </c>
      <c r="W124" s="125">
        <f>'вспом 2014'!JL117</f>
        <v>0</v>
      </c>
      <c r="X124" s="125">
        <f t="shared" si="28"/>
        <v>0</v>
      </c>
      <c r="Y124" s="125">
        <f>'вспом 2014'!KT117</f>
        <v>0</v>
      </c>
      <c r="Z124" s="125">
        <f t="shared" si="29"/>
        <v>0</v>
      </c>
      <c r="AA124" s="133">
        <f t="shared" si="30"/>
        <v>0</v>
      </c>
      <c r="AB124" s="133">
        <f t="shared" si="30"/>
        <v>0</v>
      </c>
      <c r="AC124" s="125">
        <f>'вспом 2014'!MC117</f>
        <v>0</v>
      </c>
      <c r="AD124" s="125">
        <f t="shared" si="31"/>
        <v>0</v>
      </c>
      <c r="AE124" s="125">
        <f>'вспом 2014'!NK117</f>
        <v>0</v>
      </c>
      <c r="AF124" s="125">
        <f t="shared" si="18"/>
        <v>0</v>
      </c>
      <c r="AG124" s="125">
        <f>'вспом 2014'!OT117</f>
        <v>0</v>
      </c>
      <c r="AH124" s="134">
        <f t="shared" si="32"/>
        <v>0</v>
      </c>
      <c r="AI124" s="135">
        <f t="shared" si="33"/>
        <v>0</v>
      </c>
      <c r="AJ124" s="135">
        <f t="shared" si="33"/>
        <v>0</v>
      </c>
      <c r="AK124" s="136">
        <f t="shared" si="34"/>
        <v>1.1666666666666667</v>
      </c>
      <c r="AL124" s="136">
        <f t="shared" si="34"/>
        <v>135.44729954772816</v>
      </c>
    </row>
    <row r="125" spans="2:38" hidden="1" x14ac:dyDescent="0.25">
      <c r="B125" s="17">
        <f t="shared" si="35"/>
        <v>115</v>
      </c>
      <c r="C125" s="75">
        <v>149</v>
      </c>
      <c r="D125" s="75">
        <v>1</v>
      </c>
      <c r="E125" s="125">
        <f>'вспом 2014'!AG118</f>
        <v>0</v>
      </c>
      <c r="F125" s="125">
        <f t="shared" si="19"/>
        <v>0</v>
      </c>
      <c r="G125" s="125">
        <f>'вспом 2014'!BM118</f>
        <v>0</v>
      </c>
      <c r="H125" s="131">
        <f t="shared" si="20"/>
        <v>0</v>
      </c>
      <c r="I125" s="125">
        <f>'вспом 2014'!CU118</f>
        <v>0</v>
      </c>
      <c r="J125" s="131">
        <f t="shared" si="21"/>
        <v>0</v>
      </c>
      <c r="K125" s="132">
        <f t="shared" si="22"/>
        <v>0</v>
      </c>
      <c r="L125" s="132">
        <f t="shared" si="22"/>
        <v>0</v>
      </c>
      <c r="M125" s="125">
        <f>'вспом 2014'!EC118</f>
        <v>0</v>
      </c>
      <c r="N125" s="125">
        <f t="shared" si="23"/>
        <v>0</v>
      </c>
      <c r="O125" s="125">
        <f>'вспом 2014'!FL118</f>
        <v>1.3333333333333333</v>
      </c>
      <c r="P125" s="125">
        <f t="shared" si="24"/>
        <v>154.79691376883216</v>
      </c>
      <c r="Q125" s="125">
        <f>'вспом 2014'!GT118</f>
        <v>0</v>
      </c>
      <c r="R125" s="125">
        <f t="shared" si="25"/>
        <v>0</v>
      </c>
      <c r="S125" s="133">
        <f t="shared" si="26"/>
        <v>1.3333333333333333</v>
      </c>
      <c r="T125" s="133">
        <f t="shared" si="26"/>
        <v>154.79691376883216</v>
      </c>
      <c r="U125" s="125">
        <f>'вспом 2014'!IC118</f>
        <v>0</v>
      </c>
      <c r="V125" s="125">
        <f t="shared" si="27"/>
        <v>0</v>
      </c>
      <c r="W125" s="125">
        <f>'вспом 2014'!JL118</f>
        <v>0</v>
      </c>
      <c r="X125" s="125">
        <f t="shared" si="28"/>
        <v>0</v>
      </c>
      <c r="Y125" s="125">
        <f>'вспом 2014'!KT118</f>
        <v>0</v>
      </c>
      <c r="Z125" s="125">
        <f t="shared" si="29"/>
        <v>0</v>
      </c>
      <c r="AA125" s="133">
        <f t="shared" si="30"/>
        <v>0</v>
      </c>
      <c r="AB125" s="133">
        <f t="shared" si="30"/>
        <v>0</v>
      </c>
      <c r="AC125" s="125">
        <f>'вспом 2014'!MC118</f>
        <v>0</v>
      </c>
      <c r="AD125" s="125">
        <f t="shared" si="31"/>
        <v>0</v>
      </c>
      <c r="AE125" s="125">
        <f>'вспом 2014'!NK118</f>
        <v>0</v>
      </c>
      <c r="AF125" s="125">
        <f t="shared" si="18"/>
        <v>0</v>
      </c>
      <c r="AG125" s="125">
        <f>'вспом 2014'!OT118</f>
        <v>0</v>
      </c>
      <c r="AH125" s="134">
        <f t="shared" si="32"/>
        <v>0</v>
      </c>
      <c r="AI125" s="135">
        <f t="shared" si="33"/>
        <v>0</v>
      </c>
      <c r="AJ125" s="135">
        <f t="shared" si="33"/>
        <v>0</v>
      </c>
      <c r="AK125" s="136">
        <f t="shared" si="34"/>
        <v>1.3333333333333333</v>
      </c>
      <c r="AL125" s="136">
        <f t="shared" si="34"/>
        <v>154.79691376883216</v>
      </c>
    </row>
    <row r="126" spans="2:38" hidden="1" x14ac:dyDescent="0.25">
      <c r="B126" s="17">
        <f t="shared" si="35"/>
        <v>116</v>
      </c>
      <c r="C126" s="75">
        <v>150</v>
      </c>
      <c r="D126" s="75">
        <v>1</v>
      </c>
      <c r="E126" s="125">
        <f>'вспом 2014'!AG119</f>
        <v>0</v>
      </c>
      <c r="F126" s="125">
        <f t="shared" si="19"/>
        <v>0</v>
      </c>
      <c r="G126" s="125">
        <f>'вспом 2014'!BM119</f>
        <v>0</v>
      </c>
      <c r="H126" s="131">
        <f t="shared" si="20"/>
        <v>0</v>
      </c>
      <c r="I126" s="125">
        <f>'вспом 2014'!CU119</f>
        <v>0</v>
      </c>
      <c r="J126" s="131">
        <f t="shared" si="21"/>
        <v>0</v>
      </c>
      <c r="K126" s="132">
        <f t="shared" si="22"/>
        <v>0</v>
      </c>
      <c r="L126" s="132">
        <f t="shared" si="22"/>
        <v>0</v>
      </c>
      <c r="M126" s="125">
        <f>'вспом 2014'!EC119</f>
        <v>0</v>
      </c>
      <c r="N126" s="125">
        <f t="shared" si="23"/>
        <v>0</v>
      </c>
      <c r="O126" s="125">
        <f>'вспом 2014'!FL119</f>
        <v>1.25</v>
      </c>
      <c r="P126" s="125">
        <f t="shared" si="24"/>
        <v>145.12210665828016</v>
      </c>
      <c r="Q126" s="125">
        <f>'вспом 2014'!GT119</f>
        <v>0</v>
      </c>
      <c r="R126" s="125">
        <f t="shared" si="25"/>
        <v>0</v>
      </c>
      <c r="S126" s="133">
        <f t="shared" si="26"/>
        <v>1.25</v>
      </c>
      <c r="T126" s="133">
        <f t="shared" si="26"/>
        <v>145.12210665828016</v>
      </c>
      <c r="U126" s="125">
        <f>'вспом 2014'!IC119</f>
        <v>0</v>
      </c>
      <c r="V126" s="125">
        <f t="shared" si="27"/>
        <v>0</v>
      </c>
      <c r="W126" s="125">
        <f>'вспом 2014'!JL119</f>
        <v>0</v>
      </c>
      <c r="X126" s="125">
        <f t="shared" si="28"/>
        <v>0</v>
      </c>
      <c r="Y126" s="125">
        <f>'вспом 2014'!KT119</f>
        <v>0</v>
      </c>
      <c r="Z126" s="125">
        <f t="shared" si="29"/>
        <v>0</v>
      </c>
      <c r="AA126" s="133">
        <f t="shared" si="30"/>
        <v>0</v>
      </c>
      <c r="AB126" s="133">
        <f t="shared" si="30"/>
        <v>0</v>
      </c>
      <c r="AC126" s="125">
        <f>'вспом 2014'!MC119</f>
        <v>0</v>
      </c>
      <c r="AD126" s="125">
        <f t="shared" si="31"/>
        <v>0</v>
      </c>
      <c r="AE126" s="125">
        <f>'вспом 2014'!NK119</f>
        <v>0</v>
      </c>
      <c r="AF126" s="125">
        <f t="shared" si="18"/>
        <v>0</v>
      </c>
      <c r="AG126" s="125">
        <f>'вспом 2014'!OT119</f>
        <v>0</v>
      </c>
      <c r="AH126" s="134">
        <f t="shared" si="32"/>
        <v>0</v>
      </c>
      <c r="AI126" s="135">
        <f t="shared" si="33"/>
        <v>0</v>
      </c>
      <c r="AJ126" s="135">
        <f t="shared" si="33"/>
        <v>0</v>
      </c>
      <c r="AK126" s="136">
        <f t="shared" si="34"/>
        <v>1.25</v>
      </c>
      <c r="AL126" s="136">
        <f t="shared" si="34"/>
        <v>145.12210665828016</v>
      </c>
    </row>
    <row r="127" spans="2:38" x14ac:dyDescent="0.25">
      <c r="B127" s="17">
        <f t="shared" si="35"/>
        <v>117</v>
      </c>
      <c r="C127" s="75">
        <v>152</v>
      </c>
      <c r="D127" s="75">
        <v>1</v>
      </c>
      <c r="E127" s="125">
        <f>'вспом 2014'!AG120</f>
        <v>0.83333333333333337</v>
      </c>
      <c r="F127" s="125">
        <f t="shared" si="19"/>
        <v>121.67410197706693</v>
      </c>
      <c r="G127" s="125">
        <f>'вспом 2014'!BM120</f>
        <v>0</v>
      </c>
      <c r="H127" s="131">
        <f t="shared" si="20"/>
        <v>0</v>
      </c>
      <c r="I127" s="125">
        <f>'вспом 2014'!CU120</f>
        <v>0</v>
      </c>
      <c r="J127" s="131">
        <f t="shared" si="21"/>
        <v>0</v>
      </c>
      <c r="K127" s="132">
        <f t="shared" si="22"/>
        <v>0.83333333333333337</v>
      </c>
      <c r="L127" s="132">
        <f t="shared" si="22"/>
        <v>121.67410197706693</v>
      </c>
      <c r="M127" s="125">
        <f>'вспом 2014'!EC120</f>
        <v>0</v>
      </c>
      <c r="N127" s="125">
        <f t="shared" si="23"/>
        <v>0</v>
      </c>
      <c r="O127" s="125">
        <f>'вспом 2014'!FL120</f>
        <v>1.1666666666666667</v>
      </c>
      <c r="P127" s="125">
        <f t="shared" si="24"/>
        <v>135.44729954772816</v>
      </c>
      <c r="Q127" s="125">
        <f>'вспом 2014'!GT120</f>
        <v>0</v>
      </c>
      <c r="R127" s="125">
        <f t="shared" si="25"/>
        <v>0</v>
      </c>
      <c r="S127" s="133">
        <f t="shared" si="26"/>
        <v>1.1666666666666667</v>
      </c>
      <c r="T127" s="133">
        <f t="shared" si="26"/>
        <v>135.44729954772816</v>
      </c>
      <c r="U127" s="125">
        <f>'вспом 2014'!IC120</f>
        <v>0</v>
      </c>
      <c r="V127" s="125">
        <f t="shared" si="27"/>
        <v>0</v>
      </c>
      <c r="W127" s="125">
        <f>'вспом 2014'!JL120</f>
        <v>0</v>
      </c>
      <c r="X127" s="125">
        <f t="shared" si="28"/>
        <v>0</v>
      </c>
      <c r="Y127" s="125">
        <f>'вспом 2014'!KT120</f>
        <v>0</v>
      </c>
      <c r="Z127" s="125">
        <f t="shared" si="29"/>
        <v>0</v>
      </c>
      <c r="AA127" s="133">
        <f t="shared" si="30"/>
        <v>0</v>
      </c>
      <c r="AB127" s="133">
        <f t="shared" si="30"/>
        <v>0</v>
      </c>
      <c r="AC127" s="125">
        <f>'вспом 2014'!MC120</f>
        <v>0</v>
      </c>
      <c r="AD127" s="125">
        <f t="shared" si="31"/>
        <v>0</v>
      </c>
      <c r="AE127" s="125">
        <f>'вспом 2014'!NK120</f>
        <v>0</v>
      </c>
      <c r="AF127" s="125">
        <f t="shared" si="18"/>
        <v>0</v>
      </c>
      <c r="AG127" s="125">
        <f>'вспом 2014'!OT120</f>
        <v>0</v>
      </c>
      <c r="AH127" s="134">
        <f t="shared" si="32"/>
        <v>0</v>
      </c>
      <c r="AI127" s="135">
        <f t="shared" si="33"/>
        <v>0</v>
      </c>
      <c r="AJ127" s="135">
        <f t="shared" si="33"/>
        <v>0</v>
      </c>
      <c r="AK127" s="136">
        <f t="shared" si="34"/>
        <v>2</v>
      </c>
      <c r="AL127" s="136">
        <f t="shared" si="34"/>
        <v>257.12140152479509</v>
      </c>
    </row>
    <row r="128" spans="2:38" hidden="1" x14ac:dyDescent="0.25">
      <c r="B128" s="17">
        <f t="shared" si="35"/>
        <v>118</v>
      </c>
      <c r="C128" s="75" t="s">
        <v>10</v>
      </c>
      <c r="D128" s="75">
        <v>1</v>
      </c>
      <c r="E128" s="125">
        <f>'вспом 2014'!AG121</f>
        <v>0</v>
      </c>
      <c r="F128" s="125">
        <f t="shared" si="19"/>
        <v>0</v>
      </c>
      <c r="G128" s="125">
        <f>'вспом 2014'!BM121</f>
        <v>0</v>
      </c>
      <c r="H128" s="131">
        <f t="shared" si="20"/>
        <v>0</v>
      </c>
      <c r="I128" s="125">
        <f>'вспом 2014'!CU121</f>
        <v>1.5</v>
      </c>
      <c r="J128" s="131">
        <f t="shared" si="21"/>
        <v>198.67863740003594</v>
      </c>
      <c r="K128" s="132">
        <f t="shared" si="22"/>
        <v>1.5</v>
      </c>
      <c r="L128" s="132">
        <f t="shared" si="22"/>
        <v>198.67863740003594</v>
      </c>
      <c r="M128" s="125">
        <f>'вспом 2014'!EC121</f>
        <v>0</v>
      </c>
      <c r="N128" s="125">
        <f t="shared" si="23"/>
        <v>0</v>
      </c>
      <c r="O128" s="125">
        <f>'вспом 2014'!FL121</f>
        <v>0</v>
      </c>
      <c r="P128" s="125">
        <f t="shared" si="24"/>
        <v>0</v>
      </c>
      <c r="Q128" s="125">
        <f>'вспом 2014'!GT121</f>
        <v>0</v>
      </c>
      <c r="R128" s="125">
        <f t="shared" si="25"/>
        <v>0</v>
      </c>
      <c r="S128" s="133">
        <f t="shared" si="26"/>
        <v>0</v>
      </c>
      <c r="T128" s="133">
        <f t="shared" si="26"/>
        <v>0</v>
      </c>
      <c r="U128" s="125">
        <f>'вспом 2014'!IC121</f>
        <v>0</v>
      </c>
      <c r="V128" s="125">
        <f t="shared" si="27"/>
        <v>0</v>
      </c>
      <c r="W128" s="125">
        <f>'вспом 2014'!JL121</f>
        <v>8</v>
      </c>
      <c r="X128" s="125">
        <f t="shared" si="28"/>
        <v>949.34019318896583</v>
      </c>
      <c r="Y128" s="125">
        <f>'вспом 2014'!KT121</f>
        <v>0</v>
      </c>
      <c r="Z128" s="125">
        <f t="shared" si="29"/>
        <v>0</v>
      </c>
      <c r="AA128" s="133">
        <f t="shared" si="30"/>
        <v>8</v>
      </c>
      <c r="AB128" s="133">
        <f t="shared" si="30"/>
        <v>949.34019318896583</v>
      </c>
      <c r="AC128" s="125">
        <f>'вспом 2014'!MC121</f>
        <v>0</v>
      </c>
      <c r="AD128" s="125">
        <f t="shared" si="31"/>
        <v>0</v>
      </c>
      <c r="AE128" s="125">
        <f>'вспом 2014'!NK121</f>
        <v>0</v>
      </c>
      <c r="AF128" s="125">
        <f t="shared" si="18"/>
        <v>0</v>
      </c>
      <c r="AG128" s="125">
        <f>'вспом 2014'!OT121</f>
        <v>0</v>
      </c>
      <c r="AH128" s="134">
        <f t="shared" si="32"/>
        <v>0</v>
      </c>
      <c r="AI128" s="135">
        <f t="shared" si="33"/>
        <v>0</v>
      </c>
      <c r="AJ128" s="135">
        <f t="shared" si="33"/>
        <v>0</v>
      </c>
      <c r="AK128" s="136">
        <f t="shared" si="34"/>
        <v>9.5</v>
      </c>
      <c r="AL128" s="136">
        <f t="shared" si="34"/>
        <v>1148.0188305890017</v>
      </c>
    </row>
    <row r="129" spans="2:38" hidden="1" x14ac:dyDescent="0.25">
      <c r="B129" s="17">
        <f t="shared" si="35"/>
        <v>119</v>
      </c>
      <c r="C129" s="75">
        <v>156</v>
      </c>
      <c r="D129" s="75">
        <v>1</v>
      </c>
      <c r="E129" s="125">
        <f>'вспом 2014'!AG122</f>
        <v>0</v>
      </c>
      <c r="F129" s="125">
        <f t="shared" si="19"/>
        <v>0</v>
      </c>
      <c r="G129" s="125">
        <f>'вспом 2014'!BM122</f>
        <v>0</v>
      </c>
      <c r="H129" s="131">
        <f t="shared" si="20"/>
        <v>0</v>
      </c>
      <c r="I129" s="125">
        <f>'вспом 2014'!CU122</f>
        <v>0</v>
      </c>
      <c r="J129" s="131">
        <f t="shared" si="21"/>
        <v>0</v>
      </c>
      <c r="K129" s="132">
        <f t="shared" si="22"/>
        <v>0</v>
      </c>
      <c r="L129" s="132">
        <f t="shared" si="22"/>
        <v>0</v>
      </c>
      <c r="M129" s="125">
        <f>'вспом 2014'!EC122</f>
        <v>0</v>
      </c>
      <c r="N129" s="125">
        <f t="shared" si="23"/>
        <v>0</v>
      </c>
      <c r="O129" s="125">
        <f>'вспом 2014'!FL122</f>
        <v>0</v>
      </c>
      <c r="P129" s="125">
        <f t="shared" si="24"/>
        <v>0</v>
      </c>
      <c r="Q129" s="125">
        <f>'вспом 2014'!GT122</f>
        <v>0</v>
      </c>
      <c r="R129" s="125">
        <f t="shared" si="25"/>
        <v>0</v>
      </c>
      <c r="S129" s="133">
        <f t="shared" si="26"/>
        <v>0</v>
      </c>
      <c r="T129" s="133">
        <f t="shared" si="26"/>
        <v>0</v>
      </c>
      <c r="U129" s="125">
        <f>'вспом 2014'!IC122</f>
        <v>0</v>
      </c>
      <c r="V129" s="125">
        <f t="shared" si="27"/>
        <v>0</v>
      </c>
      <c r="W129" s="125">
        <f>'вспом 2014'!JL122</f>
        <v>2.1666666666666665</v>
      </c>
      <c r="X129" s="125">
        <f t="shared" si="28"/>
        <v>257.11296898867823</v>
      </c>
      <c r="Y129" s="125">
        <f>'вспом 2014'!KT122</f>
        <v>0</v>
      </c>
      <c r="Z129" s="125">
        <f t="shared" si="29"/>
        <v>0</v>
      </c>
      <c r="AA129" s="133">
        <f t="shared" si="30"/>
        <v>2.1666666666666665</v>
      </c>
      <c r="AB129" s="133">
        <f t="shared" si="30"/>
        <v>257.11296898867823</v>
      </c>
      <c r="AC129" s="125">
        <f>'вспом 2014'!MC122</f>
        <v>0</v>
      </c>
      <c r="AD129" s="125">
        <f t="shared" si="31"/>
        <v>0</v>
      </c>
      <c r="AE129" s="125">
        <f>'вспом 2014'!NK122</f>
        <v>0</v>
      </c>
      <c r="AF129" s="125">
        <f t="shared" si="18"/>
        <v>0</v>
      </c>
      <c r="AG129" s="125">
        <f>'вспом 2014'!OT122</f>
        <v>0</v>
      </c>
      <c r="AH129" s="134">
        <f t="shared" si="32"/>
        <v>0</v>
      </c>
      <c r="AI129" s="135">
        <f t="shared" si="33"/>
        <v>0</v>
      </c>
      <c r="AJ129" s="135">
        <f t="shared" si="33"/>
        <v>0</v>
      </c>
      <c r="AK129" s="136">
        <f t="shared" si="34"/>
        <v>2.1666666666666665</v>
      </c>
      <c r="AL129" s="136">
        <f t="shared" si="34"/>
        <v>257.11296898867823</v>
      </c>
    </row>
    <row r="130" spans="2:38" hidden="1" x14ac:dyDescent="0.25">
      <c r="B130" s="17">
        <f t="shared" si="35"/>
        <v>120</v>
      </c>
      <c r="C130" s="75">
        <v>158</v>
      </c>
      <c r="D130" s="75">
        <v>1</v>
      </c>
      <c r="E130" s="125">
        <f>'вспом 2014'!AG123</f>
        <v>0</v>
      </c>
      <c r="F130" s="125">
        <f t="shared" si="19"/>
        <v>0</v>
      </c>
      <c r="G130" s="125">
        <f>'вспом 2014'!BM123</f>
        <v>0</v>
      </c>
      <c r="H130" s="131">
        <f t="shared" si="20"/>
        <v>0</v>
      </c>
      <c r="I130" s="125">
        <f>'вспом 2014'!CU123</f>
        <v>0</v>
      </c>
      <c r="J130" s="131">
        <f t="shared" si="21"/>
        <v>0</v>
      </c>
      <c r="K130" s="132">
        <f t="shared" si="22"/>
        <v>0</v>
      </c>
      <c r="L130" s="132">
        <f t="shared" si="22"/>
        <v>0</v>
      </c>
      <c r="M130" s="125">
        <f>'вспом 2014'!EC123</f>
        <v>0</v>
      </c>
      <c r="N130" s="125">
        <f t="shared" si="23"/>
        <v>0</v>
      </c>
      <c r="O130" s="125">
        <f>'вспом 2014'!FL123</f>
        <v>0</v>
      </c>
      <c r="P130" s="125">
        <f t="shared" si="24"/>
        <v>0</v>
      </c>
      <c r="Q130" s="125">
        <f>'вспом 2014'!GT123</f>
        <v>0</v>
      </c>
      <c r="R130" s="125">
        <f t="shared" si="25"/>
        <v>0</v>
      </c>
      <c r="S130" s="133">
        <f t="shared" si="26"/>
        <v>0</v>
      </c>
      <c r="T130" s="133">
        <f t="shared" si="26"/>
        <v>0</v>
      </c>
      <c r="U130" s="125">
        <f>'вспом 2014'!IC123</f>
        <v>0</v>
      </c>
      <c r="V130" s="125">
        <f t="shared" si="27"/>
        <v>0</v>
      </c>
      <c r="W130" s="125">
        <f>'вспом 2014'!JL123</f>
        <v>0</v>
      </c>
      <c r="X130" s="125">
        <f t="shared" si="28"/>
        <v>0</v>
      </c>
      <c r="Y130" s="125">
        <f>'вспом 2014'!KT123</f>
        <v>0.75</v>
      </c>
      <c r="Z130" s="125">
        <f t="shared" si="29"/>
        <v>98.781262302692681</v>
      </c>
      <c r="AA130" s="133">
        <f t="shared" si="30"/>
        <v>0.75</v>
      </c>
      <c r="AB130" s="133">
        <f t="shared" si="30"/>
        <v>98.781262302692681</v>
      </c>
      <c r="AC130" s="125">
        <f>'вспом 2014'!MC123</f>
        <v>0</v>
      </c>
      <c r="AD130" s="125">
        <f t="shared" si="31"/>
        <v>0</v>
      </c>
      <c r="AE130" s="125">
        <f>'вспом 2014'!NK123</f>
        <v>0</v>
      </c>
      <c r="AF130" s="125">
        <f t="shared" si="18"/>
        <v>0</v>
      </c>
      <c r="AG130" s="125">
        <f>'вспом 2014'!OT123</f>
        <v>0</v>
      </c>
      <c r="AH130" s="134">
        <f t="shared" si="32"/>
        <v>0</v>
      </c>
      <c r="AI130" s="135">
        <f t="shared" si="33"/>
        <v>0</v>
      </c>
      <c r="AJ130" s="135">
        <f t="shared" si="33"/>
        <v>0</v>
      </c>
      <c r="AK130" s="136">
        <f t="shared" si="34"/>
        <v>0.75</v>
      </c>
      <c r="AL130" s="136">
        <f t="shared" si="34"/>
        <v>98.781262302692681</v>
      </c>
    </row>
    <row r="131" spans="2:38" hidden="1" x14ac:dyDescent="0.25">
      <c r="B131" s="17">
        <f t="shared" si="35"/>
        <v>121</v>
      </c>
      <c r="C131" s="75">
        <v>159</v>
      </c>
      <c r="D131" s="75">
        <v>1</v>
      </c>
      <c r="E131" s="125">
        <f>'вспом 2014'!AG124</f>
        <v>0</v>
      </c>
      <c r="F131" s="125">
        <f t="shared" si="19"/>
        <v>0</v>
      </c>
      <c r="G131" s="125">
        <f>'вспом 2014'!BM124</f>
        <v>0</v>
      </c>
      <c r="H131" s="131">
        <f t="shared" si="20"/>
        <v>0</v>
      </c>
      <c r="I131" s="125">
        <f>'вспом 2014'!CU124</f>
        <v>0</v>
      </c>
      <c r="J131" s="131">
        <f t="shared" si="21"/>
        <v>0</v>
      </c>
      <c r="K131" s="132">
        <f t="shared" si="22"/>
        <v>0</v>
      </c>
      <c r="L131" s="132">
        <f t="shared" si="22"/>
        <v>0</v>
      </c>
      <c r="M131" s="125">
        <f>'вспом 2014'!EC124</f>
        <v>0</v>
      </c>
      <c r="N131" s="125">
        <f t="shared" si="23"/>
        <v>0</v>
      </c>
      <c r="O131" s="125">
        <f>'вспом 2014'!FL124</f>
        <v>0</v>
      </c>
      <c r="P131" s="125">
        <f t="shared" si="24"/>
        <v>0</v>
      </c>
      <c r="Q131" s="125">
        <f>'вспом 2014'!GT124</f>
        <v>0</v>
      </c>
      <c r="R131" s="125">
        <f t="shared" si="25"/>
        <v>0</v>
      </c>
      <c r="S131" s="133">
        <f t="shared" si="26"/>
        <v>0</v>
      </c>
      <c r="T131" s="133">
        <f t="shared" si="26"/>
        <v>0</v>
      </c>
      <c r="U131" s="125">
        <f>'вспом 2014'!IC124</f>
        <v>0</v>
      </c>
      <c r="V131" s="125">
        <f t="shared" si="27"/>
        <v>0</v>
      </c>
      <c r="W131" s="125">
        <f>'вспом 2014'!JL124</f>
        <v>0</v>
      </c>
      <c r="X131" s="125">
        <f t="shared" si="28"/>
        <v>0</v>
      </c>
      <c r="Y131" s="125">
        <f>'вспом 2014'!KT124</f>
        <v>0.75</v>
      </c>
      <c r="Z131" s="125">
        <f t="shared" si="29"/>
        <v>98.781262302692681</v>
      </c>
      <c r="AA131" s="133">
        <f t="shared" si="30"/>
        <v>0.75</v>
      </c>
      <c r="AB131" s="133">
        <f t="shared" si="30"/>
        <v>98.781262302692681</v>
      </c>
      <c r="AC131" s="125">
        <f>'вспом 2014'!MC124</f>
        <v>0</v>
      </c>
      <c r="AD131" s="125">
        <f t="shared" si="31"/>
        <v>0</v>
      </c>
      <c r="AE131" s="125">
        <f>'вспом 2014'!NK124</f>
        <v>0</v>
      </c>
      <c r="AF131" s="125">
        <f t="shared" si="18"/>
        <v>0</v>
      </c>
      <c r="AG131" s="125">
        <f>'вспом 2014'!OT124</f>
        <v>0</v>
      </c>
      <c r="AH131" s="134">
        <f t="shared" si="32"/>
        <v>0</v>
      </c>
      <c r="AI131" s="135">
        <f t="shared" si="33"/>
        <v>0</v>
      </c>
      <c r="AJ131" s="135">
        <f t="shared" si="33"/>
        <v>0</v>
      </c>
      <c r="AK131" s="136">
        <f t="shared" si="34"/>
        <v>0.75</v>
      </c>
      <c r="AL131" s="136">
        <f t="shared" si="34"/>
        <v>98.781262302692681</v>
      </c>
    </row>
    <row r="132" spans="2:38" hidden="1" x14ac:dyDescent="0.25">
      <c r="B132" s="17">
        <f t="shared" si="35"/>
        <v>122</v>
      </c>
      <c r="C132" s="75">
        <v>160</v>
      </c>
      <c r="D132" s="75">
        <v>1</v>
      </c>
      <c r="E132" s="125">
        <f>'вспом 2014'!AG125</f>
        <v>0</v>
      </c>
      <c r="F132" s="125">
        <f t="shared" si="19"/>
        <v>0</v>
      </c>
      <c r="G132" s="125">
        <f>'вспом 2014'!BM125</f>
        <v>0</v>
      </c>
      <c r="H132" s="131">
        <f t="shared" si="20"/>
        <v>0</v>
      </c>
      <c r="I132" s="125">
        <f>'вспом 2014'!CU125</f>
        <v>0</v>
      </c>
      <c r="J132" s="131">
        <f t="shared" si="21"/>
        <v>0</v>
      </c>
      <c r="K132" s="132">
        <f t="shared" si="22"/>
        <v>0</v>
      </c>
      <c r="L132" s="132">
        <f t="shared" si="22"/>
        <v>0</v>
      </c>
      <c r="M132" s="125">
        <f>'вспом 2014'!EC125</f>
        <v>0</v>
      </c>
      <c r="N132" s="125">
        <f t="shared" si="23"/>
        <v>0</v>
      </c>
      <c r="O132" s="125">
        <f>'вспом 2014'!FL125</f>
        <v>0</v>
      </c>
      <c r="P132" s="125">
        <f t="shared" si="24"/>
        <v>0</v>
      </c>
      <c r="Q132" s="125">
        <f>'вспом 2014'!GT125</f>
        <v>0</v>
      </c>
      <c r="R132" s="125">
        <f t="shared" si="25"/>
        <v>0</v>
      </c>
      <c r="S132" s="133">
        <f t="shared" si="26"/>
        <v>0</v>
      </c>
      <c r="T132" s="133">
        <f t="shared" si="26"/>
        <v>0</v>
      </c>
      <c r="U132" s="125">
        <f>'вспом 2014'!IC125</f>
        <v>0</v>
      </c>
      <c r="V132" s="125">
        <f t="shared" si="27"/>
        <v>0</v>
      </c>
      <c r="W132" s="125">
        <f>'вспом 2014'!JL125</f>
        <v>0</v>
      </c>
      <c r="X132" s="125">
        <f t="shared" si="28"/>
        <v>0</v>
      </c>
      <c r="Y132" s="125">
        <f>'вспом 2014'!KT125</f>
        <v>0.75</v>
      </c>
      <c r="Z132" s="125">
        <f t="shared" si="29"/>
        <v>98.781262302692681</v>
      </c>
      <c r="AA132" s="133">
        <f t="shared" si="30"/>
        <v>0.75</v>
      </c>
      <c r="AB132" s="133">
        <f t="shared" si="30"/>
        <v>98.781262302692681</v>
      </c>
      <c r="AC132" s="125">
        <f>'вспом 2014'!MC125</f>
        <v>0</v>
      </c>
      <c r="AD132" s="125">
        <f t="shared" si="31"/>
        <v>0</v>
      </c>
      <c r="AE132" s="125">
        <f>'вспом 2014'!NK125</f>
        <v>0</v>
      </c>
      <c r="AF132" s="125">
        <f t="shared" si="18"/>
        <v>0</v>
      </c>
      <c r="AG132" s="125">
        <f>'вспом 2014'!OT125</f>
        <v>0</v>
      </c>
      <c r="AH132" s="134">
        <f t="shared" si="32"/>
        <v>0</v>
      </c>
      <c r="AI132" s="135">
        <f t="shared" si="33"/>
        <v>0</v>
      </c>
      <c r="AJ132" s="135">
        <f t="shared" si="33"/>
        <v>0</v>
      </c>
      <c r="AK132" s="136">
        <f t="shared" si="34"/>
        <v>0.75</v>
      </c>
      <c r="AL132" s="136">
        <f t="shared" si="34"/>
        <v>98.781262302692681</v>
      </c>
    </row>
    <row r="133" spans="2:38" hidden="1" x14ac:dyDescent="0.25">
      <c r="B133" s="17">
        <f t="shared" si="35"/>
        <v>123</v>
      </c>
      <c r="C133" s="75">
        <v>162</v>
      </c>
      <c r="D133" s="75">
        <v>1</v>
      </c>
      <c r="E133" s="125">
        <f>'вспом 2014'!AG126</f>
        <v>0</v>
      </c>
      <c r="F133" s="125">
        <f t="shared" si="19"/>
        <v>0</v>
      </c>
      <c r="G133" s="125">
        <f>'вспом 2014'!BM126</f>
        <v>0</v>
      </c>
      <c r="H133" s="131">
        <f t="shared" si="20"/>
        <v>0</v>
      </c>
      <c r="I133" s="125">
        <f>'вспом 2014'!CU126</f>
        <v>0</v>
      </c>
      <c r="J133" s="131">
        <f t="shared" si="21"/>
        <v>0</v>
      </c>
      <c r="K133" s="132">
        <f t="shared" si="22"/>
        <v>0</v>
      </c>
      <c r="L133" s="132">
        <f t="shared" si="22"/>
        <v>0</v>
      </c>
      <c r="M133" s="125">
        <f>'вспом 2014'!EC126</f>
        <v>0</v>
      </c>
      <c r="N133" s="125">
        <f t="shared" si="23"/>
        <v>0</v>
      </c>
      <c r="O133" s="125">
        <f>'вспом 2014'!FL126</f>
        <v>0</v>
      </c>
      <c r="P133" s="125">
        <f t="shared" si="24"/>
        <v>0</v>
      </c>
      <c r="Q133" s="125">
        <f>'вспом 2014'!GT126</f>
        <v>0</v>
      </c>
      <c r="R133" s="125">
        <f t="shared" si="25"/>
        <v>0</v>
      </c>
      <c r="S133" s="133">
        <f t="shared" si="26"/>
        <v>0</v>
      </c>
      <c r="T133" s="133">
        <f t="shared" si="26"/>
        <v>0</v>
      </c>
      <c r="U133" s="125">
        <f>'вспом 2014'!IC126</f>
        <v>0</v>
      </c>
      <c r="V133" s="125">
        <f t="shared" si="27"/>
        <v>0</v>
      </c>
      <c r="W133" s="125">
        <f>'вспом 2014'!JL126</f>
        <v>0</v>
      </c>
      <c r="X133" s="125">
        <f t="shared" si="28"/>
        <v>0</v>
      </c>
      <c r="Y133" s="125">
        <f>'вспом 2014'!KT126</f>
        <v>0</v>
      </c>
      <c r="Z133" s="125">
        <f t="shared" si="29"/>
        <v>0</v>
      </c>
      <c r="AA133" s="133">
        <f t="shared" si="30"/>
        <v>0</v>
      </c>
      <c r="AB133" s="133">
        <f t="shared" si="30"/>
        <v>0</v>
      </c>
      <c r="AC133" s="125">
        <f>'вспом 2014'!MC126</f>
        <v>0</v>
      </c>
      <c r="AD133" s="125">
        <f t="shared" si="31"/>
        <v>0</v>
      </c>
      <c r="AE133" s="125">
        <f>'вспом 2014'!NK126</f>
        <v>0</v>
      </c>
      <c r="AF133" s="125">
        <f t="shared" si="18"/>
        <v>0</v>
      </c>
      <c r="AG133" s="125">
        <f>'вспом 2014'!OT126</f>
        <v>0</v>
      </c>
      <c r="AH133" s="134">
        <f t="shared" si="32"/>
        <v>0</v>
      </c>
      <c r="AI133" s="135">
        <f t="shared" si="33"/>
        <v>0</v>
      </c>
      <c r="AJ133" s="135">
        <f t="shared" si="33"/>
        <v>0</v>
      </c>
      <c r="AK133" s="136">
        <f t="shared" si="34"/>
        <v>0</v>
      </c>
      <c r="AL133" s="136">
        <f t="shared" si="34"/>
        <v>0</v>
      </c>
    </row>
    <row r="134" spans="2:38" hidden="1" x14ac:dyDescent="0.25">
      <c r="B134" s="17">
        <f t="shared" si="35"/>
        <v>124</v>
      </c>
      <c r="C134" s="75" t="s">
        <v>11</v>
      </c>
      <c r="D134" s="75">
        <v>1</v>
      </c>
      <c r="E134" s="125">
        <f>'вспом 2014'!AG127</f>
        <v>0</v>
      </c>
      <c r="F134" s="125">
        <f t="shared" si="19"/>
        <v>0</v>
      </c>
      <c r="G134" s="125">
        <f>'вспом 2014'!BM127</f>
        <v>0</v>
      </c>
      <c r="H134" s="131">
        <f t="shared" si="20"/>
        <v>0</v>
      </c>
      <c r="I134" s="125">
        <f>'вспом 2014'!CU127</f>
        <v>0</v>
      </c>
      <c r="J134" s="131">
        <f t="shared" si="21"/>
        <v>0</v>
      </c>
      <c r="K134" s="132">
        <f t="shared" si="22"/>
        <v>0</v>
      </c>
      <c r="L134" s="132">
        <f t="shared" si="22"/>
        <v>0</v>
      </c>
      <c r="M134" s="125">
        <f>'вспом 2014'!EC127</f>
        <v>0</v>
      </c>
      <c r="N134" s="125">
        <f t="shared" si="23"/>
        <v>0</v>
      </c>
      <c r="O134" s="125">
        <f>'вспом 2014'!FL127</f>
        <v>0</v>
      </c>
      <c r="P134" s="125">
        <f t="shared" si="24"/>
        <v>0</v>
      </c>
      <c r="Q134" s="125">
        <f>'вспом 2014'!GT127</f>
        <v>0</v>
      </c>
      <c r="R134" s="125">
        <f t="shared" si="25"/>
        <v>0</v>
      </c>
      <c r="S134" s="133">
        <f t="shared" si="26"/>
        <v>0</v>
      </c>
      <c r="T134" s="133">
        <f t="shared" si="26"/>
        <v>0</v>
      </c>
      <c r="U134" s="125">
        <f>'вспом 2014'!IC127</f>
        <v>0</v>
      </c>
      <c r="V134" s="125">
        <f t="shared" si="27"/>
        <v>0</v>
      </c>
      <c r="W134" s="125">
        <f>'вспом 2014'!JL127</f>
        <v>0</v>
      </c>
      <c r="X134" s="125">
        <f t="shared" si="28"/>
        <v>0</v>
      </c>
      <c r="Y134" s="125">
        <f>'вспом 2014'!KT127</f>
        <v>0</v>
      </c>
      <c r="Z134" s="125">
        <f t="shared" si="29"/>
        <v>0</v>
      </c>
      <c r="AA134" s="133">
        <f t="shared" si="30"/>
        <v>0</v>
      </c>
      <c r="AB134" s="133">
        <f t="shared" si="30"/>
        <v>0</v>
      </c>
      <c r="AC134" s="125">
        <f>'вспом 2014'!MC127</f>
        <v>0</v>
      </c>
      <c r="AD134" s="125">
        <f t="shared" si="31"/>
        <v>0</v>
      </c>
      <c r="AE134" s="125">
        <f>'вспом 2014'!NK127</f>
        <v>0</v>
      </c>
      <c r="AF134" s="125">
        <f t="shared" si="18"/>
        <v>0</v>
      </c>
      <c r="AG134" s="125">
        <f>'вспом 2014'!OT127</f>
        <v>0</v>
      </c>
      <c r="AH134" s="134">
        <f t="shared" si="32"/>
        <v>0</v>
      </c>
      <c r="AI134" s="135">
        <f t="shared" si="33"/>
        <v>0</v>
      </c>
      <c r="AJ134" s="135">
        <f t="shared" si="33"/>
        <v>0</v>
      </c>
      <c r="AK134" s="136">
        <f t="shared" si="34"/>
        <v>0</v>
      </c>
      <c r="AL134" s="136">
        <f t="shared" si="34"/>
        <v>0</v>
      </c>
    </row>
    <row r="135" spans="2:38" hidden="1" x14ac:dyDescent="0.25">
      <c r="B135" s="17">
        <f t="shared" si="35"/>
        <v>125</v>
      </c>
      <c r="C135" s="75">
        <v>163</v>
      </c>
      <c r="D135" s="75">
        <v>1</v>
      </c>
      <c r="E135" s="125">
        <f>'вспом 2014'!AG128</f>
        <v>0</v>
      </c>
      <c r="F135" s="125">
        <f t="shared" si="19"/>
        <v>0</v>
      </c>
      <c r="G135" s="125">
        <f>'вспом 2014'!BM128</f>
        <v>0</v>
      </c>
      <c r="H135" s="131">
        <f t="shared" si="20"/>
        <v>0</v>
      </c>
      <c r="I135" s="125">
        <f>'вспом 2014'!CU128</f>
        <v>0</v>
      </c>
      <c r="J135" s="131">
        <f t="shared" si="21"/>
        <v>0</v>
      </c>
      <c r="K135" s="132">
        <f t="shared" si="22"/>
        <v>0</v>
      </c>
      <c r="L135" s="132">
        <f t="shared" si="22"/>
        <v>0</v>
      </c>
      <c r="M135" s="125">
        <f>'вспом 2014'!EC128</f>
        <v>0</v>
      </c>
      <c r="N135" s="125">
        <f t="shared" si="23"/>
        <v>0</v>
      </c>
      <c r="O135" s="125">
        <f>'вспом 2014'!FL128</f>
        <v>0</v>
      </c>
      <c r="P135" s="125">
        <f t="shared" si="24"/>
        <v>0</v>
      </c>
      <c r="Q135" s="125">
        <f>'вспом 2014'!GT128</f>
        <v>0</v>
      </c>
      <c r="R135" s="125">
        <f t="shared" si="25"/>
        <v>0</v>
      </c>
      <c r="S135" s="133">
        <f t="shared" si="26"/>
        <v>0</v>
      </c>
      <c r="T135" s="133">
        <f t="shared" si="26"/>
        <v>0</v>
      </c>
      <c r="U135" s="125">
        <f>'вспом 2014'!IC128</f>
        <v>0</v>
      </c>
      <c r="V135" s="125">
        <f t="shared" si="27"/>
        <v>0</v>
      </c>
      <c r="W135" s="125">
        <f>'вспом 2014'!JL128</f>
        <v>2.1666666666666665</v>
      </c>
      <c r="X135" s="125">
        <f t="shared" si="28"/>
        <v>257.11296898867823</v>
      </c>
      <c r="Y135" s="125">
        <f>'вспом 2014'!KT128</f>
        <v>0</v>
      </c>
      <c r="Z135" s="125">
        <f t="shared" si="29"/>
        <v>0</v>
      </c>
      <c r="AA135" s="133">
        <f t="shared" si="30"/>
        <v>2.1666666666666665</v>
      </c>
      <c r="AB135" s="133">
        <f t="shared" si="30"/>
        <v>257.11296898867823</v>
      </c>
      <c r="AC135" s="125">
        <f>'вспом 2014'!MC128</f>
        <v>0</v>
      </c>
      <c r="AD135" s="125">
        <f t="shared" si="31"/>
        <v>0</v>
      </c>
      <c r="AE135" s="125">
        <f>'вспом 2014'!NK128</f>
        <v>0</v>
      </c>
      <c r="AF135" s="125">
        <f t="shared" si="18"/>
        <v>0</v>
      </c>
      <c r="AG135" s="125">
        <f>'вспом 2014'!OT128</f>
        <v>0</v>
      </c>
      <c r="AH135" s="134">
        <f t="shared" si="32"/>
        <v>0</v>
      </c>
      <c r="AI135" s="135">
        <f t="shared" si="33"/>
        <v>0</v>
      </c>
      <c r="AJ135" s="135">
        <f t="shared" si="33"/>
        <v>0</v>
      </c>
      <c r="AK135" s="136">
        <f t="shared" si="34"/>
        <v>2.1666666666666665</v>
      </c>
      <c r="AL135" s="136">
        <f t="shared" si="34"/>
        <v>257.11296898867823</v>
      </c>
    </row>
    <row r="136" spans="2:38" hidden="1" x14ac:dyDescent="0.25">
      <c r="B136" s="17">
        <f t="shared" si="35"/>
        <v>126</v>
      </c>
      <c r="C136" s="75">
        <v>164</v>
      </c>
      <c r="D136" s="75">
        <v>1</v>
      </c>
      <c r="E136" s="125">
        <f>'вспом 2014'!AG129</f>
        <v>0</v>
      </c>
      <c r="F136" s="125">
        <f t="shared" si="19"/>
        <v>0</v>
      </c>
      <c r="G136" s="125">
        <f>'вспом 2014'!BM129</f>
        <v>0</v>
      </c>
      <c r="H136" s="131">
        <f t="shared" si="20"/>
        <v>0</v>
      </c>
      <c r="I136" s="125">
        <f>'вспом 2014'!CU129</f>
        <v>0.66666666666666663</v>
      </c>
      <c r="J136" s="131">
        <f t="shared" si="21"/>
        <v>88.301616622238186</v>
      </c>
      <c r="K136" s="132">
        <f t="shared" si="22"/>
        <v>0.66666666666666663</v>
      </c>
      <c r="L136" s="132">
        <f t="shared" si="22"/>
        <v>88.301616622238186</v>
      </c>
      <c r="M136" s="125">
        <f>'вспом 2014'!EC129</f>
        <v>0</v>
      </c>
      <c r="N136" s="125">
        <f t="shared" si="23"/>
        <v>0</v>
      </c>
      <c r="O136" s="125">
        <f>'вспом 2014'!FL129</f>
        <v>0</v>
      </c>
      <c r="P136" s="125">
        <f t="shared" si="24"/>
        <v>0</v>
      </c>
      <c r="Q136" s="125">
        <f>'вспом 2014'!GT129</f>
        <v>0</v>
      </c>
      <c r="R136" s="125">
        <f t="shared" si="25"/>
        <v>0</v>
      </c>
      <c r="S136" s="133">
        <f t="shared" si="26"/>
        <v>0</v>
      </c>
      <c r="T136" s="133">
        <f t="shared" si="26"/>
        <v>0</v>
      </c>
      <c r="U136" s="125">
        <f>'вспом 2014'!IC129</f>
        <v>0.66666666666666663</v>
      </c>
      <c r="V136" s="125">
        <f t="shared" si="27"/>
        <v>75.993982188676227</v>
      </c>
      <c r="W136" s="125">
        <f>'вспом 2014'!JL129</f>
        <v>0</v>
      </c>
      <c r="X136" s="125">
        <f t="shared" si="28"/>
        <v>0</v>
      </c>
      <c r="Y136" s="125">
        <f>'вспом 2014'!KT129</f>
        <v>0</v>
      </c>
      <c r="Z136" s="125">
        <f t="shared" si="29"/>
        <v>0</v>
      </c>
      <c r="AA136" s="133">
        <f t="shared" si="30"/>
        <v>0.66666666666666663</v>
      </c>
      <c r="AB136" s="133">
        <f t="shared" si="30"/>
        <v>75.993982188676227</v>
      </c>
      <c r="AC136" s="125">
        <f>'вспом 2014'!MC129</f>
        <v>0</v>
      </c>
      <c r="AD136" s="125">
        <f t="shared" si="31"/>
        <v>0</v>
      </c>
      <c r="AE136" s="125">
        <f>'вспом 2014'!NK129</f>
        <v>0</v>
      </c>
      <c r="AF136" s="125">
        <f t="shared" si="18"/>
        <v>0</v>
      </c>
      <c r="AG136" s="125">
        <f>'вспом 2014'!OT129</f>
        <v>0</v>
      </c>
      <c r="AH136" s="134">
        <f t="shared" si="32"/>
        <v>0</v>
      </c>
      <c r="AI136" s="135">
        <f t="shared" si="33"/>
        <v>0</v>
      </c>
      <c r="AJ136" s="135">
        <f t="shared" si="33"/>
        <v>0</v>
      </c>
      <c r="AK136" s="136">
        <f t="shared" si="34"/>
        <v>1.3333333333333333</v>
      </c>
      <c r="AL136" s="136">
        <f t="shared" si="34"/>
        <v>164.29559881091441</v>
      </c>
    </row>
    <row r="137" spans="2:38" hidden="1" x14ac:dyDescent="0.25">
      <c r="B137" s="17">
        <f t="shared" si="35"/>
        <v>127</v>
      </c>
      <c r="C137" s="75">
        <v>165</v>
      </c>
      <c r="D137" s="75">
        <v>1</v>
      </c>
      <c r="E137" s="125">
        <f>'вспом 2014'!AG130</f>
        <v>0</v>
      </c>
      <c r="F137" s="125">
        <f t="shared" si="19"/>
        <v>0</v>
      </c>
      <c r="G137" s="125">
        <f>'вспом 2014'!BM130</f>
        <v>0</v>
      </c>
      <c r="H137" s="131">
        <f t="shared" si="20"/>
        <v>0</v>
      </c>
      <c r="I137" s="125">
        <f>'вспом 2014'!CU130</f>
        <v>0</v>
      </c>
      <c r="J137" s="131">
        <f t="shared" si="21"/>
        <v>0</v>
      </c>
      <c r="K137" s="132">
        <f t="shared" si="22"/>
        <v>0</v>
      </c>
      <c r="L137" s="132">
        <f t="shared" si="22"/>
        <v>0</v>
      </c>
      <c r="M137" s="125">
        <f>'вспом 2014'!EC130</f>
        <v>0</v>
      </c>
      <c r="N137" s="125">
        <f t="shared" si="23"/>
        <v>0</v>
      </c>
      <c r="O137" s="125">
        <f>'вспом 2014'!FL130</f>
        <v>0</v>
      </c>
      <c r="P137" s="125">
        <f t="shared" si="24"/>
        <v>0</v>
      </c>
      <c r="Q137" s="125">
        <f>'вспом 2014'!GT130</f>
        <v>0</v>
      </c>
      <c r="R137" s="125">
        <f t="shared" si="25"/>
        <v>0</v>
      </c>
      <c r="S137" s="133">
        <f t="shared" si="26"/>
        <v>0</v>
      </c>
      <c r="T137" s="133">
        <f t="shared" si="26"/>
        <v>0</v>
      </c>
      <c r="U137" s="125">
        <f>'вспом 2014'!IC130</f>
        <v>0</v>
      </c>
      <c r="V137" s="125">
        <f t="shared" si="27"/>
        <v>0</v>
      </c>
      <c r="W137" s="125">
        <f>'вспом 2014'!JL130</f>
        <v>0.41666666666666669</v>
      </c>
      <c r="X137" s="125">
        <f t="shared" si="28"/>
        <v>49.444801728591969</v>
      </c>
      <c r="Y137" s="125">
        <f>'вспом 2014'!KT130</f>
        <v>0</v>
      </c>
      <c r="Z137" s="125">
        <f t="shared" si="29"/>
        <v>0</v>
      </c>
      <c r="AA137" s="133">
        <f t="shared" si="30"/>
        <v>0.41666666666666669</v>
      </c>
      <c r="AB137" s="133">
        <f t="shared" si="30"/>
        <v>49.444801728591969</v>
      </c>
      <c r="AC137" s="125">
        <f>'вспом 2014'!MC130</f>
        <v>0</v>
      </c>
      <c r="AD137" s="125">
        <f t="shared" si="31"/>
        <v>0</v>
      </c>
      <c r="AE137" s="125">
        <f>'вспом 2014'!NK130</f>
        <v>0</v>
      </c>
      <c r="AF137" s="125">
        <f t="shared" si="18"/>
        <v>0</v>
      </c>
      <c r="AG137" s="125">
        <f>'вспом 2014'!OT130</f>
        <v>0</v>
      </c>
      <c r="AH137" s="134">
        <f t="shared" si="32"/>
        <v>0</v>
      </c>
      <c r="AI137" s="135">
        <f t="shared" si="33"/>
        <v>0</v>
      </c>
      <c r="AJ137" s="135">
        <f t="shared" si="33"/>
        <v>0</v>
      </c>
      <c r="AK137" s="136">
        <f t="shared" si="34"/>
        <v>0.41666666666666669</v>
      </c>
      <c r="AL137" s="136">
        <f t="shared" si="34"/>
        <v>49.444801728591969</v>
      </c>
    </row>
    <row r="138" spans="2:38" hidden="1" x14ac:dyDescent="0.25">
      <c r="B138" s="17">
        <f t="shared" si="35"/>
        <v>128</v>
      </c>
      <c r="C138" s="75">
        <v>166</v>
      </c>
      <c r="D138" s="75">
        <v>1</v>
      </c>
      <c r="E138" s="125">
        <f>'вспом 2014'!AG131</f>
        <v>0</v>
      </c>
      <c r="F138" s="125">
        <f t="shared" si="19"/>
        <v>0</v>
      </c>
      <c r="G138" s="125">
        <f>'вспом 2014'!BM131</f>
        <v>0</v>
      </c>
      <c r="H138" s="131">
        <f t="shared" si="20"/>
        <v>0</v>
      </c>
      <c r="I138" s="125">
        <f>'вспом 2014'!CU131</f>
        <v>0</v>
      </c>
      <c r="J138" s="131">
        <f t="shared" si="21"/>
        <v>0</v>
      </c>
      <c r="K138" s="132">
        <f t="shared" si="22"/>
        <v>0</v>
      </c>
      <c r="L138" s="132">
        <f t="shared" si="22"/>
        <v>0</v>
      </c>
      <c r="M138" s="125">
        <f>'вспом 2014'!EC131</f>
        <v>0</v>
      </c>
      <c r="N138" s="125">
        <f t="shared" si="23"/>
        <v>0</v>
      </c>
      <c r="O138" s="125">
        <f>'вспом 2014'!FL131</f>
        <v>0</v>
      </c>
      <c r="P138" s="125">
        <f t="shared" si="24"/>
        <v>0</v>
      </c>
      <c r="Q138" s="125">
        <f>'вспом 2014'!GT131</f>
        <v>0</v>
      </c>
      <c r="R138" s="125">
        <f t="shared" si="25"/>
        <v>0</v>
      </c>
      <c r="S138" s="133">
        <f t="shared" si="26"/>
        <v>0</v>
      </c>
      <c r="T138" s="133">
        <f t="shared" si="26"/>
        <v>0</v>
      </c>
      <c r="U138" s="125">
        <f>'вспом 2014'!IC131</f>
        <v>0</v>
      </c>
      <c r="V138" s="125">
        <f t="shared" si="27"/>
        <v>0</v>
      </c>
      <c r="W138" s="125">
        <f>'вспом 2014'!JL131</f>
        <v>0</v>
      </c>
      <c r="X138" s="125">
        <f t="shared" si="28"/>
        <v>0</v>
      </c>
      <c r="Y138" s="125">
        <f>'вспом 2014'!KT131</f>
        <v>0</v>
      </c>
      <c r="Z138" s="125">
        <f t="shared" si="29"/>
        <v>0</v>
      </c>
      <c r="AA138" s="133">
        <f t="shared" si="30"/>
        <v>0</v>
      </c>
      <c r="AB138" s="133">
        <f t="shared" si="30"/>
        <v>0</v>
      </c>
      <c r="AC138" s="125">
        <f>'вспом 2014'!MC131</f>
        <v>0</v>
      </c>
      <c r="AD138" s="125">
        <f t="shared" si="31"/>
        <v>0</v>
      </c>
      <c r="AE138" s="125">
        <f>'вспом 2014'!NK131</f>
        <v>0</v>
      </c>
      <c r="AF138" s="125">
        <f t="shared" si="18"/>
        <v>0</v>
      </c>
      <c r="AG138" s="125">
        <f>'вспом 2014'!OT131</f>
        <v>0</v>
      </c>
      <c r="AH138" s="134">
        <f t="shared" si="32"/>
        <v>0</v>
      </c>
      <c r="AI138" s="135">
        <f t="shared" si="33"/>
        <v>0</v>
      </c>
      <c r="AJ138" s="135">
        <f t="shared" si="33"/>
        <v>0</v>
      </c>
      <c r="AK138" s="136">
        <f t="shared" si="34"/>
        <v>0</v>
      </c>
      <c r="AL138" s="136">
        <f t="shared" si="34"/>
        <v>0</v>
      </c>
    </row>
    <row r="139" spans="2:38" hidden="1" x14ac:dyDescent="0.25">
      <c r="B139" s="17">
        <f t="shared" si="35"/>
        <v>129</v>
      </c>
      <c r="C139" s="75">
        <v>167</v>
      </c>
      <c r="D139" s="75">
        <v>1</v>
      </c>
      <c r="E139" s="125">
        <f>'вспом 2014'!AG132</f>
        <v>0</v>
      </c>
      <c r="F139" s="125">
        <f t="shared" si="19"/>
        <v>0</v>
      </c>
      <c r="G139" s="125">
        <f>'вспом 2014'!BM132</f>
        <v>0</v>
      </c>
      <c r="H139" s="131">
        <f t="shared" si="20"/>
        <v>0</v>
      </c>
      <c r="I139" s="125">
        <f>'вспом 2014'!CU132</f>
        <v>0</v>
      </c>
      <c r="J139" s="131">
        <f t="shared" si="21"/>
        <v>0</v>
      </c>
      <c r="K139" s="132">
        <f t="shared" si="22"/>
        <v>0</v>
      </c>
      <c r="L139" s="132">
        <f t="shared" si="22"/>
        <v>0</v>
      </c>
      <c r="M139" s="125">
        <f>'вспом 2014'!EC132</f>
        <v>0</v>
      </c>
      <c r="N139" s="125">
        <f t="shared" si="23"/>
        <v>0</v>
      </c>
      <c r="O139" s="125">
        <f>'вспом 2014'!FL132</f>
        <v>0</v>
      </c>
      <c r="P139" s="125">
        <f t="shared" si="24"/>
        <v>0</v>
      </c>
      <c r="Q139" s="125">
        <f>'вспом 2014'!GT132</f>
        <v>0</v>
      </c>
      <c r="R139" s="125">
        <f t="shared" si="25"/>
        <v>0</v>
      </c>
      <c r="S139" s="133">
        <f t="shared" si="26"/>
        <v>0</v>
      </c>
      <c r="T139" s="133">
        <f t="shared" si="26"/>
        <v>0</v>
      </c>
      <c r="U139" s="125">
        <f>'вспом 2014'!IC132</f>
        <v>0</v>
      </c>
      <c r="V139" s="125">
        <f t="shared" si="27"/>
        <v>0</v>
      </c>
      <c r="W139" s="125">
        <f>'вспом 2014'!JL132</f>
        <v>0</v>
      </c>
      <c r="X139" s="125">
        <f t="shared" si="28"/>
        <v>0</v>
      </c>
      <c r="Y139" s="125">
        <f>'вспом 2014'!KT132</f>
        <v>0</v>
      </c>
      <c r="Z139" s="125">
        <f t="shared" si="29"/>
        <v>0</v>
      </c>
      <c r="AA139" s="133">
        <f t="shared" si="30"/>
        <v>0</v>
      </c>
      <c r="AB139" s="133">
        <f t="shared" si="30"/>
        <v>0</v>
      </c>
      <c r="AC139" s="125">
        <f>'вспом 2014'!MC132</f>
        <v>0</v>
      </c>
      <c r="AD139" s="125">
        <f t="shared" si="31"/>
        <v>0</v>
      </c>
      <c r="AE139" s="125">
        <f>'вспом 2014'!NK132</f>
        <v>0</v>
      </c>
      <c r="AF139" s="125">
        <f t="shared" ref="AF139:AF202" si="36">AE139*$AF$9</f>
        <v>0</v>
      </c>
      <c r="AG139" s="125">
        <f>'вспом 2014'!OT132</f>
        <v>0</v>
      </c>
      <c r="AH139" s="134">
        <f t="shared" si="32"/>
        <v>0</v>
      </c>
      <c r="AI139" s="135">
        <f t="shared" si="33"/>
        <v>0</v>
      </c>
      <c r="AJ139" s="135">
        <f t="shared" si="33"/>
        <v>0</v>
      </c>
      <c r="AK139" s="136">
        <f t="shared" si="34"/>
        <v>0</v>
      </c>
      <c r="AL139" s="136">
        <f t="shared" si="34"/>
        <v>0</v>
      </c>
    </row>
    <row r="140" spans="2:38" x14ac:dyDescent="0.25">
      <c r="B140" s="17">
        <f t="shared" si="35"/>
        <v>130</v>
      </c>
      <c r="C140" s="75">
        <v>168</v>
      </c>
      <c r="D140" s="75">
        <v>1</v>
      </c>
      <c r="E140" s="125">
        <f>'вспом 2014'!AG133</f>
        <v>0.16666666666666666</v>
      </c>
      <c r="F140" s="125">
        <f t="shared" ref="F140:F203" si="37">E140*$F$9</f>
        <v>24.334820395413381</v>
      </c>
      <c r="G140" s="125">
        <f>'вспом 2014'!BM133</f>
        <v>0</v>
      </c>
      <c r="H140" s="131">
        <f t="shared" ref="H140:H203" si="38">G140*$H$9</f>
        <v>0</v>
      </c>
      <c r="I140" s="125">
        <f>'вспом 2014'!CU133</f>
        <v>0</v>
      </c>
      <c r="J140" s="131">
        <f t="shared" ref="J140:J203" si="39">I140*$J$9</f>
        <v>0</v>
      </c>
      <c r="K140" s="132">
        <f t="shared" ref="K140:L203" si="40">E140+G140+I140</f>
        <v>0.16666666666666666</v>
      </c>
      <c r="L140" s="132">
        <f t="shared" si="40"/>
        <v>24.334820395413381</v>
      </c>
      <c r="M140" s="125">
        <f>'вспом 2014'!EC133</f>
        <v>0.91666666666666663</v>
      </c>
      <c r="N140" s="125">
        <f t="shared" ref="N140:N203" si="41">M140*$N$9</f>
        <v>124.11790828755285</v>
      </c>
      <c r="O140" s="125">
        <f>'вспом 2014'!FL133</f>
        <v>0</v>
      </c>
      <c r="P140" s="125">
        <f t="shared" ref="P140:P203" si="42">O140*$P$9</f>
        <v>0</v>
      </c>
      <c r="Q140" s="125">
        <f>'вспом 2014'!GT133</f>
        <v>0</v>
      </c>
      <c r="R140" s="125">
        <f t="shared" ref="R140:R203" si="43">Q140*$R$9</f>
        <v>0</v>
      </c>
      <c r="S140" s="133">
        <f t="shared" ref="S140:T203" si="44">M140+O140+Q140</f>
        <v>0.91666666666666663</v>
      </c>
      <c r="T140" s="133">
        <f t="shared" si="44"/>
        <v>124.11790828755285</v>
      </c>
      <c r="U140" s="125">
        <f>'вспом 2014'!IC133</f>
        <v>0</v>
      </c>
      <c r="V140" s="125">
        <f t="shared" ref="V140:V203" si="45">U140*$V$9</f>
        <v>0</v>
      </c>
      <c r="W140" s="125">
        <f>'вспом 2014'!JL133</f>
        <v>0</v>
      </c>
      <c r="X140" s="125">
        <f t="shared" ref="X140:X203" si="46">W140*$X$9</f>
        <v>0</v>
      </c>
      <c r="Y140" s="125">
        <f>'вспом 2014'!KT133</f>
        <v>0</v>
      </c>
      <c r="Z140" s="125">
        <f t="shared" ref="Z140:Z203" si="47">Y140*$Z$9</f>
        <v>0</v>
      </c>
      <c r="AA140" s="133">
        <f t="shared" ref="AA140:AB203" si="48">U140+W140+Y140</f>
        <v>0</v>
      </c>
      <c r="AB140" s="133">
        <f t="shared" si="48"/>
        <v>0</v>
      </c>
      <c r="AC140" s="125">
        <f>'вспом 2014'!MC133</f>
        <v>0</v>
      </c>
      <c r="AD140" s="125">
        <f t="shared" ref="AD140:AD203" si="49">AC140*$AD$9</f>
        <v>0</v>
      </c>
      <c r="AE140" s="125">
        <f>'вспом 2014'!NK133</f>
        <v>0</v>
      </c>
      <c r="AF140" s="125">
        <f t="shared" si="36"/>
        <v>0</v>
      </c>
      <c r="AG140" s="125">
        <f>'вспом 2014'!OT133</f>
        <v>0</v>
      </c>
      <c r="AH140" s="134">
        <f t="shared" ref="AH140:AH203" si="50">AG140*$AH$9</f>
        <v>0</v>
      </c>
      <c r="AI140" s="135">
        <f t="shared" ref="AI140:AJ203" si="51">AC140+AE140+AG140</f>
        <v>0</v>
      </c>
      <c r="AJ140" s="135">
        <f t="shared" si="51"/>
        <v>0</v>
      </c>
      <c r="AK140" s="136">
        <f t="shared" ref="AK140:AL203" si="52">K140+S140+AA140+AI140</f>
        <v>1.0833333333333333</v>
      </c>
      <c r="AL140" s="136">
        <f t="shared" si="52"/>
        <v>148.45272868296624</v>
      </c>
    </row>
    <row r="141" spans="2:38" hidden="1" x14ac:dyDescent="0.25">
      <c r="B141" s="17">
        <f t="shared" si="35"/>
        <v>131</v>
      </c>
      <c r="C141" s="75" t="s">
        <v>12</v>
      </c>
      <c r="D141" s="75">
        <v>1</v>
      </c>
      <c r="E141" s="125">
        <f>'вспом 2014'!AG134</f>
        <v>0</v>
      </c>
      <c r="F141" s="125">
        <f t="shared" si="37"/>
        <v>0</v>
      </c>
      <c r="G141" s="125">
        <f>'вспом 2014'!BM134</f>
        <v>0</v>
      </c>
      <c r="H141" s="131">
        <f t="shared" si="38"/>
        <v>0</v>
      </c>
      <c r="I141" s="125">
        <f>'вспом 2014'!CU134</f>
        <v>0.66666666666666663</v>
      </c>
      <c r="J141" s="131">
        <f t="shared" si="39"/>
        <v>88.301616622238186</v>
      </c>
      <c r="K141" s="132">
        <f t="shared" si="40"/>
        <v>0.66666666666666663</v>
      </c>
      <c r="L141" s="132">
        <f t="shared" si="40"/>
        <v>88.301616622238186</v>
      </c>
      <c r="M141" s="125">
        <f>'вспом 2014'!EC134</f>
        <v>0.33333333333333331</v>
      </c>
      <c r="N141" s="125">
        <f t="shared" si="41"/>
        <v>45.133784831837403</v>
      </c>
      <c r="O141" s="125">
        <f>'вспом 2014'!FL134</f>
        <v>0</v>
      </c>
      <c r="P141" s="125">
        <f t="shared" si="42"/>
        <v>0</v>
      </c>
      <c r="Q141" s="125">
        <f>'вспом 2014'!GT134</f>
        <v>0</v>
      </c>
      <c r="R141" s="125">
        <f t="shared" si="43"/>
        <v>0</v>
      </c>
      <c r="S141" s="133">
        <f t="shared" si="44"/>
        <v>0.33333333333333331</v>
      </c>
      <c r="T141" s="133">
        <f t="shared" si="44"/>
        <v>45.133784831837403</v>
      </c>
      <c r="U141" s="125">
        <f>'вспом 2014'!IC134</f>
        <v>0</v>
      </c>
      <c r="V141" s="125">
        <f t="shared" si="45"/>
        <v>0</v>
      </c>
      <c r="W141" s="125">
        <f>'вспом 2014'!JL134</f>
        <v>0</v>
      </c>
      <c r="X141" s="125">
        <f t="shared" si="46"/>
        <v>0</v>
      </c>
      <c r="Y141" s="125">
        <f>'вспом 2014'!KT134</f>
        <v>0</v>
      </c>
      <c r="Z141" s="125">
        <f t="shared" si="47"/>
        <v>0</v>
      </c>
      <c r="AA141" s="133">
        <f t="shared" si="48"/>
        <v>0</v>
      </c>
      <c r="AB141" s="133">
        <f t="shared" si="48"/>
        <v>0</v>
      </c>
      <c r="AC141" s="125">
        <f>'вспом 2014'!MC134</f>
        <v>0</v>
      </c>
      <c r="AD141" s="125">
        <f t="shared" si="49"/>
        <v>0</v>
      </c>
      <c r="AE141" s="125">
        <f>'вспом 2014'!NK134</f>
        <v>0</v>
      </c>
      <c r="AF141" s="125">
        <f t="shared" si="36"/>
        <v>0</v>
      </c>
      <c r="AG141" s="125">
        <f>'вспом 2014'!OT134</f>
        <v>0</v>
      </c>
      <c r="AH141" s="134">
        <f t="shared" si="50"/>
        <v>0</v>
      </c>
      <c r="AI141" s="135">
        <f t="shared" si="51"/>
        <v>0</v>
      </c>
      <c r="AJ141" s="135">
        <f t="shared" si="51"/>
        <v>0</v>
      </c>
      <c r="AK141" s="136">
        <f t="shared" si="52"/>
        <v>1</v>
      </c>
      <c r="AL141" s="136">
        <f t="shared" si="52"/>
        <v>133.43540145407559</v>
      </c>
    </row>
    <row r="142" spans="2:38" hidden="1" x14ac:dyDescent="0.25">
      <c r="B142" s="17">
        <f t="shared" ref="B142:B205" si="53">B141+1</f>
        <v>132</v>
      </c>
      <c r="C142" s="75">
        <v>169</v>
      </c>
      <c r="D142" s="75">
        <v>1</v>
      </c>
      <c r="E142" s="125">
        <f>'вспом 2014'!AG135</f>
        <v>0</v>
      </c>
      <c r="F142" s="125">
        <f t="shared" si="37"/>
        <v>0</v>
      </c>
      <c r="G142" s="125">
        <f>'вспом 2014'!BM135</f>
        <v>0</v>
      </c>
      <c r="H142" s="131">
        <f t="shared" si="38"/>
        <v>0</v>
      </c>
      <c r="I142" s="125">
        <f>'вспом 2014'!CU135</f>
        <v>0</v>
      </c>
      <c r="J142" s="131">
        <f t="shared" si="39"/>
        <v>0</v>
      </c>
      <c r="K142" s="132">
        <f t="shared" si="40"/>
        <v>0</v>
      </c>
      <c r="L142" s="132">
        <f t="shared" si="40"/>
        <v>0</v>
      </c>
      <c r="M142" s="125">
        <f>'вспом 2014'!EC135</f>
        <v>0</v>
      </c>
      <c r="N142" s="125">
        <f t="shared" si="41"/>
        <v>0</v>
      </c>
      <c r="O142" s="125">
        <f>'вспом 2014'!FL135</f>
        <v>0</v>
      </c>
      <c r="P142" s="125">
        <f t="shared" si="42"/>
        <v>0</v>
      </c>
      <c r="Q142" s="125">
        <f>'вспом 2014'!GT135</f>
        <v>0</v>
      </c>
      <c r="R142" s="125">
        <f t="shared" si="43"/>
        <v>0</v>
      </c>
      <c r="S142" s="133">
        <f t="shared" si="44"/>
        <v>0</v>
      </c>
      <c r="T142" s="133">
        <f t="shared" si="44"/>
        <v>0</v>
      </c>
      <c r="U142" s="125">
        <f>'вспом 2014'!IC135</f>
        <v>0</v>
      </c>
      <c r="V142" s="125">
        <f t="shared" si="45"/>
        <v>0</v>
      </c>
      <c r="W142" s="125">
        <f>'вспом 2014'!JL135</f>
        <v>0</v>
      </c>
      <c r="X142" s="125">
        <f t="shared" si="46"/>
        <v>0</v>
      </c>
      <c r="Y142" s="125">
        <f>'вспом 2014'!KT135</f>
        <v>0</v>
      </c>
      <c r="Z142" s="125">
        <f t="shared" si="47"/>
        <v>0</v>
      </c>
      <c r="AA142" s="133">
        <f t="shared" si="48"/>
        <v>0</v>
      </c>
      <c r="AB142" s="133">
        <f t="shared" si="48"/>
        <v>0</v>
      </c>
      <c r="AC142" s="125">
        <f>'вспом 2014'!MC135</f>
        <v>0</v>
      </c>
      <c r="AD142" s="125">
        <f t="shared" si="49"/>
        <v>0</v>
      </c>
      <c r="AE142" s="125">
        <f>'вспом 2014'!NK135</f>
        <v>0</v>
      </c>
      <c r="AF142" s="125">
        <f t="shared" si="36"/>
        <v>0</v>
      </c>
      <c r="AG142" s="125">
        <f>'вспом 2014'!OT135</f>
        <v>0</v>
      </c>
      <c r="AH142" s="134">
        <f t="shared" si="50"/>
        <v>0</v>
      </c>
      <c r="AI142" s="135">
        <f t="shared" si="51"/>
        <v>0</v>
      </c>
      <c r="AJ142" s="135">
        <f t="shared" si="51"/>
        <v>0</v>
      </c>
      <c r="AK142" s="136">
        <f t="shared" si="52"/>
        <v>0</v>
      </c>
      <c r="AL142" s="136">
        <f t="shared" si="52"/>
        <v>0</v>
      </c>
    </row>
    <row r="143" spans="2:38" hidden="1" x14ac:dyDescent="0.25">
      <c r="B143" s="17">
        <f t="shared" si="53"/>
        <v>133</v>
      </c>
      <c r="C143" s="75">
        <v>170</v>
      </c>
      <c r="D143" s="75">
        <v>1</v>
      </c>
      <c r="E143" s="125">
        <f>'вспом 2014'!AG136</f>
        <v>0</v>
      </c>
      <c r="F143" s="125">
        <f t="shared" si="37"/>
        <v>0</v>
      </c>
      <c r="G143" s="125">
        <f>'вспом 2014'!BM136</f>
        <v>0</v>
      </c>
      <c r="H143" s="131">
        <f t="shared" si="38"/>
        <v>0</v>
      </c>
      <c r="I143" s="125">
        <f>'вспом 2014'!CU136</f>
        <v>0</v>
      </c>
      <c r="J143" s="131">
        <f t="shared" si="39"/>
        <v>0</v>
      </c>
      <c r="K143" s="132">
        <f t="shared" si="40"/>
        <v>0</v>
      </c>
      <c r="L143" s="132">
        <f t="shared" si="40"/>
        <v>0</v>
      </c>
      <c r="M143" s="125">
        <f>'вспом 2014'!EC136</f>
        <v>0</v>
      </c>
      <c r="N143" s="125">
        <f t="shared" si="41"/>
        <v>0</v>
      </c>
      <c r="O143" s="125">
        <f>'вспом 2014'!FL136</f>
        <v>0</v>
      </c>
      <c r="P143" s="125">
        <f t="shared" si="42"/>
        <v>0</v>
      </c>
      <c r="Q143" s="125">
        <f>'вспом 2014'!GT136</f>
        <v>0</v>
      </c>
      <c r="R143" s="125">
        <f t="shared" si="43"/>
        <v>0</v>
      </c>
      <c r="S143" s="133">
        <f t="shared" si="44"/>
        <v>0</v>
      </c>
      <c r="T143" s="133">
        <f t="shared" si="44"/>
        <v>0</v>
      </c>
      <c r="U143" s="125">
        <f>'вспом 2014'!IC136</f>
        <v>0</v>
      </c>
      <c r="V143" s="125">
        <f t="shared" si="45"/>
        <v>0</v>
      </c>
      <c r="W143" s="125">
        <f>'вспом 2014'!JL136</f>
        <v>1.25</v>
      </c>
      <c r="X143" s="125">
        <f t="shared" si="46"/>
        <v>148.33440518577592</v>
      </c>
      <c r="Y143" s="125">
        <f>'вспом 2014'!KT136</f>
        <v>0</v>
      </c>
      <c r="Z143" s="125">
        <f t="shared" si="47"/>
        <v>0</v>
      </c>
      <c r="AA143" s="133">
        <f t="shared" si="48"/>
        <v>1.25</v>
      </c>
      <c r="AB143" s="133">
        <f t="shared" si="48"/>
        <v>148.33440518577592</v>
      </c>
      <c r="AC143" s="125">
        <f>'вспом 2014'!MC136</f>
        <v>0</v>
      </c>
      <c r="AD143" s="125">
        <f t="shared" si="49"/>
        <v>0</v>
      </c>
      <c r="AE143" s="125">
        <f>'вспом 2014'!NK136</f>
        <v>0</v>
      </c>
      <c r="AF143" s="125">
        <f t="shared" si="36"/>
        <v>0</v>
      </c>
      <c r="AG143" s="125">
        <f>'вспом 2014'!OT136</f>
        <v>0.5</v>
      </c>
      <c r="AH143" s="134">
        <f t="shared" si="50"/>
        <v>70.479434716356664</v>
      </c>
      <c r="AI143" s="135">
        <f t="shared" si="51"/>
        <v>0.5</v>
      </c>
      <c r="AJ143" s="135">
        <f t="shared" si="51"/>
        <v>70.479434716356664</v>
      </c>
      <c r="AK143" s="136">
        <f t="shared" si="52"/>
        <v>1.75</v>
      </c>
      <c r="AL143" s="136">
        <f t="shared" si="52"/>
        <v>218.8138399021326</v>
      </c>
    </row>
    <row r="144" spans="2:38" hidden="1" x14ac:dyDescent="0.25">
      <c r="B144" s="17">
        <f t="shared" si="53"/>
        <v>134</v>
      </c>
      <c r="C144" s="75">
        <v>171</v>
      </c>
      <c r="D144" s="75">
        <v>1</v>
      </c>
      <c r="E144" s="125">
        <f>'вспом 2014'!AG137</f>
        <v>0</v>
      </c>
      <c r="F144" s="125">
        <f t="shared" si="37"/>
        <v>0</v>
      </c>
      <c r="G144" s="125">
        <f>'вспом 2014'!BM137</f>
        <v>0</v>
      </c>
      <c r="H144" s="131">
        <f t="shared" si="38"/>
        <v>0</v>
      </c>
      <c r="I144" s="125">
        <f>'вспом 2014'!CU137</f>
        <v>1.5833333333333335</v>
      </c>
      <c r="J144" s="131">
        <f t="shared" si="39"/>
        <v>209.71633947781572</v>
      </c>
      <c r="K144" s="132">
        <f t="shared" si="40"/>
        <v>1.5833333333333335</v>
      </c>
      <c r="L144" s="132">
        <f t="shared" si="40"/>
        <v>209.71633947781572</v>
      </c>
      <c r="M144" s="125">
        <f>'вспом 2014'!EC137</f>
        <v>0</v>
      </c>
      <c r="N144" s="125">
        <f t="shared" si="41"/>
        <v>0</v>
      </c>
      <c r="O144" s="125">
        <f>'вспом 2014'!FL137</f>
        <v>0</v>
      </c>
      <c r="P144" s="125">
        <f t="shared" si="42"/>
        <v>0</v>
      </c>
      <c r="Q144" s="125">
        <f>'вспом 2014'!GT137</f>
        <v>0</v>
      </c>
      <c r="R144" s="125">
        <f t="shared" si="43"/>
        <v>0</v>
      </c>
      <c r="S144" s="133">
        <f t="shared" si="44"/>
        <v>0</v>
      </c>
      <c r="T144" s="133">
        <f t="shared" si="44"/>
        <v>0</v>
      </c>
      <c r="U144" s="125">
        <f>'вспом 2014'!IC137</f>
        <v>0</v>
      </c>
      <c r="V144" s="125">
        <f t="shared" si="45"/>
        <v>0</v>
      </c>
      <c r="W144" s="125">
        <f>'вспом 2014'!JL137</f>
        <v>0</v>
      </c>
      <c r="X144" s="125">
        <f t="shared" si="46"/>
        <v>0</v>
      </c>
      <c r="Y144" s="125">
        <f>'вспом 2014'!KT137</f>
        <v>0</v>
      </c>
      <c r="Z144" s="125">
        <f t="shared" si="47"/>
        <v>0</v>
      </c>
      <c r="AA144" s="133">
        <f t="shared" si="48"/>
        <v>0</v>
      </c>
      <c r="AB144" s="133">
        <f t="shared" si="48"/>
        <v>0</v>
      </c>
      <c r="AC144" s="125">
        <f>'вспом 2014'!MC137</f>
        <v>0</v>
      </c>
      <c r="AD144" s="125">
        <f t="shared" si="49"/>
        <v>0</v>
      </c>
      <c r="AE144" s="125">
        <f>'вспом 2014'!NK137</f>
        <v>0</v>
      </c>
      <c r="AF144" s="125">
        <f t="shared" si="36"/>
        <v>0</v>
      </c>
      <c r="AG144" s="125">
        <f>'вспом 2014'!OT137</f>
        <v>0</v>
      </c>
      <c r="AH144" s="134">
        <f t="shared" si="50"/>
        <v>0</v>
      </c>
      <c r="AI144" s="135">
        <f t="shared" si="51"/>
        <v>0</v>
      </c>
      <c r="AJ144" s="135">
        <f t="shared" si="51"/>
        <v>0</v>
      </c>
      <c r="AK144" s="136">
        <f t="shared" si="52"/>
        <v>1.5833333333333335</v>
      </c>
      <c r="AL144" s="136">
        <f t="shared" si="52"/>
        <v>209.71633947781572</v>
      </c>
    </row>
    <row r="145" spans="2:38" hidden="1" x14ac:dyDescent="0.25">
      <c r="B145" s="17">
        <f t="shared" si="53"/>
        <v>135</v>
      </c>
      <c r="C145" s="75">
        <v>172</v>
      </c>
      <c r="D145" s="75">
        <v>1</v>
      </c>
      <c r="E145" s="125">
        <f>'вспом 2014'!AG138</f>
        <v>0</v>
      </c>
      <c r="F145" s="125">
        <f t="shared" si="37"/>
        <v>0</v>
      </c>
      <c r="G145" s="125">
        <f>'вспом 2014'!BM138</f>
        <v>0</v>
      </c>
      <c r="H145" s="131">
        <f t="shared" si="38"/>
        <v>0</v>
      </c>
      <c r="I145" s="125">
        <f>'вспом 2014'!CU138</f>
        <v>0</v>
      </c>
      <c r="J145" s="131">
        <f t="shared" si="39"/>
        <v>0</v>
      </c>
      <c r="K145" s="132">
        <f t="shared" si="40"/>
        <v>0</v>
      </c>
      <c r="L145" s="132">
        <f t="shared" si="40"/>
        <v>0</v>
      </c>
      <c r="M145" s="125">
        <f>'вспом 2014'!EC138</f>
        <v>0</v>
      </c>
      <c r="N145" s="125">
        <f t="shared" si="41"/>
        <v>0</v>
      </c>
      <c r="O145" s="125">
        <f>'вспом 2014'!FL138</f>
        <v>0</v>
      </c>
      <c r="P145" s="125">
        <f t="shared" si="42"/>
        <v>0</v>
      </c>
      <c r="Q145" s="125">
        <f>'вспом 2014'!GT138</f>
        <v>0</v>
      </c>
      <c r="R145" s="125">
        <f t="shared" si="43"/>
        <v>0</v>
      </c>
      <c r="S145" s="133">
        <f t="shared" si="44"/>
        <v>0</v>
      </c>
      <c r="T145" s="133">
        <f t="shared" si="44"/>
        <v>0</v>
      </c>
      <c r="U145" s="125">
        <f>'вспом 2014'!IC138</f>
        <v>0</v>
      </c>
      <c r="V145" s="125">
        <f t="shared" si="45"/>
        <v>0</v>
      </c>
      <c r="W145" s="125">
        <f>'вспом 2014'!JL138</f>
        <v>0.41666666666666669</v>
      </c>
      <c r="X145" s="125">
        <f t="shared" si="46"/>
        <v>49.444801728591969</v>
      </c>
      <c r="Y145" s="125">
        <f>'вспом 2014'!KT138</f>
        <v>0</v>
      </c>
      <c r="Z145" s="125">
        <f t="shared" si="47"/>
        <v>0</v>
      </c>
      <c r="AA145" s="133">
        <f t="shared" si="48"/>
        <v>0.41666666666666669</v>
      </c>
      <c r="AB145" s="133">
        <f t="shared" si="48"/>
        <v>49.444801728591969</v>
      </c>
      <c r="AC145" s="125">
        <f>'вспом 2014'!MC138</f>
        <v>0</v>
      </c>
      <c r="AD145" s="125">
        <f t="shared" si="49"/>
        <v>0</v>
      </c>
      <c r="AE145" s="125">
        <f>'вспом 2014'!NK138</f>
        <v>0</v>
      </c>
      <c r="AF145" s="125">
        <f t="shared" si="36"/>
        <v>0</v>
      </c>
      <c r="AG145" s="125">
        <f>'вспом 2014'!OT138</f>
        <v>0</v>
      </c>
      <c r="AH145" s="134">
        <f t="shared" si="50"/>
        <v>0</v>
      </c>
      <c r="AI145" s="135">
        <f t="shared" si="51"/>
        <v>0</v>
      </c>
      <c r="AJ145" s="135">
        <f t="shared" si="51"/>
        <v>0</v>
      </c>
      <c r="AK145" s="136">
        <f t="shared" si="52"/>
        <v>0.41666666666666669</v>
      </c>
      <c r="AL145" s="136">
        <f t="shared" si="52"/>
        <v>49.444801728591969</v>
      </c>
    </row>
    <row r="146" spans="2:38" hidden="1" x14ac:dyDescent="0.25">
      <c r="B146" s="17">
        <f t="shared" si="53"/>
        <v>136</v>
      </c>
      <c r="C146" s="75">
        <v>173</v>
      </c>
      <c r="D146" s="75">
        <v>1</v>
      </c>
      <c r="E146" s="125">
        <f>'вспом 2014'!AG139</f>
        <v>0</v>
      </c>
      <c r="F146" s="125">
        <f t="shared" si="37"/>
        <v>0</v>
      </c>
      <c r="G146" s="125">
        <f>'вспом 2014'!BM139</f>
        <v>0</v>
      </c>
      <c r="H146" s="131">
        <f t="shared" si="38"/>
        <v>0</v>
      </c>
      <c r="I146" s="125">
        <f>'вспом 2014'!CU139</f>
        <v>0</v>
      </c>
      <c r="J146" s="131">
        <f t="shared" si="39"/>
        <v>0</v>
      </c>
      <c r="K146" s="132">
        <f t="shared" si="40"/>
        <v>0</v>
      </c>
      <c r="L146" s="132">
        <f t="shared" si="40"/>
        <v>0</v>
      </c>
      <c r="M146" s="125">
        <f>'вспом 2014'!EC139</f>
        <v>0</v>
      </c>
      <c r="N146" s="125">
        <f t="shared" si="41"/>
        <v>0</v>
      </c>
      <c r="O146" s="125">
        <f>'вспом 2014'!FL139</f>
        <v>0</v>
      </c>
      <c r="P146" s="125">
        <f t="shared" si="42"/>
        <v>0</v>
      </c>
      <c r="Q146" s="125">
        <f>'вспом 2014'!GT139</f>
        <v>1.1666666666666667</v>
      </c>
      <c r="R146" s="125">
        <f t="shared" si="43"/>
        <v>141.93495607010215</v>
      </c>
      <c r="S146" s="133">
        <f t="shared" si="44"/>
        <v>1.1666666666666667</v>
      </c>
      <c r="T146" s="133">
        <f t="shared" si="44"/>
        <v>141.93495607010215</v>
      </c>
      <c r="U146" s="125">
        <f>'вспом 2014'!IC139</f>
        <v>0</v>
      </c>
      <c r="V146" s="125">
        <f t="shared" si="45"/>
        <v>0</v>
      </c>
      <c r="W146" s="125">
        <f>'вспом 2014'!JL139</f>
        <v>0</v>
      </c>
      <c r="X146" s="125">
        <f t="shared" si="46"/>
        <v>0</v>
      </c>
      <c r="Y146" s="125">
        <f>'вспом 2014'!KT139</f>
        <v>0</v>
      </c>
      <c r="Z146" s="125">
        <f t="shared" si="47"/>
        <v>0</v>
      </c>
      <c r="AA146" s="133">
        <f t="shared" si="48"/>
        <v>0</v>
      </c>
      <c r="AB146" s="133">
        <f t="shared" si="48"/>
        <v>0</v>
      </c>
      <c r="AC146" s="125">
        <f>'вспом 2014'!MC139</f>
        <v>0</v>
      </c>
      <c r="AD146" s="125">
        <f t="shared" si="49"/>
        <v>0</v>
      </c>
      <c r="AE146" s="125">
        <f>'вспом 2014'!NK139</f>
        <v>0</v>
      </c>
      <c r="AF146" s="125">
        <f t="shared" si="36"/>
        <v>0</v>
      </c>
      <c r="AG146" s="125">
        <f>'вспом 2014'!OT139</f>
        <v>0</v>
      </c>
      <c r="AH146" s="134">
        <f t="shared" si="50"/>
        <v>0</v>
      </c>
      <c r="AI146" s="135">
        <f t="shared" si="51"/>
        <v>0</v>
      </c>
      <c r="AJ146" s="135">
        <f t="shared" si="51"/>
        <v>0</v>
      </c>
      <c r="AK146" s="136">
        <f t="shared" si="52"/>
        <v>1.1666666666666667</v>
      </c>
      <c r="AL146" s="136">
        <f t="shared" si="52"/>
        <v>141.93495607010215</v>
      </c>
    </row>
    <row r="147" spans="2:38" hidden="1" x14ac:dyDescent="0.25">
      <c r="B147" s="17">
        <f t="shared" si="53"/>
        <v>137</v>
      </c>
      <c r="C147" s="75">
        <v>174</v>
      </c>
      <c r="D147" s="75">
        <v>1</v>
      </c>
      <c r="E147" s="125">
        <f>'вспом 2014'!AG140</f>
        <v>0</v>
      </c>
      <c r="F147" s="125">
        <f t="shared" si="37"/>
        <v>0</v>
      </c>
      <c r="G147" s="125">
        <f>'вспом 2014'!BM140</f>
        <v>0</v>
      </c>
      <c r="H147" s="131">
        <f t="shared" si="38"/>
        <v>0</v>
      </c>
      <c r="I147" s="125">
        <f>'вспом 2014'!CU140</f>
        <v>0</v>
      </c>
      <c r="J147" s="131">
        <f t="shared" si="39"/>
        <v>0</v>
      </c>
      <c r="K147" s="132">
        <f t="shared" si="40"/>
        <v>0</v>
      </c>
      <c r="L147" s="132">
        <f t="shared" si="40"/>
        <v>0</v>
      </c>
      <c r="M147" s="125">
        <f>'вспом 2014'!EC140</f>
        <v>0</v>
      </c>
      <c r="N147" s="125">
        <f t="shared" si="41"/>
        <v>0</v>
      </c>
      <c r="O147" s="125">
        <f>'вспом 2014'!FL140</f>
        <v>0</v>
      </c>
      <c r="P147" s="125">
        <f t="shared" si="42"/>
        <v>0</v>
      </c>
      <c r="Q147" s="125">
        <f>'вспом 2014'!GT140</f>
        <v>0.8666666666666667</v>
      </c>
      <c r="R147" s="125">
        <f t="shared" si="43"/>
        <v>105.43739593779017</v>
      </c>
      <c r="S147" s="133">
        <f t="shared" si="44"/>
        <v>0.8666666666666667</v>
      </c>
      <c r="T147" s="133">
        <f t="shared" si="44"/>
        <v>105.43739593779017</v>
      </c>
      <c r="U147" s="125">
        <f>'вспом 2014'!IC140</f>
        <v>0</v>
      </c>
      <c r="V147" s="125">
        <f t="shared" si="45"/>
        <v>0</v>
      </c>
      <c r="W147" s="125">
        <f>'вспом 2014'!JL140</f>
        <v>0</v>
      </c>
      <c r="X147" s="125">
        <f t="shared" si="46"/>
        <v>0</v>
      </c>
      <c r="Y147" s="125">
        <f>'вспом 2014'!KT140</f>
        <v>0</v>
      </c>
      <c r="Z147" s="125">
        <f t="shared" si="47"/>
        <v>0</v>
      </c>
      <c r="AA147" s="133">
        <f t="shared" si="48"/>
        <v>0</v>
      </c>
      <c r="AB147" s="133">
        <f t="shared" si="48"/>
        <v>0</v>
      </c>
      <c r="AC147" s="125">
        <f>'вспом 2014'!MC140</f>
        <v>0</v>
      </c>
      <c r="AD147" s="125">
        <f t="shared" si="49"/>
        <v>0</v>
      </c>
      <c r="AE147" s="125">
        <f>'вспом 2014'!NK140</f>
        <v>0</v>
      </c>
      <c r="AF147" s="125">
        <f t="shared" si="36"/>
        <v>0</v>
      </c>
      <c r="AG147" s="125">
        <f>'вспом 2014'!OT140</f>
        <v>0</v>
      </c>
      <c r="AH147" s="134">
        <f t="shared" si="50"/>
        <v>0</v>
      </c>
      <c r="AI147" s="135">
        <f t="shared" si="51"/>
        <v>0</v>
      </c>
      <c r="AJ147" s="135">
        <f t="shared" si="51"/>
        <v>0</v>
      </c>
      <c r="AK147" s="136">
        <f t="shared" si="52"/>
        <v>0.8666666666666667</v>
      </c>
      <c r="AL147" s="136">
        <f t="shared" si="52"/>
        <v>105.43739593779017</v>
      </c>
    </row>
    <row r="148" spans="2:38" hidden="1" x14ac:dyDescent="0.25">
      <c r="B148" s="17">
        <f t="shared" si="53"/>
        <v>138</v>
      </c>
      <c r="C148" s="75">
        <v>175</v>
      </c>
      <c r="D148" s="75">
        <v>1</v>
      </c>
      <c r="E148" s="125">
        <f>'вспом 2014'!AG141</f>
        <v>0</v>
      </c>
      <c r="F148" s="125">
        <f t="shared" si="37"/>
        <v>0</v>
      </c>
      <c r="G148" s="125">
        <f>'вспом 2014'!BM141</f>
        <v>0</v>
      </c>
      <c r="H148" s="131">
        <f t="shared" si="38"/>
        <v>0</v>
      </c>
      <c r="I148" s="125">
        <f>'вспом 2014'!CU141</f>
        <v>0</v>
      </c>
      <c r="J148" s="131">
        <f t="shared" si="39"/>
        <v>0</v>
      </c>
      <c r="K148" s="132">
        <f t="shared" si="40"/>
        <v>0</v>
      </c>
      <c r="L148" s="132">
        <f t="shared" si="40"/>
        <v>0</v>
      </c>
      <c r="M148" s="125">
        <f>'вспом 2014'!EC141</f>
        <v>0</v>
      </c>
      <c r="N148" s="125">
        <f t="shared" si="41"/>
        <v>0</v>
      </c>
      <c r="O148" s="125">
        <f>'вспом 2014'!FL141</f>
        <v>0</v>
      </c>
      <c r="P148" s="125">
        <f t="shared" si="42"/>
        <v>0</v>
      </c>
      <c r="Q148" s="125">
        <f>'вспом 2014'!GT141</f>
        <v>0</v>
      </c>
      <c r="R148" s="125">
        <f t="shared" si="43"/>
        <v>0</v>
      </c>
      <c r="S148" s="133">
        <f t="shared" si="44"/>
        <v>0</v>
      </c>
      <c r="T148" s="133">
        <f t="shared" si="44"/>
        <v>0</v>
      </c>
      <c r="U148" s="125">
        <f>'вспом 2014'!IC141</f>
        <v>0</v>
      </c>
      <c r="V148" s="125">
        <f t="shared" si="45"/>
        <v>0</v>
      </c>
      <c r="W148" s="125">
        <f>'вспом 2014'!JL141</f>
        <v>0</v>
      </c>
      <c r="X148" s="125">
        <f t="shared" si="46"/>
        <v>0</v>
      </c>
      <c r="Y148" s="125">
        <f>'вспом 2014'!KT141</f>
        <v>0</v>
      </c>
      <c r="Z148" s="125">
        <f t="shared" si="47"/>
        <v>0</v>
      </c>
      <c r="AA148" s="133">
        <f t="shared" si="48"/>
        <v>0</v>
      </c>
      <c r="AB148" s="133">
        <f t="shared" si="48"/>
        <v>0</v>
      </c>
      <c r="AC148" s="125">
        <f>'вспом 2014'!MC141</f>
        <v>0</v>
      </c>
      <c r="AD148" s="125">
        <f t="shared" si="49"/>
        <v>0</v>
      </c>
      <c r="AE148" s="125">
        <f>'вспом 2014'!NK141</f>
        <v>0</v>
      </c>
      <c r="AF148" s="125">
        <f t="shared" si="36"/>
        <v>0</v>
      </c>
      <c r="AG148" s="125">
        <f>'вспом 2014'!OT141</f>
        <v>0</v>
      </c>
      <c r="AH148" s="134">
        <f t="shared" si="50"/>
        <v>0</v>
      </c>
      <c r="AI148" s="135">
        <f t="shared" si="51"/>
        <v>0</v>
      </c>
      <c r="AJ148" s="135">
        <f t="shared" si="51"/>
        <v>0</v>
      </c>
      <c r="AK148" s="136">
        <f t="shared" si="52"/>
        <v>0</v>
      </c>
      <c r="AL148" s="136">
        <f t="shared" si="52"/>
        <v>0</v>
      </c>
    </row>
    <row r="149" spans="2:38" hidden="1" x14ac:dyDescent="0.25">
      <c r="B149" s="17">
        <f t="shared" si="53"/>
        <v>139</v>
      </c>
      <c r="C149" s="75">
        <v>176</v>
      </c>
      <c r="D149" s="75">
        <v>1</v>
      </c>
      <c r="E149" s="125">
        <f>'вспом 2014'!AG142</f>
        <v>0</v>
      </c>
      <c r="F149" s="125">
        <f t="shared" si="37"/>
        <v>0</v>
      </c>
      <c r="G149" s="125">
        <f>'вспом 2014'!BM142</f>
        <v>0</v>
      </c>
      <c r="H149" s="131">
        <f t="shared" si="38"/>
        <v>0</v>
      </c>
      <c r="I149" s="125">
        <f>'вспом 2014'!CU142</f>
        <v>0</v>
      </c>
      <c r="J149" s="131">
        <f t="shared" si="39"/>
        <v>0</v>
      </c>
      <c r="K149" s="132">
        <f t="shared" si="40"/>
        <v>0</v>
      </c>
      <c r="L149" s="132">
        <f t="shared" si="40"/>
        <v>0</v>
      </c>
      <c r="M149" s="125">
        <f>'вспом 2014'!EC142</f>
        <v>0</v>
      </c>
      <c r="N149" s="125">
        <f t="shared" si="41"/>
        <v>0</v>
      </c>
      <c r="O149" s="125">
        <f>'вспом 2014'!FL142</f>
        <v>0</v>
      </c>
      <c r="P149" s="125">
        <f t="shared" si="42"/>
        <v>0</v>
      </c>
      <c r="Q149" s="125">
        <f>'вспом 2014'!GT142</f>
        <v>0</v>
      </c>
      <c r="R149" s="125">
        <f t="shared" si="43"/>
        <v>0</v>
      </c>
      <c r="S149" s="133">
        <f t="shared" si="44"/>
        <v>0</v>
      </c>
      <c r="T149" s="133">
        <f t="shared" si="44"/>
        <v>0</v>
      </c>
      <c r="U149" s="125">
        <f>'вспом 2014'!IC142</f>
        <v>0</v>
      </c>
      <c r="V149" s="125">
        <f t="shared" si="45"/>
        <v>0</v>
      </c>
      <c r="W149" s="125">
        <f>'вспом 2014'!JL142</f>
        <v>0</v>
      </c>
      <c r="X149" s="125">
        <f t="shared" si="46"/>
        <v>0</v>
      </c>
      <c r="Y149" s="125">
        <f>'вспом 2014'!KT142</f>
        <v>0</v>
      </c>
      <c r="Z149" s="125">
        <f t="shared" si="47"/>
        <v>0</v>
      </c>
      <c r="AA149" s="133">
        <f t="shared" si="48"/>
        <v>0</v>
      </c>
      <c r="AB149" s="133">
        <f t="shared" si="48"/>
        <v>0</v>
      </c>
      <c r="AC149" s="125">
        <f>'вспом 2014'!MC142</f>
        <v>0</v>
      </c>
      <c r="AD149" s="125">
        <f t="shared" si="49"/>
        <v>0</v>
      </c>
      <c r="AE149" s="125">
        <f>'вспом 2014'!NK142</f>
        <v>0</v>
      </c>
      <c r="AF149" s="125">
        <f t="shared" si="36"/>
        <v>0</v>
      </c>
      <c r="AG149" s="125">
        <f>'вспом 2014'!OT142</f>
        <v>0</v>
      </c>
      <c r="AH149" s="134">
        <f t="shared" si="50"/>
        <v>0</v>
      </c>
      <c r="AI149" s="135">
        <f t="shared" si="51"/>
        <v>0</v>
      </c>
      <c r="AJ149" s="135">
        <f t="shared" si="51"/>
        <v>0</v>
      </c>
      <c r="AK149" s="136">
        <f t="shared" si="52"/>
        <v>0</v>
      </c>
      <c r="AL149" s="136">
        <f t="shared" si="52"/>
        <v>0</v>
      </c>
    </row>
    <row r="150" spans="2:38" hidden="1" x14ac:dyDescent="0.25">
      <c r="B150" s="17">
        <f t="shared" si="53"/>
        <v>140</v>
      </c>
      <c r="C150" s="75">
        <v>177</v>
      </c>
      <c r="D150" s="75">
        <v>1</v>
      </c>
      <c r="E150" s="125">
        <f>'вспом 2014'!AG143</f>
        <v>0</v>
      </c>
      <c r="F150" s="125">
        <f t="shared" si="37"/>
        <v>0</v>
      </c>
      <c r="G150" s="125">
        <f>'вспом 2014'!BM143</f>
        <v>0</v>
      </c>
      <c r="H150" s="131">
        <f t="shared" si="38"/>
        <v>0</v>
      </c>
      <c r="I150" s="125">
        <f>'вспом 2014'!CU143</f>
        <v>0</v>
      </c>
      <c r="J150" s="131">
        <f t="shared" si="39"/>
        <v>0</v>
      </c>
      <c r="K150" s="132">
        <f t="shared" si="40"/>
        <v>0</v>
      </c>
      <c r="L150" s="132">
        <f t="shared" si="40"/>
        <v>0</v>
      </c>
      <c r="M150" s="125">
        <f>'вспом 2014'!EC143</f>
        <v>0</v>
      </c>
      <c r="N150" s="125">
        <f t="shared" si="41"/>
        <v>0</v>
      </c>
      <c r="O150" s="125">
        <f>'вспом 2014'!FL143</f>
        <v>0</v>
      </c>
      <c r="P150" s="125">
        <f t="shared" si="42"/>
        <v>0</v>
      </c>
      <c r="Q150" s="125">
        <f>'вспом 2014'!GT143</f>
        <v>0</v>
      </c>
      <c r="R150" s="125">
        <f t="shared" si="43"/>
        <v>0</v>
      </c>
      <c r="S150" s="133">
        <f t="shared" si="44"/>
        <v>0</v>
      </c>
      <c r="T150" s="133">
        <f t="shared" si="44"/>
        <v>0</v>
      </c>
      <c r="U150" s="125">
        <f>'вспом 2014'!IC143</f>
        <v>1</v>
      </c>
      <c r="V150" s="125">
        <f t="shared" si="45"/>
        <v>113.99097328301434</v>
      </c>
      <c r="W150" s="125">
        <f>'вспом 2014'!JL143</f>
        <v>0</v>
      </c>
      <c r="X150" s="125">
        <f t="shared" si="46"/>
        <v>0</v>
      </c>
      <c r="Y150" s="125">
        <f>'вспом 2014'!KT143</f>
        <v>0</v>
      </c>
      <c r="Z150" s="125">
        <f t="shared" si="47"/>
        <v>0</v>
      </c>
      <c r="AA150" s="133">
        <f t="shared" si="48"/>
        <v>1</v>
      </c>
      <c r="AB150" s="133">
        <f t="shared" si="48"/>
        <v>113.99097328301434</v>
      </c>
      <c r="AC150" s="125">
        <f>'вспом 2014'!MC143</f>
        <v>0</v>
      </c>
      <c r="AD150" s="125">
        <f t="shared" si="49"/>
        <v>0</v>
      </c>
      <c r="AE150" s="125">
        <f>'вспом 2014'!NK143</f>
        <v>0</v>
      </c>
      <c r="AF150" s="125">
        <f t="shared" si="36"/>
        <v>0</v>
      </c>
      <c r="AG150" s="125">
        <f>'вспом 2014'!OT143</f>
        <v>0</v>
      </c>
      <c r="AH150" s="134">
        <f t="shared" si="50"/>
        <v>0</v>
      </c>
      <c r="AI150" s="135">
        <f t="shared" si="51"/>
        <v>0</v>
      </c>
      <c r="AJ150" s="135">
        <f t="shared" si="51"/>
        <v>0</v>
      </c>
      <c r="AK150" s="136">
        <f t="shared" si="52"/>
        <v>1</v>
      </c>
      <c r="AL150" s="136">
        <f t="shared" si="52"/>
        <v>113.99097328301434</v>
      </c>
    </row>
    <row r="151" spans="2:38" hidden="1" x14ac:dyDescent="0.25">
      <c r="B151" s="17">
        <f t="shared" si="53"/>
        <v>141</v>
      </c>
      <c r="C151" s="75">
        <v>178</v>
      </c>
      <c r="D151" s="75">
        <v>1</v>
      </c>
      <c r="E151" s="125">
        <f>'вспом 2014'!AG144</f>
        <v>0</v>
      </c>
      <c r="F151" s="125">
        <f t="shared" si="37"/>
        <v>0</v>
      </c>
      <c r="G151" s="125">
        <f>'вспом 2014'!BM144</f>
        <v>0</v>
      </c>
      <c r="H151" s="131">
        <f t="shared" si="38"/>
        <v>0</v>
      </c>
      <c r="I151" s="125">
        <f>'вспом 2014'!CU144</f>
        <v>0</v>
      </c>
      <c r="J151" s="131">
        <f t="shared" si="39"/>
        <v>0</v>
      </c>
      <c r="K151" s="132">
        <f t="shared" si="40"/>
        <v>0</v>
      </c>
      <c r="L151" s="132">
        <f t="shared" si="40"/>
        <v>0</v>
      </c>
      <c r="M151" s="125">
        <f>'вспом 2014'!EC144</f>
        <v>0</v>
      </c>
      <c r="N151" s="125">
        <f t="shared" si="41"/>
        <v>0</v>
      </c>
      <c r="O151" s="125">
        <f>'вспом 2014'!FL144</f>
        <v>0</v>
      </c>
      <c r="P151" s="125">
        <f t="shared" si="42"/>
        <v>0</v>
      </c>
      <c r="Q151" s="125">
        <f>'вспом 2014'!GT144</f>
        <v>0</v>
      </c>
      <c r="R151" s="125">
        <f t="shared" si="43"/>
        <v>0</v>
      </c>
      <c r="S151" s="133">
        <f t="shared" si="44"/>
        <v>0</v>
      </c>
      <c r="T151" s="133">
        <f t="shared" si="44"/>
        <v>0</v>
      </c>
      <c r="U151" s="125">
        <f>'вспом 2014'!IC144</f>
        <v>0</v>
      </c>
      <c r="V151" s="125">
        <f t="shared" si="45"/>
        <v>0</v>
      </c>
      <c r="W151" s="125">
        <f>'вспом 2014'!JL144</f>
        <v>0</v>
      </c>
      <c r="X151" s="125">
        <f t="shared" si="46"/>
        <v>0</v>
      </c>
      <c r="Y151" s="125">
        <f>'вспом 2014'!KT144</f>
        <v>0</v>
      </c>
      <c r="Z151" s="125">
        <f t="shared" si="47"/>
        <v>0</v>
      </c>
      <c r="AA151" s="133">
        <f t="shared" si="48"/>
        <v>0</v>
      </c>
      <c r="AB151" s="133">
        <f t="shared" si="48"/>
        <v>0</v>
      </c>
      <c r="AC151" s="125">
        <f>'вспом 2014'!MC144</f>
        <v>0</v>
      </c>
      <c r="AD151" s="125">
        <f t="shared" si="49"/>
        <v>0</v>
      </c>
      <c r="AE151" s="125">
        <f>'вспом 2014'!NK144</f>
        <v>0</v>
      </c>
      <c r="AF151" s="125">
        <f t="shared" si="36"/>
        <v>0</v>
      </c>
      <c r="AG151" s="125">
        <f>'вспом 2014'!OT144</f>
        <v>0</v>
      </c>
      <c r="AH151" s="134">
        <f t="shared" si="50"/>
        <v>0</v>
      </c>
      <c r="AI151" s="135">
        <f t="shared" si="51"/>
        <v>0</v>
      </c>
      <c r="AJ151" s="135">
        <f t="shared" si="51"/>
        <v>0</v>
      </c>
      <c r="AK151" s="136">
        <f t="shared" si="52"/>
        <v>0</v>
      </c>
      <c r="AL151" s="136">
        <f t="shared" si="52"/>
        <v>0</v>
      </c>
    </row>
    <row r="152" spans="2:38" hidden="1" x14ac:dyDescent="0.25">
      <c r="B152" s="17">
        <f t="shared" si="53"/>
        <v>142</v>
      </c>
      <c r="C152" s="75">
        <v>179</v>
      </c>
      <c r="D152" s="75">
        <v>1</v>
      </c>
      <c r="E152" s="125">
        <f>'вспом 2014'!AG145</f>
        <v>0</v>
      </c>
      <c r="F152" s="125">
        <f t="shared" si="37"/>
        <v>0</v>
      </c>
      <c r="G152" s="125">
        <f>'вспом 2014'!BM145</f>
        <v>0</v>
      </c>
      <c r="H152" s="131">
        <f t="shared" si="38"/>
        <v>0</v>
      </c>
      <c r="I152" s="125">
        <f>'вспом 2014'!CU145</f>
        <v>0.83333333333333337</v>
      </c>
      <c r="J152" s="131">
        <f t="shared" si="39"/>
        <v>110.37702077779775</v>
      </c>
      <c r="K152" s="132">
        <f t="shared" si="40"/>
        <v>0.83333333333333337</v>
      </c>
      <c r="L152" s="132">
        <f t="shared" si="40"/>
        <v>110.37702077779775</v>
      </c>
      <c r="M152" s="125">
        <f>'вспом 2014'!EC145</f>
        <v>0</v>
      </c>
      <c r="N152" s="125">
        <f t="shared" si="41"/>
        <v>0</v>
      </c>
      <c r="O152" s="125">
        <f>'вспом 2014'!FL145</f>
        <v>0</v>
      </c>
      <c r="P152" s="125">
        <f t="shared" si="42"/>
        <v>0</v>
      </c>
      <c r="Q152" s="125">
        <f>'вспом 2014'!GT145</f>
        <v>0</v>
      </c>
      <c r="R152" s="125">
        <f t="shared" si="43"/>
        <v>0</v>
      </c>
      <c r="S152" s="133">
        <f t="shared" si="44"/>
        <v>0</v>
      </c>
      <c r="T152" s="133">
        <f t="shared" si="44"/>
        <v>0</v>
      </c>
      <c r="U152" s="125">
        <f>'вспом 2014'!IC145</f>
        <v>0</v>
      </c>
      <c r="V152" s="125">
        <f t="shared" si="45"/>
        <v>0</v>
      </c>
      <c r="W152" s="125">
        <f>'вспом 2014'!JL145</f>
        <v>0</v>
      </c>
      <c r="X152" s="125">
        <f t="shared" si="46"/>
        <v>0</v>
      </c>
      <c r="Y152" s="125">
        <f>'вспом 2014'!KT145</f>
        <v>0</v>
      </c>
      <c r="Z152" s="125">
        <f t="shared" si="47"/>
        <v>0</v>
      </c>
      <c r="AA152" s="133">
        <f t="shared" si="48"/>
        <v>0</v>
      </c>
      <c r="AB152" s="133">
        <f t="shared" si="48"/>
        <v>0</v>
      </c>
      <c r="AC152" s="125">
        <f>'вспом 2014'!MC145</f>
        <v>0</v>
      </c>
      <c r="AD152" s="125">
        <f t="shared" si="49"/>
        <v>0</v>
      </c>
      <c r="AE152" s="125">
        <f>'вспом 2014'!NK145</f>
        <v>0.25</v>
      </c>
      <c r="AF152" s="125">
        <f t="shared" si="36"/>
        <v>37.012856932838126</v>
      </c>
      <c r="AG152" s="125">
        <f>'вспом 2014'!OT145</f>
        <v>0</v>
      </c>
      <c r="AH152" s="134">
        <f t="shared" si="50"/>
        <v>0</v>
      </c>
      <c r="AI152" s="135">
        <f t="shared" si="51"/>
        <v>0.25</v>
      </c>
      <c r="AJ152" s="135">
        <f t="shared" si="51"/>
        <v>37.012856932838126</v>
      </c>
      <c r="AK152" s="136">
        <f t="shared" si="52"/>
        <v>1.0833333333333335</v>
      </c>
      <c r="AL152" s="136">
        <f t="shared" si="52"/>
        <v>147.38987771063589</v>
      </c>
    </row>
    <row r="153" spans="2:38" hidden="1" x14ac:dyDescent="0.25">
      <c r="B153" s="17">
        <f t="shared" si="53"/>
        <v>143</v>
      </c>
      <c r="C153" s="75">
        <v>180</v>
      </c>
      <c r="D153" s="75">
        <v>1</v>
      </c>
      <c r="E153" s="125">
        <f>'вспом 2014'!AG146</f>
        <v>0</v>
      </c>
      <c r="F153" s="125">
        <f t="shared" si="37"/>
        <v>0</v>
      </c>
      <c r="G153" s="125">
        <f>'вспом 2014'!BM146</f>
        <v>0</v>
      </c>
      <c r="H153" s="131">
        <f t="shared" si="38"/>
        <v>0</v>
      </c>
      <c r="I153" s="125">
        <f>'вспом 2014'!CU146</f>
        <v>0</v>
      </c>
      <c r="J153" s="131">
        <f t="shared" si="39"/>
        <v>0</v>
      </c>
      <c r="K153" s="132">
        <f t="shared" si="40"/>
        <v>0</v>
      </c>
      <c r="L153" s="132">
        <f t="shared" si="40"/>
        <v>0</v>
      </c>
      <c r="M153" s="125">
        <f>'вспом 2014'!EC146</f>
        <v>0</v>
      </c>
      <c r="N153" s="125">
        <f t="shared" si="41"/>
        <v>0</v>
      </c>
      <c r="O153" s="125">
        <f>'вспом 2014'!FL146</f>
        <v>0</v>
      </c>
      <c r="P153" s="125">
        <f t="shared" si="42"/>
        <v>0</v>
      </c>
      <c r="Q153" s="125">
        <f>'вспом 2014'!GT146</f>
        <v>1.5</v>
      </c>
      <c r="R153" s="125">
        <f t="shared" si="43"/>
        <v>182.4878006615599</v>
      </c>
      <c r="S153" s="133">
        <f t="shared" si="44"/>
        <v>1.5</v>
      </c>
      <c r="T153" s="133">
        <f t="shared" si="44"/>
        <v>182.4878006615599</v>
      </c>
      <c r="U153" s="125">
        <f>'вспом 2014'!IC146</f>
        <v>0</v>
      </c>
      <c r="V153" s="125">
        <f t="shared" si="45"/>
        <v>0</v>
      </c>
      <c r="W153" s="125">
        <f>'вспом 2014'!JL146</f>
        <v>1.25</v>
      </c>
      <c r="X153" s="125">
        <f t="shared" si="46"/>
        <v>148.33440518577592</v>
      </c>
      <c r="Y153" s="125">
        <f>'вспом 2014'!KT146</f>
        <v>0</v>
      </c>
      <c r="Z153" s="125">
        <f t="shared" si="47"/>
        <v>0</v>
      </c>
      <c r="AA153" s="133">
        <f t="shared" si="48"/>
        <v>1.25</v>
      </c>
      <c r="AB153" s="133">
        <f t="shared" si="48"/>
        <v>148.33440518577592</v>
      </c>
      <c r="AC153" s="125">
        <f>'вспом 2014'!MC146</f>
        <v>0</v>
      </c>
      <c r="AD153" s="125">
        <f t="shared" si="49"/>
        <v>0</v>
      </c>
      <c r="AE153" s="125">
        <f>'вспом 2014'!NK146</f>
        <v>0</v>
      </c>
      <c r="AF153" s="125">
        <f t="shared" si="36"/>
        <v>0</v>
      </c>
      <c r="AG153" s="125">
        <f>'вспом 2014'!OT146</f>
        <v>0</v>
      </c>
      <c r="AH153" s="134">
        <f t="shared" si="50"/>
        <v>0</v>
      </c>
      <c r="AI153" s="135">
        <f t="shared" si="51"/>
        <v>0</v>
      </c>
      <c r="AJ153" s="135">
        <f t="shared" si="51"/>
        <v>0</v>
      </c>
      <c r="AK153" s="136">
        <f t="shared" si="52"/>
        <v>2.75</v>
      </c>
      <c r="AL153" s="136">
        <f t="shared" si="52"/>
        <v>330.82220584733579</v>
      </c>
    </row>
    <row r="154" spans="2:38" x14ac:dyDescent="0.25">
      <c r="B154" s="17">
        <f t="shared" si="53"/>
        <v>144</v>
      </c>
      <c r="C154" s="75">
        <v>181</v>
      </c>
      <c r="D154" s="75">
        <v>1</v>
      </c>
      <c r="E154" s="125">
        <f>'вспом 2014'!AG147</f>
        <v>1.5833333333333335</v>
      </c>
      <c r="F154" s="125">
        <f t="shared" si="37"/>
        <v>231.18079375642716</v>
      </c>
      <c r="G154" s="125">
        <f>'вспом 2014'!BM147</f>
        <v>0</v>
      </c>
      <c r="H154" s="131">
        <f t="shared" si="38"/>
        <v>0</v>
      </c>
      <c r="I154" s="125">
        <f>'вспом 2014'!CU147</f>
        <v>0</v>
      </c>
      <c r="J154" s="131">
        <f t="shared" si="39"/>
        <v>0</v>
      </c>
      <c r="K154" s="132">
        <f t="shared" si="40"/>
        <v>1.5833333333333335</v>
      </c>
      <c r="L154" s="132">
        <f t="shared" si="40"/>
        <v>231.18079375642716</v>
      </c>
      <c r="M154" s="125">
        <f>'вспом 2014'!EC147</f>
        <v>1.5</v>
      </c>
      <c r="N154" s="125">
        <f t="shared" si="41"/>
        <v>203.1020317432683</v>
      </c>
      <c r="O154" s="125">
        <f>'вспом 2014'!FL147</f>
        <v>0.66666666666666663</v>
      </c>
      <c r="P154" s="125">
        <f t="shared" si="42"/>
        <v>77.398456884416078</v>
      </c>
      <c r="Q154" s="125">
        <f>'вспом 2014'!GT147</f>
        <v>0</v>
      </c>
      <c r="R154" s="125">
        <f t="shared" si="43"/>
        <v>0</v>
      </c>
      <c r="S154" s="133">
        <f t="shared" si="44"/>
        <v>2.1666666666666665</v>
      </c>
      <c r="T154" s="133">
        <f t="shared" si="44"/>
        <v>280.50048862768438</v>
      </c>
      <c r="U154" s="125">
        <f>'вспом 2014'!IC147</f>
        <v>0</v>
      </c>
      <c r="V154" s="125">
        <f t="shared" si="45"/>
        <v>0</v>
      </c>
      <c r="W154" s="125">
        <f>'вспом 2014'!JL147</f>
        <v>0</v>
      </c>
      <c r="X154" s="125">
        <f t="shared" si="46"/>
        <v>0</v>
      </c>
      <c r="Y154" s="125">
        <f>'вспом 2014'!KT147</f>
        <v>0</v>
      </c>
      <c r="Z154" s="125">
        <f t="shared" si="47"/>
        <v>0</v>
      </c>
      <c r="AA154" s="133">
        <f t="shared" si="48"/>
        <v>0</v>
      </c>
      <c r="AB154" s="133">
        <f t="shared" si="48"/>
        <v>0</v>
      </c>
      <c r="AC154" s="125">
        <f>'вспом 2014'!MC147</f>
        <v>0</v>
      </c>
      <c r="AD154" s="125">
        <f t="shared" si="49"/>
        <v>0</v>
      </c>
      <c r="AE154" s="125">
        <f>'вспом 2014'!NK147</f>
        <v>0</v>
      </c>
      <c r="AF154" s="125">
        <f t="shared" si="36"/>
        <v>0</v>
      </c>
      <c r="AG154" s="125">
        <f>'вспом 2014'!OT147</f>
        <v>0</v>
      </c>
      <c r="AH154" s="134">
        <f t="shared" si="50"/>
        <v>0</v>
      </c>
      <c r="AI154" s="135">
        <f t="shared" si="51"/>
        <v>0</v>
      </c>
      <c r="AJ154" s="135">
        <f t="shared" si="51"/>
        <v>0</v>
      </c>
      <c r="AK154" s="136">
        <f t="shared" si="52"/>
        <v>3.75</v>
      </c>
      <c r="AL154" s="136">
        <f t="shared" si="52"/>
        <v>511.68128238411157</v>
      </c>
    </row>
    <row r="155" spans="2:38" hidden="1" x14ac:dyDescent="0.25">
      <c r="B155" s="17">
        <f t="shared" si="53"/>
        <v>145</v>
      </c>
      <c r="C155" s="75">
        <v>182</v>
      </c>
      <c r="D155" s="75">
        <v>1</v>
      </c>
      <c r="E155" s="125">
        <f>'вспом 2014'!AG148</f>
        <v>0</v>
      </c>
      <c r="F155" s="125">
        <f t="shared" si="37"/>
        <v>0</v>
      </c>
      <c r="G155" s="125">
        <f>'вспом 2014'!BM148</f>
        <v>0</v>
      </c>
      <c r="H155" s="131">
        <f t="shared" si="38"/>
        <v>0</v>
      </c>
      <c r="I155" s="125">
        <f>'вспом 2014'!CU148</f>
        <v>0</v>
      </c>
      <c r="J155" s="131">
        <f t="shared" si="39"/>
        <v>0</v>
      </c>
      <c r="K155" s="132">
        <f t="shared" si="40"/>
        <v>0</v>
      </c>
      <c r="L155" s="132">
        <f t="shared" si="40"/>
        <v>0</v>
      </c>
      <c r="M155" s="125">
        <f>'вспом 2014'!EC148</f>
        <v>0</v>
      </c>
      <c r="N155" s="125">
        <f t="shared" si="41"/>
        <v>0</v>
      </c>
      <c r="O155" s="125">
        <f>'вспом 2014'!FL148</f>
        <v>0</v>
      </c>
      <c r="P155" s="125">
        <f t="shared" si="42"/>
        <v>0</v>
      </c>
      <c r="Q155" s="125">
        <f>'вспом 2014'!GT148</f>
        <v>0</v>
      </c>
      <c r="R155" s="125">
        <f t="shared" si="43"/>
        <v>0</v>
      </c>
      <c r="S155" s="133">
        <f t="shared" si="44"/>
        <v>0</v>
      </c>
      <c r="T155" s="133">
        <f t="shared" si="44"/>
        <v>0</v>
      </c>
      <c r="U155" s="125">
        <f>'вспом 2014'!IC148</f>
        <v>0</v>
      </c>
      <c r="V155" s="125">
        <f t="shared" si="45"/>
        <v>0</v>
      </c>
      <c r="W155" s="125">
        <f>'вспом 2014'!JL148</f>
        <v>0</v>
      </c>
      <c r="X155" s="125">
        <f t="shared" si="46"/>
        <v>0</v>
      </c>
      <c r="Y155" s="125">
        <f>'вспом 2014'!KT148</f>
        <v>0</v>
      </c>
      <c r="Z155" s="125">
        <f t="shared" si="47"/>
        <v>0</v>
      </c>
      <c r="AA155" s="133">
        <f t="shared" si="48"/>
        <v>0</v>
      </c>
      <c r="AB155" s="133">
        <f t="shared" si="48"/>
        <v>0</v>
      </c>
      <c r="AC155" s="125">
        <f>'вспом 2014'!MC148</f>
        <v>0</v>
      </c>
      <c r="AD155" s="125">
        <f t="shared" si="49"/>
        <v>0</v>
      </c>
      <c r="AE155" s="125">
        <f>'вспом 2014'!NK148</f>
        <v>0</v>
      </c>
      <c r="AF155" s="125">
        <f t="shared" si="36"/>
        <v>0</v>
      </c>
      <c r="AG155" s="125">
        <f>'вспом 2014'!OT148</f>
        <v>0</v>
      </c>
      <c r="AH155" s="134">
        <f t="shared" si="50"/>
        <v>0</v>
      </c>
      <c r="AI155" s="135">
        <f t="shared" si="51"/>
        <v>0</v>
      </c>
      <c r="AJ155" s="135">
        <f t="shared" si="51"/>
        <v>0</v>
      </c>
      <c r="AK155" s="136">
        <f t="shared" si="52"/>
        <v>0</v>
      </c>
      <c r="AL155" s="136">
        <f t="shared" si="52"/>
        <v>0</v>
      </c>
    </row>
    <row r="156" spans="2:38" hidden="1" x14ac:dyDescent="0.25">
      <c r="B156" s="17">
        <f t="shared" si="53"/>
        <v>146</v>
      </c>
      <c r="C156" s="75">
        <v>183</v>
      </c>
      <c r="D156" s="75">
        <v>1</v>
      </c>
      <c r="E156" s="125">
        <f>'вспом 2014'!AG149</f>
        <v>0</v>
      </c>
      <c r="F156" s="125">
        <f t="shared" si="37"/>
        <v>0</v>
      </c>
      <c r="G156" s="125">
        <f>'вспом 2014'!BM149</f>
        <v>0</v>
      </c>
      <c r="H156" s="131">
        <f t="shared" si="38"/>
        <v>0</v>
      </c>
      <c r="I156" s="125">
        <f>'вспом 2014'!CU149</f>
        <v>0</v>
      </c>
      <c r="J156" s="131">
        <f t="shared" si="39"/>
        <v>0</v>
      </c>
      <c r="K156" s="132">
        <f t="shared" si="40"/>
        <v>0</v>
      </c>
      <c r="L156" s="132">
        <f t="shared" si="40"/>
        <v>0</v>
      </c>
      <c r="M156" s="125">
        <f>'вспом 2014'!EC149</f>
        <v>0</v>
      </c>
      <c r="N156" s="125">
        <f t="shared" si="41"/>
        <v>0</v>
      </c>
      <c r="O156" s="125">
        <f>'вспом 2014'!FL149</f>
        <v>0</v>
      </c>
      <c r="P156" s="125">
        <f t="shared" si="42"/>
        <v>0</v>
      </c>
      <c r="Q156" s="125">
        <f>'вспом 2014'!GT149</f>
        <v>0</v>
      </c>
      <c r="R156" s="125">
        <f t="shared" si="43"/>
        <v>0</v>
      </c>
      <c r="S156" s="133">
        <f t="shared" si="44"/>
        <v>0</v>
      </c>
      <c r="T156" s="133">
        <f t="shared" si="44"/>
        <v>0</v>
      </c>
      <c r="U156" s="125">
        <f>'вспом 2014'!IC149</f>
        <v>0</v>
      </c>
      <c r="V156" s="125">
        <f t="shared" si="45"/>
        <v>0</v>
      </c>
      <c r="W156" s="125">
        <f>'вспом 2014'!JL149</f>
        <v>0</v>
      </c>
      <c r="X156" s="125">
        <f t="shared" si="46"/>
        <v>0</v>
      </c>
      <c r="Y156" s="125">
        <f>'вспом 2014'!KT149</f>
        <v>0</v>
      </c>
      <c r="Z156" s="125">
        <f t="shared" si="47"/>
        <v>0</v>
      </c>
      <c r="AA156" s="133">
        <f t="shared" si="48"/>
        <v>0</v>
      </c>
      <c r="AB156" s="133">
        <f t="shared" si="48"/>
        <v>0</v>
      </c>
      <c r="AC156" s="125">
        <f>'вспом 2014'!MC149</f>
        <v>0</v>
      </c>
      <c r="AD156" s="125">
        <f t="shared" si="49"/>
        <v>0</v>
      </c>
      <c r="AE156" s="125">
        <f>'вспом 2014'!NK149</f>
        <v>0</v>
      </c>
      <c r="AF156" s="125">
        <f t="shared" si="36"/>
        <v>0</v>
      </c>
      <c r="AG156" s="125">
        <f>'вспом 2014'!OT149</f>
        <v>0</v>
      </c>
      <c r="AH156" s="134">
        <f t="shared" si="50"/>
        <v>0</v>
      </c>
      <c r="AI156" s="135">
        <f t="shared" si="51"/>
        <v>0</v>
      </c>
      <c r="AJ156" s="135">
        <f t="shared" si="51"/>
        <v>0</v>
      </c>
      <c r="AK156" s="136">
        <f t="shared" si="52"/>
        <v>0</v>
      </c>
      <c r="AL156" s="136">
        <f t="shared" si="52"/>
        <v>0</v>
      </c>
    </row>
    <row r="157" spans="2:38" hidden="1" x14ac:dyDescent="0.25">
      <c r="B157" s="17">
        <f t="shared" si="53"/>
        <v>147</v>
      </c>
      <c r="C157" s="75">
        <v>184</v>
      </c>
      <c r="D157" s="75">
        <v>1</v>
      </c>
      <c r="E157" s="125">
        <f>'вспом 2014'!AG150</f>
        <v>0</v>
      </c>
      <c r="F157" s="125">
        <f t="shared" si="37"/>
        <v>0</v>
      </c>
      <c r="G157" s="125">
        <f>'вспом 2014'!BM150</f>
        <v>0</v>
      </c>
      <c r="H157" s="131">
        <f t="shared" si="38"/>
        <v>0</v>
      </c>
      <c r="I157" s="125">
        <f>'вспом 2014'!CU150</f>
        <v>0</v>
      </c>
      <c r="J157" s="131">
        <f t="shared" si="39"/>
        <v>0</v>
      </c>
      <c r="K157" s="132">
        <f t="shared" si="40"/>
        <v>0</v>
      </c>
      <c r="L157" s="132">
        <f t="shared" si="40"/>
        <v>0</v>
      </c>
      <c r="M157" s="125">
        <f>'вспом 2014'!EC150</f>
        <v>0</v>
      </c>
      <c r="N157" s="125">
        <f t="shared" si="41"/>
        <v>0</v>
      </c>
      <c r="O157" s="125">
        <f>'вспом 2014'!FL150</f>
        <v>0</v>
      </c>
      <c r="P157" s="125">
        <f t="shared" si="42"/>
        <v>0</v>
      </c>
      <c r="Q157" s="125">
        <f>'вспом 2014'!GT150</f>
        <v>0</v>
      </c>
      <c r="R157" s="125">
        <f t="shared" si="43"/>
        <v>0</v>
      </c>
      <c r="S157" s="133">
        <f t="shared" si="44"/>
        <v>0</v>
      </c>
      <c r="T157" s="133">
        <f t="shared" si="44"/>
        <v>0</v>
      </c>
      <c r="U157" s="125">
        <f>'вспом 2014'!IC150</f>
        <v>0</v>
      </c>
      <c r="V157" s="125">
        <f t="shared" si="45"/>
        <v>0</v>
      </c>
      <c r="W157" s="125">
        <f>'вспом 2014'!JL150</f>
        <v>0</v>
      </c>
      <c r="X157" s="125">
        <f t="shared" si="46"/>
        <v>0</v>
      </c>
      <c r="Y157" s="125">
        <f>'вспом 2014'!KT150</f>
        <v>0</v>
      </c>
      <c r="Z157" s="125">
        <f t="shared" si="47"/>
        <v>0</v>
      </c>
      <c r="AA157" s="133">
        <f t="shared" si="48"/>
        <v>0</v>
      </c>
      <c r="AB157" s="133">
        <f t="shared" si="48"/>
        <v>0</v>
      </c>
      <c r="AC157" s="125">
        <f>'вспом 2014'!MC150</f>
        <v>0</v>
      </c>
      <c r="AD157" s="125">
        <f t="shared" si="49"/>
        <v>0</v>
      </c>
      <c r="AE157" s="125">
        <f>'вспом 2014'!NK150</f>
        <v>0</v>
      </c>
      <c r="AF157" s="125">
        <f t="shared" si="36"/>
        <v>0</v>
      </c>
      <c r="AG157" s="125">
        <f>'вспом 2014'!OT150</f>
        <v>0</v>
      </c>
      <c r="AH157" s="134">
        <f t="shared" si="50"/>
        <v>0</v>
      </c>
      <c r="AI157" s="135">
        <f t="shared" si="51"/>
        <v>0</v>
      </c>
      <c r="AJ157" s="135">
        <f t="shared" si="51"/>
        <v>0</v>
      </c>
      <c r="AK157" s="136">
        <f t="shared" si="52"/>
        <v>0</v>
      </c>
      <c r="AL157" s="136">
        <f t="shared" si="52"/>
        <v>0</v>
      </c>
    </row>
    <row r="158" spans="2:38" hidden="1" x14ac:dyDescent="0.25">
      <c r="B158" s="17">
        <f t="shared" si="53"/>
        <v>148</v>
      </c>
      <c r="C158" s="75">
        <v>185</v>
      </c>
      <c r="D158" s="75">
        <v>1</v>
      </c>
      <c r="E158" s="125">
        <f>'вспом 2014'!AG151</f>
        <v>0</v>
      </c>
      <c r="F158" s="125">
        <f t="shared" si="37"/>
        <v>0</v>
      </c>
      <c r="G158" s="125">
        <f>'вспом 2014'!BM151</f>
        <v>0</v>
      </c>
      <c r="H158" s="131">
        <f t="shared" si="38"/>
        <v>0</v>
      </c>
      <c r="I158" s="125">
        <f>'вспом 2014'!CU151</f>
        <v>0</v>
      </c>
      <c r="J158" s="131">
        <f t="shared" si="39"/>
        <v>0</v>
      </c>
      <c r="K158" s="132">
        <f t="shared" si="40"/>
        <v>0</v>
      </c>
      <c r="L158" s="132">
        <f t="shared" si="40"/>
        <v>0</v>
      </c>
      <c r="M158" s="125">
        <f>'вспом 2014'!EC151</f>
        <v>0</v>
      </c>
      <c r="N158" s="125">
        <f t="shared" si="41"/>
        <v>0</v>
      </c>
      <c r="O158" s="125">
        <f>'вспом 2014'!FL151</f>
        <v>0</v>
      </c>
      <c r="P158" s="125">
        <f t="shared" si="42"/>
        <v>0</v>
      </c>
      <c r="Q158" s="125">
        <f>'вспом 2014'!GT151</f>
        <v>0</v>
      </c>
      <c r="R158" s="125">
        <f t="shared" si="43"/>
        <v>0</v>
      </c>
      <c r="S158" s="133">
        <f t="shared" si="44"/>
        <v>0</v>
      </c>
      <c r="T158" s="133">
        <f t="shared" si="44"/>
        <v>0</v>
      </c>
      <c r="U158" s="125">
        <f>'вспом 2014'!IC151</f>
        <v>0</v>
      </c>
      <c r="V158" s="125">
        <f t="shared" si="45"/>
        <v>0</v>
      </c>
      <c r="W158" s="125">
        <f>'вспом 2014'!JL151</f>
        <v>0.41666666666666669</v>
      </c>
      <c r="X158" s="125">
        <f t="shared" si="46"/>
        <v>49.444801728591969</v>
      </c>
      <c r="Y158" s="125">
        <f>'вспом 2014'!KT151</f>
        <v>0.33333333333333331</v>
      </c>
      <c r="Z158" s="125">
        <f t="shared" si="47"/>
        <v>43.902783245641189</v>
      </c>
      <c r="AA158" s="133">
        <f t="shared" si="48"/>
        <v>0.75</v>
      </c>
      <c r="AB158" s="133">
        <f t="shared" si="48"/>
        <v>93.347584974233158</v>
      </c>
      <c r="AC158" s="125">
        <f>'вспом 2014'!MC151</f>
        <v>0</v>
      </c>
      <c r="AD158" s="125">
        <f t="shared" si="49"/>
        <v>0</v>
      </c>
      <c r="AE158" s="125">
        <f>'вспом 2014'!NK151</f>
        <v>0</v>
      </c>
      <c r="AF158" s="125">
        <f t="shared" si="36"/>
        <v>0</v>
      </c>
      <c r="AG158" s="125">
        <f>'вспом 2014'!OT151</f>
        <v>0</v>
      </c>
      <c r="AH158" s="134">
        <f t="shared" si="50"/>
        <v>0</v>
      </c>
      <c r="AI158" s="135">
        <f t="shared" si="51"/>
        <v>0</v>
      </c>
      <c r="AJ158" s="135">
        <f t="shared" si="51"/>
        <v>0</v>
      </c>
      <c r="AK158" s="136">
        <f t="shared" si="52"/>
        <v>0.75</v>
      </c>
      <c r="AL158" s="136">
        <f t="shared" si="52"/>
        <v>93.347584974233158</v>
      </c>
    </row>
    <row r="159" spans="2:38" hidden="1" x14ac:dyDescent="0.25">
      <c r="B159" s="17">
        <f t="shared" si="53"/>
        <v>149</v>
      </c>
      <c r="C159" s="75">
        <v>186</v>
      </c>
      <c r="D159" s="75">
        <v>1</v>
      </c>
      <c r="E159" s="125">
        <f>'вспом 2014'!AG152</f>
        <v>0</v>
      </c>
      <c r="F159" s="125">
        <f t="shared" si="37"/>
        <v>0</v>
      </c>
      <c r="G159" s="125">
        <f>'вспом 2014'!BM152</f>
        <v>0</v>
      </c>
      <c r="H159" s="131">
        <f t="shared" si="38"/>
        <v>0</v>
      </c>
      <c r="I159" s="125">
        <f>'вспом 2014'!CU152</f>
        <v>0</v>
      </c>
      <c r="J159" s="131">
        <f t="shared" si="39"/>
        <v>0</v>
      </c>
      <c r="K159" s="132">
        <f t="shared" si="40"/>
        <v>0</v>
      </c>
      <c r="L159" s="132">
        <f t="shared" si="40"/>
        <v>0</v>
      </c>
      <c r="M159" s="125">
        <f>'вспом 2014'!EC152</f>
        <v>0</v>
      </c>
      <c r="N159" s="125">
        <f t="shared" si="41"/>
        <v>0</v>
      </c>
      <c r="O159" s="125">
        <f>'вспом 2014'!FL152</f>
        <v>0</v>
      </c>
      <c r="P159" s="125">
        <f t="shared" si="42"/>
        <v>0</v>
      </c>
      <c r="Q159" s="125">
        <f>'вспом 2014'!GT152</f>
        <v>0</v>
      </c>
      <c r="R159" s="125">
        <f t="shared" si="43"/>
        <v>0</v>
      </c>
      <c r="S159" s="133">
        <f t="shared" si="44"/>
        <v>0</v>
      </c>
      <c r="T159" s="133">
        <f t="shared" si="44"/>
        <v>0</v>
      </c>
      <c r="U159" s="125">
        <f>'вспом 2014'!IC152</f>
        <v>0</v>
      </c>
      <c r="V159" s="125">
        <f t="shared" si="45"/>
        <v>0</v>
      </c>
      <c r="W159" s="125">
        <f>'вспом 2014'!JL152</f>
        <v>0</v>
      </c>
      <c r="X159" s="125">
        <f t="shared" si="46"/>
        <v>0</v>
      </c>
      <c r="Y159" s="125">
        <f>'вспом 2014'!KT152</f>
        <v>0.33333333333333331</v>
      </c>
      <c r="Z159" s="125">
        <f t="shared" si="47"/>
        <v>43.902783245641189</v>
      </c>
      <c r="AA159" s="133">
        <f t="shared" si="48"/>
        <v>0.33333333333333331</v>
      </c>
      <c r="AB159" s="133">
        <f t="shared" si="48"/>
        <v>43.902783245641189</v>
      </c>
      <c r="AC159" s="125">
        <f>'вспом 2014'!MC152</f>
        <v>0</v>
      </c>
      <c r="AD159" s="125">
        <f t="shared" si="49"/>
        <v>0</v>
      </c>
      <c r="AE159" s="125">
        <f>'вспом 2014'!NK152</f>
        <v>0</v>
      </c>
      <c r="AF159" s="125">
        <f t="shared" si="36"/>
        <v>0</v>
      </c>
      <c r="AG159" s="125">
        <f>'вспом 2014'!OT152</f>
        <v>0</v>
      </c>
      <c r="AH159" s="134">
        <f t="shared" si="50"/>
        <v>0</v>
      </c>
      <c r="AI159" s="135">
        <f t="shared" si="51"/>
        <v>0</v>
      </c>
      <c r="AJ159" s="135">
        <f t="shared" si="51"/>
        <v>0</v>
      </c>
      <c r="AK159" s="136">
        <f t="shared" si="52"/>
        <v>0.33333333333333331</v>
      </c>
      <c r="AL159" s="136">
        <f t="shared" si="52"/>
        <v>43.902783245641189</v>
      </c>
    </row>
    <row r="160" spans="2:38" hidden="1" x14ac:dyDescent="0.25">
      <c r="B160" s="17">
        <f t="shared" si="53"/>
        <v>150</v>
      </c>
      <c r="C160" s="75">
        <v>187</v>
      </c>
      <c r="D160" s="75">
        <v>1</v>
      </c>
      <c r="E160" s="125">
        <f>'вспом 2014'!AG153</f>
        <v>0</v>
      </c>
      <c r="F160" s="125">
        <f t="shared" si="37"/>
        <v>0</v>
      </c>
      <c r="G160" s="125">
        <f>'вспом 2014'!BM153</f>
        <v>0</v>
      </c>
      <c r="H160" s="131">
        <f t="shared" si="38"/>
        <v>0</v>
      </c>
      <c r="I160" s="125">
        <f>'вспом 2014'!CU153</f>
        <v>0</v>
      </c>
      <c r="J160" s="131">
        <f t="shared" si="39"/>
        <v>0</v>
      </c>
      <c r="K160" s="132">
        <f t="shared" si="40"/>
        <v>0</v>
      </c>
      <c r="L160" s="132">
        <f t="shared" si="40"/>
        <v>0</v>
      </c>
      <c r="M160" s="125">
        <f>'вспом 2014'!EC153</f>
        <v>0</v>
      </c>
      <c r="N160" s="125">
        <f t="shared" si="41"/>
        <v>0</v>
      </c>
      <c r="O160" s="125">
        <f>'вспом 2014'!FL153</f>
        <v>0</v>
      </c>
      <c r="P160" s="125">
        <f t="shared" si="42"/>
        <v>0</v>
      </c>
      <c r="Q160" s="125">
        <f>'вспом 2014'!GT153</f>
        <v>0.8666666666666667</v>
      </c>
      <c r="R160" s="125">
        <f t="shared" si="43"/>
        <v>105.43739593779017</v>
      </c>
      <c r="S160" s="133">
        <f t="shared" si="44"/>
        <v>0.8666666666666667</v>
      </c>
      <c r="T160" s="133">
        <f t="shared" si="44"/>
        <v>105.43739593779017</v>
      </c>
      <c r="U160" s="125">
        <f>'вспом 2014'!IC153</f>
        <v>0</v>
      </c>
      <c r="V160" s="125">
        <f t="shared" si="45"/>
        <v>0</v>
      </c>
      <c r="W160" s="125">
        <f>'вспом 2014'!JL153</f>
        <v>0</v>
      </c>
      <c r="X160" s="125">
        <f t="shared" si="46"/>
        <v>0</v>
      </c>
      <c r="Y160" s="125">
        <f>'вспом 2014'!KT153</f>
        <v>0</v>
      </c>
      <c r="Z160" s="125">
        <f t="shared" si="47"/>
        <v>0</v>
      </c>
      <c r="AA160" s="133">
        <f t="shared" si="48"/>
        <v>0</v>
      </c>
      <c r="AB160" s="133">
        <f t="shared" si="48"/>
        <v>0</v>
      </c>
      <c r="AC160" s="125">
        <f>'вспом 2014'!MC153</f>
        <v>0</v>
      </c>
      <c r="AD160" s="125">
        <f t="shared" si="49"/>
        <v>0</v>
      </c>
      <c r="AE160" s="125">
        <f>'вспом 2014'!NK153</f>
        <v>0</v>
      </c>
      <c r="AF160" s="125">
        <f t="shared" si="36"/>
        <v>0</v>
      </c>
      <c r="AG160" s="125">
        <f>'вспом 2014'!OT153</f>
        <v>0</v>
      </c>
      <c r="AH160" s="134">
        <f t="shared" si="50"/>
        <v>0</v>
      </c>
      <c r="AI160" s="135">
        <f t="shared" si="51"/>
        <v>0</v>
      </c>
      <c r="AJ160" s="135">
        <f t="shared" si="51"/>
        <v>0</v>
      </c>
      <c r="AK160" s="136">
        <f t="shared" si="52"/>
        <v>0.8666666666666667</v>
      </c>
      <c r="AL160" s="136">
        <f t="shared" si="52"/>
        <v>105.43739593779017</v>
      </c>
    </row>
    <row r="161" spans="2:38" hidden="1" x14ac:dyDescent="0.25">
      <c r="B161" s="17">
        <f t="shared" si="53"/>
        <v>151</v>
      </c>
      <c r="C161" s="75" t="s">
        <v>13</v>
      </c>
      <c r="D161" s="75">
        <v>1</v>
      </c>
      <c r="E161" s="125">
        <f>'вспом 2014'!AG154</f>
        <v>0</v>
      </c>
      <c r="F161" s="125">
        <f t="shared" si="37"/>
        <v>0</v>
      </c>
      <c r="G161" s="125">
        <f>'вспом 2014'!BM154</f>
        <v>0</v>
      </c>
      <c r="H161" s="131">
        <f t="shared" si="38"/>
        <v>0</v>
      </c>
      <c r="I161" s="125">
        <f>'вспом 2014'!CU154</f>
        <v>2.5833333333333335</v>
      </c>
      <c r="J161" s="131">
        <f t="shared" si="39"/>
        <v>342.16876441117302</v>
      </c>
      <c r="K161" s="132">
        <f t="shared" si="40"/>
        <v>2.5833333333333335</v>
      </c>
      <c r="L161" s="132">
        <f t="shared" si="40"/>
        <v>342.16876441117302</v>
      </c>
      <c r="M161" s="125">
        <f>'вспом 2014'!EC154</f>
        <v>0</v>
      </c>
      <c r="N161" s="125">
        <f t="shared" si="41"/>
        <v>0</v>
      </c>
      <c r="O161" s="125">
        <f>'вспом 2014'!FL154</f>
        <v>0</v>
      </c>
      <c r="P161" s="125">
        <f t="shared" si="42"/>
        <v>0</v>
      </c>
      <c r="Q161" s="125">
        <f>'вспом 2014'!GT154</f>
        <v>0</v>
      </c>
      <c r="R161" s="125">
        <f t="shared" si="43"/>
        <v>0</v>
      </c>
      <c r="S161" s="133">
        <f t="shared" si="44"/>
        <v>0</v>
      </c>
      <c r="T161" s="133">
        <f t="shared" si="44"/>
        <v>0</v>
      </c>
      <c r="U161" s="125">
        <f>'вспом 2014'!IC154</f>
        <v>0</v>
      </c>
      <c r="V161" s="125">
        <f t="shared" si="45"/>
        <v>0</v>
      </c>
      <c r="W161" s="125">
        <f>'вспом 2014'!JL154</f>
        <v>0</v>
      </c>
      <c r="X161" s="125">
        <f t="shared" si="46"/>
        <v>0</v>
      </c>
      <c r="Y161" s="125">
        <f>'вспом 2014'!KT154</f>
        <v>0</v>
      </c>
      <c r="Z161" s="125">
        <f t="shared" si="47"/>
        <v>0</v>
      </c>
      <c r="AA161" s="133">
        <f t="shared" si="48"/>
        <v>0</v>
      </c>
      <c r="AB161" s="133">
        <f t="shared" si="48"/>
        <v>0</v>
      </c>
      <c r="AC161" s="125">
        <f>'вспом 2014'!MC154</f>
        <v>0</v>
      </c>
      <c r="AD161" s="125">
        <f t="shared" si="49"/>
        <v>0</v>
      </c>
      <c r="AE161" s="125">
        <f>'вспом 2014'!NK154</f>
        <v>0</v>
      </c>
      <c r="AF161" s="125">
        <f t="shared" si="36"/>
        <v>0</v>
      </c>
      <c r="AG161" s="125">
        <f>'вспом 2014'!OT154</f>
        <v>0</v>
      </c>
      <c r="AH161" s="134">
        <f t="shared" si="50"/>
        <v>0</v>
      </c>
      <c r="AI161" s="135">
        <f t="shared" si="51"/>
        <v>0</v>
      </c>
      <c r="AJ161" s="135">
        <f t="shared" si="51"/>
        <v>0</v>
      </c>
      <c r="AK161" s="136">
        <f t="shared" si="52"/>
        <v>2.5833333333333335</v>
      </c>
      <c r="AL161" s="136">
        <f t="shared" si="52"/>
        <v>342.16876441117302</v>
      </c>
    </row>
    <row r="162" spans="2:38" hidden="1" x14ac:dyDescent="0.25">
      <c r="B162" s="17">
        <f t="shared" si="53"/>
        <v>152</v>
      </c>
      <c r="C162" s="75">
        <v>188</v>
      </c>
      <c r="D162" s="75">
        <v>1</v>
      </c>
      <c r="E162" s="125">
        <f>'вспом 2014'!AG155</f>
        <v>0</v>
      </c>
      <c r="F162" s="125">
        <f t="shared" si="37"/>
        <v>0</v>
      </c>
      <c r="G162" s="125">
        <f>'вспом 2014'!BM155</f>
        <v>0</v>
      </c>
      <c r="H162" s="131">
        <f t="shared" si="38"/>
        <v>0</v>
      </c>
      <c r="I162" s="125">
        <f>'вспом 2014'!CU155</f>
        <v>0</v>
      </c>
      <c r="J162" s="131">
        <f t="shared" si="39"/>
        <v>0</v>
      </c>
      <c r="K162" s="132">
        <f t="shared" si="40"/>
        <v>0</v>
      </c>
      <c r="L162" s="132">
        <f t="shared" si="40"/>
        <v>0</v>
      </c>
      <c r="M162" s="125">
        <f>'вспом 2014'!EC155</f>
        <v>0</v>
      </c>
      <c r="N162" s="125">
        <f t="shared" si="41"/>
        <v>0</v>
      </c>
      <c r="O162" s="125">
        <f>'вспом 2014'!FL155</f>
        <v>0</v>
      </c>
      <c r="P162" s="125">
        <f t="shared" si="42"/>
        <v>0</v>
      </c>
      <c r="Q162" s="125">
        <f>'вспом 2014'!GT155</f>
        <v>1.5</v>
      </c>
      <c r="R162" s="125">
        <f t="shared" si="43"/>
        <v>182.4878006615599</v>
      </c>
      <c r="S162" s="133">
        <f t="shared" si="44"/>
        <v>1.5</v>
      </c>
      <c r="T162" s="133">
        <f t="shared" si="44"/>
        <v>182.4878006615599</v>
      </c>
      <c r="U162" s="125">
        <f>'вспом 2014'!IC155</f>
        <v>0</v>
      </c>
      <c r="V162" s="125">
        <f t="shared" si="45"/>
        <v>0</v>
      </c>
      <c r="W162" s="125">
        <f>'вспом 2014'!JL155</f>
        <v>0</v>
      </c>
      <c r="X162" s="125">
        <f t="shared" si="46"/>
        <v>0</v>
      </c>
      <c r="Y162" s="125">
        <f>'вспом 2014'!KT155</f>
        <v>0</v>
      </c>
      <c r="Z162" s="125">
        <f t="shared" si="47"/>
        <v>0</v>
      </c>
      <c r="AA162" s="133">
        <f t="shared" si="48"/>
        <v>0</v>
      </c>
      <c r="AB162" s="133">
        <f t="shared" si="48"/>
        <v>0</v>
      </c>
      <c r="AC162" s="125">
        <f>'вспом 2014'!MC155</f>
        <v>0</v>
      </c>
      <c r="AD162" s="125">
        <f t="shared" si="49"/>
        <v>0</v>
      </c>
      <c r="AE162" s="125">
        <f>'вспом 2014'!NK155</f>
        <v>0</v>
      </c>
      <c r="AF162" s="125">
        <f t="shared" si="36"/>
        <v>0</v>
      </c>
      <c r="AG162" s="125">
        <f>'вспом 2014'!OT155</f>
        <v>0.5</v>
      </c>
      <c r="AH162" s="134">
        <f t="shared" si="50"/>
        <v>70.479434716356664</v>
      </c>
      <c r="AI162" s="135">
        <f t="shared" si="51"/>
        <v>0.5</v>
      </c>
      <c r="AJ162" s="135">
        <f t="shared" si="51"/>
        <v>70.479434716356664</v>
      </c>
      <c r="AK162" s="136">
        <f t="shared" si="52"/>
        <v>2</v>
      </c>
      <c r="AL162" s="136">
        <f t="shared" si="52"/>
        <v>252.96723537791655</v>
      </c>
    </row>
    <row r="163" spans="2:38" hidden="1" x14ac:dyDescent="0.25">
      <c r="B163" s="17">
        <f t="shared" si="53"/>
        <v>153</v>
      </c>
      <c r="C163" s="75">
        <v>189</v>
      </c>
      <c r="D163" s="75">
        <v>1</v>
      </c>
      <c r="E163" s="125">
        <f>'вспом 2014'!AG156</f>
        <v>0</v>
      </c>
      <c r="F163" s="125">
        <f t="shared" si="37"/>
        <v>0</v>
      </c>
      <c r="G163" s="125">
        <f>'вспом 2014'!BM156</f>
        <v>0</v>
      </c>
      <c r="H163" s="131">
        <f t="shared" si="38"/>
        <v>0</v>
      </c>
      <c r="I163" s="125">
        <f>'вспом 2014'!CU156</f>
        <v>0</v>
      </c>
      <c r="J163" s="131">
        <f t="shared" si="39"/>
        <v>0</v>
      </c>
      <c r="K163" s="132">
        <f t="shared" si="40"/>
        <v>0</v>
      </c>
      <c r="L163" s="132">
        <f t="shared" si="40"/>
        <v>0</v>
      </c>
      <c r="M163" s="125">
        <f>'вспом 2014'!EC156</f>
        <v>0</v>
      </c>
      <c r="N163" s="125">
        <f t="shared" si="41"/>
        <v>0</v>
      </c>
      <c r="O163" s="125">
        <f>'вспом 2014'!FL156</f>
        <v>0</v>
      </c>
      <c r="P163" s="125">
        <f t="shared" si="42"/>
        <v>0</v>
      </c>
      <c r="Q163" s="125">
        <f>'вспом 2014'!GT156</f>
        <v>0</v>
      </c>
      <c r="R163" s="125">
        <f t="shared" si="43"/>
        <v>0</v>
      </c>
      <c r="S163" s="133">
        <f t="shared" si="44"/>
        <v>0</v>
      </c>
      <c r="T163" s="133">
        <f t="shared" si="44"/>
        <v>0</v>
      </c>
      <c r="U163" s="125">
        <f>'вспом 2014'!IC156</f>
        <v>0.58333333333333337</v>
      </c>
      <c r="V163" s="125">
        <f t="shared" si="45"/>
        <v>66.494734415091699</v>
      </c>
      <c r="W163" s="125">
        <f>'вспом 2014'!JL156</f>
        <v>0</v>
      </c>
      <c r="X163" s="125">
        <f t="shared" si="46"/>
        <v>0</v>
      </c>
      <c r="Y163" s="125">
        <f>'вспом 2014'!KT156</f>
        <v>0</v>
      </c>
      <c r="Z163" s="125">
        <f t="shared" si="47"/>
        <v>0</v>
      </c>
      <c r="AA163" s="133">
        <f t="shared" si="48"/>
        <v>0.58333333333333337</v>
      </c>
      <c r="AB163" s="133">
        <f t="shared" si="48"/>
        <v>66.494734415091699</v>
      </c>
      <c r="AC163" s="125">
        <f>'вспом 2014'!MC156</f>
        <v>0</v>
      </c>
      <c r="AD163" s="125">
        <f t="shared" si="49"/>
        <v>0</v>
      </c>
      <c r="AE163" s="125">
        <f>'вспом 2014'!NK156</f>
        <v>0</v>
      </c>
      <c r="AF163" s="125">
        <f t="shared" si="36"/>
        <v>0</v>
      </c>
      <c r="AG163" s="125">
        <f>'вспом 2014'!OT156</f>
        <v>0</v>
      </c>
      <c r="AH163" s="134">
        <f t="shared" si="50"/>
        <v>0</v>
      </c>
      <c r="AI163" s="135">
        <f t="shared" si="51"/>
        <v>0</v>
      </c>
      <c r="AJ163" s="135">
        <f t="shared" si="51"/>
        <v>0</v>
      </c>
      <c r="AK163" s="136">
        <f t="shared" si="52"/>
        <v>0.58333333333333337</v>
      </c>
      <c r="AL163" s="136">
        <f t="shared" si="52"/>
        <v>66.494734415091699</v>
      </c>
    </row>
    <row r="164" spans="2:38" hidden="1" x14ac:dyDescent="0.25">
      <c r="B164" s="17">
        <f t="shared" si="53"/>
        <v>154</v>
      </c>
      <c r="C164" s="75">
        <v>191</v>
      </c>
      <c r="D164" s="75">
        <v>1</v>
      </c>
      <c r="E164" s="125">
        <f>'вспом 2014'!AG157</f>
        <v>0</v>
      </c>
      <c r="F164" s="125">
        <f t="shared" si="37"/>
        <v>0</v>
      </c>
      <c r="G164" s="125">
        <f>'вспом 2014'!BM157</f>
        <v>0</v>
      </c>
      <c r="H164" s="131">
        <f t="shared" si="38"/>
        <v>0</v>
      </c>
      <c r="I164" s="125">
        <f>'вспом 2014'!CU157</f>
        <v>2.5833333333333335</v>
      </c>
      <c r="J164" s="131">
        <f t="shared" si="39"/>
        <v>342.16876441117302</v>
      </c>
      <c r="K164" s="132">
        <f t="shared" si="40"/>
        <v>2.5833333333333335</v>
      </c>
      <c r="L164" s="132">
        <f t="shared" si="40"/>
        <v>342.16876441117302</v>
      </c>
      <c r="M164" s="125">
        <f>'вспом 2014'!EC157</f>
        <v>0</v>
      </c>
      <c r="N164" s="125">
        <f t="shared" si="41"/>
        <v>0</v>
      </c>
      <c r="O164" s="125">
        <f>'вспом 2014'!FL157</f>
        <v>0</v>
      </c>
      <c r="P164" s="125">
        <f t="shared" si="42"/>
        <v>0</v>
      </c>
      <c r="Q164" s="125">
        <f>'вспом 2014'!GT157</f>
        <v>0</v>
      </c>
      <c r="R164" s="125">
        <f t="shared" si="43"/>
        <v>0</v>
      </c>
      <c r="S164" s="133">
        <f t="shared" si="44"/>
        <v>0</v>
      </c>
      <c r="T164" s="133">
        <f t="shared" si="44"/>
        <v>0</v>
      </c>
      <c r="U164" s="125">
        <f>'вспом 2014'!IC157</f>
        <v>0</v>
      </c>
      <c r="V164" s="125">
        <f t="shared" si="45"/>
        <v>0</v>
      </c>
      <c r="W164" s="125">
        <f>'вспом 2014'!JL157</f>
        <v>2.1666666666666665</v>
      </c>
      <c r="X164" s="125">
        <f t="shared" si="46"/>
        <v>257.11296898867823</v>
      </c>
      <c r="Y164" s="125">
        <f>'вспом 2014'!KT157</f>
        <v>0</v>
      </c>
      <c r="Z164" s="125">
        <f t="shared" si="47"/>
        <v>0</v>
      </c>
      <c r="AA164" s="133">
        <f t="shared" si="48"/>
        <v>2.1666666666666665</v>
      </c>
      <c r="AB164" s="133">
        <f t="shared" si="48"/>
        <v>257.11296898867823</v>
      </c>
      <c r="AC164" s="125">
        <f>'вспом 2014'!MC157</f>
        <v>0</v>
      </c>
      <c r="AD164" s="125">
        <f t="shared" si="49"/>
        <v>0</v>
      </c>
      <c r="AE164" s="125">
        <f>'вспом 2014'!NK157</f>
        <v>0</v>
      </c>
      <c r="AF164" s="125">
        <f t="shared" si="36"/>
        <v>0</v>
      </c>
      <c r="AG164" s="125">
        <f>'вспом 2014'!OT157</f>
        <v>0</v>
      </c>
      <c r="AH164" s="134">
        <f t="shared" si="50"/>
        <v>0</v>
      </c>
      <c r="AI164" s="135">
        <f t="shared" si="51"/>
        <v>0</v>
      </c>
      <c r="AJ164" s="135">
        <f t="shared" si="51"/>
        <v>0</v>
      </c>
      <c r="AK164" s="136">
        <f t="shared" si="52"/>
        <v>4.75</v>
      </c>
      <c r="AL164" s="136">
        <f t="shared" si="52"/>
        <v>599.28173339985119</v>
      </c>
    </row>
    <row r="165" spans="2:38" hidden="1" x14ac:dyDescent="0.25">
      <c r="B165" s="17">
        <f t="shared" si="53"/>
        <v>155</v>
      </c>
      <c r="C165" s="75">
        <v>192</v>
      </c>
      <c r="D165" s="75">
        <v>1</v>
      </c>
      <c r="E165" s="125">
        <f>'вспом 2014'!AG158</f>
        <v>0</v>
      </c>
      <c r="F165" s="125">
        <f t="shared" si="37"/>
        <v>0</v>
      </c>
      <c r="G165" s="125">
        <f>'вспом 2014'!BM158</f>
        <v>0</v>
      </c>
      <c r="H165" s="131">
        <f t="shared" si="38"/>
        <v>0</v>
      </c>
      <c r="I165" s="125">
        <f>'вспом 2014'!CU158</f>
        <v>2.5833333333333335</v>
      </c>
      <c r="J165" s="131">
        <f t="shared" si="39"/>
        <v>342.16876441117302</v>
      </c>
      <c r="K165" s="132">
        <f t="shared" si="40"/>
        <v>2.5833333333333335</v>
      </c>
      <c r="L165" s="132">
        <f t="shared" si="40"/>
        <v>342.16876441117302</v>
      </c>
      <c r="M165" s="125">
        <f>'вспом 2014'!EC158</f>
        <v>0</v>
      </c>
      <c r="N165" s="125">
        <f t="shared" si="41"/>
        <v>0</v>
      </c>
      <c r="O165" s="125">
        <f>'вспом 2014'!FL158</f>
        <v>0</v>
      </c>
      <c r="P165" s="125">
        <f t="shared" si="42"/>
        <v>0</v>
      </c>
      <c r="Q165" s="125">
        <f>'вспом 2014'!GT158</f>
        <v>0</v>
      </c>
      <c r="R165" s="125">
        <f t="shared" si="43"/>
        <v>0</v>
      </c>
      <c r="S165" s="133">
        <f t="shared" si="44"/>
        <v>0</v>
      </c>
      <c r="T165" s="133">
        <f t="shared" si="44"/>
        <v>0</v>
      </c>
      <c r="U165" s="125">
        <f>'вспом 2014'!IC158</f>
        <v>0</v>
      </c>
      <c r="V165" s="125">
        <f t="shared" si="45"/>
        <v>0</v>
      </c>
      <c r="W165" s="125">
        <f>'вспом 2014'!JL158</f>
        <v>2.1666666666666665</v>
      </c>
      <c r="X165" s="125">
        <f t="shared" si="46"/>
        <v>257.11296898867823</v>
      </c>
      <c r="Y165" s="125">
        <f>'вспом 2014'!KT158</f>
        <v>0</v>
      </c>
      <c r="Z165" s="125">
        <f t="shared" si="47"/>
        <v>0</v>
      </c>
      <c r="AA165" s="133">
        <f t="shared" si="48"/>
        <v>2.1666666666666665</v>
      </c>
      <c r="AB165" s="133">
        <f t="shared" si="48"/>
        <v>257.11296898867823</v>
      </c>
      <c r="AC165" s="125">
        <f>'вспом 2014'!MC158</f>
        <v>0</v>
      </c>
      <c r="AD165" s="125">
        <f t="shared" si="49"/>
        <v>0</v>
      </c>
      <c r="AE165" s="125">
        <f>'вспом 2014'!NK158</f>
        <v>0</v>
      </c>
      <c r="AF165" s="125">
        <f t="shared" si="36"/>
        <v>0</v>
      </c>
      <c r="AG165" s="125">
        <f>'вспом 2014'!OT158</f>
        <v>0</v>
      </c>
      <c r="AH165" s="134">
        <f t="shared" si="50"/>
        <v>0</v>
      </c>
      <c r="AI165" s="135">
        <f t="shared" si="51"/>
        <v>0</v>
      </c>
      <c r="AJ165" s="135">
        <f t="shared" si="51"/>
        <v>0</v>
      </c>
      <c r="AK165" s="136">
        <f t="shared" si="52"/>
        <v>4.75</v>
      </c>
      <c r="AL165" s="136">
        <f t="shared" si="52"/>
        <v>599.28173339985119</v>
      </c>
    </row>
    <row r="166" spans="2:38" hidden="1" x14ac:dyDescent="0.25">
      <c r="B166" s="17">
        <f t="shared" si="53"/>
        <v>156</v>
      </c>
      <c r="C166" s="75">
        <v>193</v>
      </c>
      <c r="D166" s="75">
        <v>1</v>
      </c>
      <c r="E166" s="125">
        <f>'вспом 2014'!AG159</f>
        <v>0</v>
      </c>
      <c r="F166" s="125">
        <f t="shared" si="37"/>
        <v>0</v>
      </c>
      <c r="G166" s="125">
        <f>'вспом 2014'!BM159</f>
        <v>0</v>
      </c>
      <c r="H166" s="131">
        <f t="shared" si="38"/>
        <v>0</v>
      </c>
      <c r="I166" s="125">
        <f>'вспом 2014'!CU159</f>
        <v>0</v>
      </c>
      <c r="J166" s="131">
        <f t="shared" si="39"/>
        <v>0</v>
      </c>
      <c r="K166" s="132">
        <f t="shared" si="40"/>
        <v>0</v>
      </c>
      <c r="L166" s="132">
        <f t="shared" si="40"/>
        <v>0</v>
      </c>
      <c r="M166" s="125">
        <f>'вспом 2014'!EC159</f>
        <v>0</v>
      </c>
      <c r="N166" s="125">
        <f t="shared" si="41"/>
        <v>0</v>
      </c>
      <c r="O166" s="125">
        <f>'вспом 2014'!FL159</f>
        <v>0</v>
      </c>
      <c r="P166" s="125">
        <f t="shared" si="42"/>
        <v>0</v>
      </c>
      <c r="Q166" s="125">
        <f>'вспом 2014'!GT159</f>
        <v>0</v>
      </c>
      <c r="R166" s="125">
        <f t="shared" si="43"/>
        <v>0</v>
      </c>
      <c r="S166" s="133">
        <f t="shared" si="44"/>
        <v>0</v>
      </c>
      <c r="T166" s="133">
        <f t="shared" si="44"/>
        <v>0</v>
      </c>
      <c r="U166" s="125">
        <f>'вспом 2014'!IC159</f>
        <v>0</v>
      </c>
      <c r="V166" s="125">
        <f t="shared" si="45"/>
        <v>0</v>
      </c>
      <c r="W166" s="125">
        <f>'вспом 2014'!JL159</f>
        <v>0.41666666666666669</v>
      </c>
      <c r="X166" s="125">
        <f t="shared" si="46"/>
        <v>49.444801728591969</v>
      </c>
      <c r="Y166" s="125">
        <f>'вспом 2014'!KT159</f>
        <v>0.25</v>
      </c>
      <c r="Z166" s="125">
        <f t="shared" si="47"/>
        <v>32.927087434230891</v>
      </c>
      <c r="AA166" s="133">
        <f t="shared" si="48"/>
        <v>0.66666666666666674</v>
      </c>
      <c r="AB166" s="133">
        <f t="shared" si="48"/>
        <v>82.371889162822868</v>
      </c>
      <c r="AC166" s="125">
        <f>'вспом 2014'!MC159</f>
        <v>0</v>
      </c>
      <c r="AD166" s="125">
        <f t="shared" si="49"/>
        <v>0</v>
      </c>
      <c r="AE166" s="125">
        <f>'вспом 2014'!NK159</f>
        <v>0</v>
      </c>
      <c r="AF166" s="125">
        <f t="shared" si="36"/>
        <v>0</v>
      </c>
      <c r="AG166" s="125">
        <f>'вспом 2014'!OT159</f>
        <v>0</v>
      </c>
      <c r="AH166" s="134">
        <f t="shared" si="50"/>
        <v>0</v>
      </c>
      <c r="AI166" s="135">
        <f t="shared" si="51"/>
        <v>0</v>
      </c>
      <c r="AJ166" s="135">
        <f t="shared" si="51"/>
        <v>0</v>
      </c>
      <c r="AK166" s="136">
        <f t="shared" si="52"/>
        <v>0.66666666666666674</v>
      </c>
      <c r="AL166" s="136">
        <f t="shared" si="52"/>
        <v>82.371889162822868</v>
      </c>
    </row>
    <row r="167" spans="2:38" hidden="1" x14ac:dyDescent="0.25">
      <c r="B167" s="17">
        <f t="shared" si="53"/>
        <v>157</v>
      </c>
      <c r="C167" s="75">
        <v>194</v>
      </c>
      <c r="D167" s="75">
        <v>1</v>
      </c>
      <c r="E167" s="125">
        <f>'вспом 2014'!AG160</f>
        <v>0</v>
      </c>
      <c r="F167" s="125">
        <f t="shared" si="37"/>
        <v>0</v>
      </c>
      <c r="G167" s="125">
        <f>'вспом 2014'!BM160</f>
        <v>0</v>
      </c>
      <c r="H167" s="131">
        <f t="shared" si="38"/>
        <v>0</v>
      </c>
      <c r="I167" s="125">
        <f>'вспом 2014'!CU160</f>
        <v>0</v>
      </c>
      <c r="J167" s="131">
        <f t="shared" si="39"/>
        <v>0</v>
      </c>
      <c r="K167" s="132">
        <f t="shared" si="40"/>
        <v>0</v>
      </c>
      <c r="L167" s="132">
        <f t="shared" si="40"/>
        <v>0</v>
      </c>
      <c r="M167" s="125">
        <f>'вспом 2014'!EC160</f>
        <v>0</v>
      </c>
      <c r="N167" s="125">
        <f t="shared" si="41"/>
        <v>0</v>
      </c>
      <c r="O167" s="125">
        <f>'вспом 2014'!FL160</f>
        <v>0</v>
      </c>
      <c r="P167" s="125">
        <f t="shared" si="42"/>
        <v>0</v>
      </c>
      <c r="Q167" s="125">
        <f>'вспом 2014'!GT160</f>
        <v>0</v>
      </c>
      <c r="R167" s="125">
        <f t="shared" si="43"/>
        <v>0</v>
      </c>
      <c r="S167" s="133">
        <f t="shared" si="44"/>
        <v>0</v>
      </c>
      <c r="T167" s="133">
        <f t="shared" si="44"/>
        <v>0</v>
      </c>
      <c r="U167" s="125">
        <f>'вспом 2014'!IC160</f>
        <v>0</v>
      </c>
      <c r="V167" s="125">
        <f t="shared" si="45"/>
        <v>0</v>
      </c>
      <c r="W167" s="125">
        <f>'вспом 2014'!JL160</f>
        <v>0.41666666666666669</v>
      </c>
      <c r="X167" s="125">
        <f t="shared" si="46"/>
        <v>49.444801728591969</v>
      </c>
      <c r="Y167" s="125">
        <f>'вспом 2014'!KT160</f>
        <v>0.25</v>
      </c>
      <c r="Z167" s="125">
        <f t="shared" si="47"/>
        <v>32.927087434230891</v>
      </c>
      <c r="AA167" s="133">
        <f t="shared" si="48"/>
        <v>0.66666666666666674</v>
      </c>
      <c r="AB167" s="133">
        <f t="shared" si="48"/>
        <v>82.371889162822868</v>
      </c>
      <c r="AC167" s="125">
        <f>'вспом 2014'!MC160</f>
        <v>0</v>
      </c>
      <c r="AD167" s="125">
        <f t="shared" si="49"/>
        <v>0</v>
      </c>
      <c r="AE167" s="125">
        <f>'вспом 2014'!NK160</f>
        <v>0</v>
      </c>
      <c r="AF167" s="125">
        <f t="shared" si="36"/>
        <v>0</v>
      </c>
      <c r="AG167" s="125">
        <f>'вспом 2014'!OT160</f>
        <v>0</v>
      </c>
      <c r="AH167" s="134">
        <f t="shared" si="50"/>
        <v>0</v>
      </c>
      <c r="AI167" s="135">
        <f t="shared" si="51"/>
        <v>0</v>
      </c>
      <c r="AJ167" s="135">
        <f t="shared" si="51"/>
        <v>0</v>
      </c>
      <c r="AK167" s="136">
        <f t="shared" si="52"/>
        <v>0.66666666666666674</v>
      </c>
      <c r="AL167" s="136">
        <f t="shared" si="52"/>
        <v>82.371889162822868</v>
      </c>
    </row>
    <row r="168" spans="2:38" hidden="1" x14ac:dyDescent="0.25">
      <c r="B168" s="17">
        <f t="shared" si="53"/>
        <v>158</v>
      </c>
      <c r="C168" s="75">
        <v>195</v>
      </c>
      <c r="D168" s="75">
        <v>1</v>
      </c>
      <c r="E168" s="125">
        <f>'вспом 2014'!AG161</f>
        <v>0</v>
      </c>
      <c r="F168" s="125">
        <f t="shared" si="37"/>
        <v>0</v>
      </c>
      <c r="G168" s="125">
        <f>'вспом 2014'!BM161</f>
        <v>0</v>
      </c>
      <c r="H168" s="131">
        <f t="shared" si="38"/>
        <v>0</v>
      </c>
      <c r="I168" s="125">
        <f>'вспом 2014'!CU161</f>
        <v>0</v>
      </c>
      <c r="J168" s="131">
        <f t="shared" si="39"/>
        <v>0</v>
      </c>
      <c r="K168" s="132">
        <f t="shared" si="40"/>
        <v>0</v>
      </c>
      <c r="L168" s="132">
        <f t="shared" si="40"/>
        <v>0</v>
      </c>
      <c r="M168" s="125">
        <f>'вспом 2014'!EC161</f>
        <v>0</v>
      </c>
      <c r="N168" s="125">
        <f t="shared" si="41"/>
        <v>0</v>
      </c>
      <c r="O168" s="125">
        <f>'вспом 2014'!FL161</f>
        <v>0</v>
      </c>
      <c r="P168" s="125">
        <f t="shared" si="42"/>
        <v>0</v>
      </c>
      <c r="Q168" s="125">
        <f>'вспом 2014'!GT161</f>
        <v>0</v>
      </c>
      <c r="R168" s="125">
        <f t="shared" si="43"/>
        <v>0</v>
      </c>
      <c r="S168" s="133">
        <f t="shared" si="44"/>
        <v>0</v>
      </c>
      <c r="T168" s="133">
        <f t="shared" si="44"/>
        <v>0</v>
      </c>
      <c r="U168" s="125">
        <f>'вспом 2014'!IC161</f>
        <v>0</v>
      </c>
      <c r="V168" s="125">
        <f t="shared" si="45"/>
        <v>0</v>
      </c>
      <c r="W168" s="125">
        <f>'вспом 2014'!JL161</f>
        <v>0.41666666666666669</v>
      </c>
      <c r="X168" s="125">
        <f t="shared" si="46"/>
        <v>49.444801728591969</v>
      </c>
      <c r="Y168" s="125">
        <f>'вспом 2014'!KT161</f>
        <v>0.25</v>
      </c>
      <c r="Z168" s="125">
        <f t="shared" si="47"/>
        <v>32.927087434230891</v>
      </c>
      <c r="AA168" s="133">
        <f t="shared" si="48"/>
        <v>0.66666666666666674</v>
      </c>
      <c r="AB168" s="133">
        <f t="shared" si="48"/>
        <v>82.371889162822868</v>
      </c>
      <c r="AC168" s="125">
        <f>'вспом 2014'!MC161</f>
        <v>0</v>
      </c>
      <c r="AD168" s="125">
        <f t="shared" si="49"/>
        <v>0</v>
      </c>
      <c r="AE168" s="125">
        <f>'вспом 2014'!NK161</f>
        <v>0</v>
      </c>
      <c r="AF168" s="125">
        <f t="shared" si="36"/>
        <v>0</v>
      </c>
      <c r="AG168" s="125">
        <f>'вспом 2014'!OT161</f>
        <v>0</v>
      </c>
      <c r="AH168" s="134">
        <f t="shared" si="50"/>
        <v>0</v>
      </c>
      <c r="AI168" s="135">
        <f t="shared" si="51"/>
        <v>0</v>
      </c>
      <c r="AJ168" s="135">
        <f t="shared" si="51"/>
        <v>0</v>
      </c>
      <c r="AK168" s="136">
        <f t="shared" si="52"/>
        <v>0.66666666666666674</v>
      </c>
      <c r="AL168" s="136">
        <f t="shared" si="52"/>
        <v>82.371889162822868</v>
      </c>
    </row>
    <row r="169" spans="2:38" hidden="1" x14ac:dyDescent="0.25">
      <c r="B169" s="17">
        <f t="shared" si="53"/>
        <v>159</v>
      </c>
      <c r="C169" s="75">
        <v>196</v>
      </c>
      <c r="D169" s="75">
        <v>1</v>
      </c>
      <c r="E169" s="125">
        <f>'вспом 2014'!AG162</f>
        <v>0</v>
      </c>
      <c r="F169" s="125">
        <f t="shared" si="37"/>
        <v>0</v>
      </c>
      <c r="G169" s="125">
        <f>'вспом 2014'!BM162</f>
        <v>0</v>
      </c>
      <c r="H169" s="131">
        <f t="shared" si="38"/>
        <v>0</v>
      </c>
      <c r="I169" s="125">
        <f>'вспом 2014'!CU162</f>
        <v>0</v>
      </c>
      <c r="J169" s="131">
        <f t="shared" si="39"/>
        <v>0</v>
      </c>
      <c r="K169" s="132">
        <f t="shared" si="40"/>
        <v>0</v>
      </c>
      <c r="L169" s="132">
        <f t="shared" si="40"/>
        <v>0</v>
      </c>
      <c r="M169" s="125">
        <f>'вспом 2014'!EC162</f>
        <v>0</v>
      </c>
      <c r="N169" s="125">
        <f t="shared" si="41"/>
        <v>0</v>
      </c>
      <c r="O169" s="125">
        <f>'вспом 2014'!FL162</f>
        <v>0</v>
      </c>
      <c r="P169" s="125">
        <f t="shared" si="42"/>
        <v>0</v>
      </c>
      <c r="Q169" s="125">
        <f>'вспом 2014'!GT162</f>
        <v>0</v>
      </c>
      <c r="R169" s="125">
        <f t="shared" si="43"/>
        <v>0</v>
      </c>
      <c r="S169" s="133">
        <f t="shared" si="44"/>
        <v>0</v>
      </c>
      <c r="T169" s="133">
        <f t="shared" si="44"/>
        <v>0</v>
      </c>
      <c r="U169" s="125">
        <f>'вспом 2014'!IC162</f>
        <v>0</v>
      </c>
      <c r="V169" s="125">
        <f t="shared" si="45"/>
        <v>0</v>
      </c>
      <c r="W169" s="125">
        <f>'вспом 2014'!JL162</f>
        <v>0.41666666666666669</v>
      </c>
      <c r="X169" s="125">
        <f t="shared" si="46"/>
        <v>49.444801728591969</v>
      </c>
      <c r="Y169" s="125">
        <f>'вспом 2014'!KT162</f>
        <v>0.25</v>
      </c>
      <c r="Z169" s="125">
        <f t="shared" si="47"/>
        <v>32.927087434230891</v>
      </c>
      <c r="AA169" s="133">
        <f t="shared" si="48"/>
        <v>0.66666666666666674</v>
      </c>
      <c r="AB169" s="133">
        <f t="shared" si="48"/>
        <v>82.371889162822868</v>
      </c>
      <c r="AC169" s="125">
        <f>'вспом 2014'!MC162</f>
        <v>0</v>
      </c>
      <c r="AD169" s="125">
        <f t="shared" si="49"/>
        <v>0</v>
      </c>
      <c r="AE169" s="125">
        <f>'вспом 2014'!NK162</f>
        <v>0</v>
      </c>
      <c r="AF169" s="125">
        <f t="shared" si="36"/>
        <v>0</v>
      </c>
      <c r="AG169" s="125">
        <f>'вспом 2014'!OT162</f>
        <v>0</v>
      </c>
      <c r="AH169" s="134">
        <f t="shared" si="50"/>
        <v>0</v>
      </c>
      <c r="AI169" s="135">
        <f t="shared" si="51"/>
        <v>0</v>
      </c>
      <c r="AJ169" s="135">
        <f t="shared" si="51"/>
        <v>0</v>
      </c>
      <c r="AK169" s="136">
        <f t="shared" si="52"/>
        <v>0.66666666666666674</v>
      </c>
      <c r="AL169" s="136">
        <f t="shared" si="52"/>
        <v>82.371889162822868</v>
      </c>
    </row>
    <row r="170" spans="2:38" hidden="1" x14ac:dyDescent="0.25">
      <c r="B170" s="17">
        <f t="shared" si="53"/>
        <v>160</v>
      </c>
      <c r="C170" s="75">
        <v>197</v>
      </c>
      <c r="D170" s="75">
        <v>1</v>
      </c>
      <c r="E170" s="125">
        <f>'вспом 2014'!AG163</f>
        <v>0</v>
      </c>
      <c r="F170" s="125">
        <f t="shared" si="37"/>
        <v>0</v>
      </c>
      <c r="G170" s="125">
        <f>'вспом 2014'!BM163</f>
        <v>0</v>
      </c>
      <c r="H170" s="131">
        <f t="shared" si="38"/>
        <v>0</v>
      </c>
      <c r="I170" s="125">
        <f>'вспом 2014'!CU163</f>
        <v>0</v>
      </c>
      <c r="J170" s="131">
        <f t="shared" si="39"/>
        <v>0</v>
      </c>
      <c r="K170" s="132">
        <f t="shared" si="40"/>
        <v>0</v>
      </c>
      <c r="L170" s="132">
        <f t="shared" si="40"/>
        <v>0</v>
      </c>
      <c r="M170" s="125">
        <f>'вспом 2014'!EC163</f>
        <v>0</v>
      </c>
      <c r="N170" s="125">
        <f t="shared" si="41"/>
        <v>0</v>
      </c>
      <c r="O170" s="125">
        <f>'вспом 2014'!FL163</f>
        <v>0</v>
      </c>
      <c r="P170" s="125">
        <f t="shared" si="42"/>
        <v>0</v>
      </c>
      <c r="Q170" s="125">
        <f>'вспом 2014'!GT163</f>
        <v>0</v>
      </c>
      <c r="R170" s="125">
        <f t="shared" si="43"/>
        <v>0</v>
      </c>
      <c r="S170" s="133">
        <f t="shared" si="44"/>
        <v>0</v>
      </c>
      <c r="T170" s="133">
        <f t="shared" si="44"/>
        <v>0</v>
      </c>
      <c r="U170" s="125">
        <f>'вспом 2014'!IC163</f>
        <v>0</v>
      </c>
      <c r="V170" s="125">
        <f t="shared" si="45"/>
        <v>0</v>
      </c>
      <c r="W170" s="125">
        <f>'вспом 2014'!JL163</f>
        <v>0</v>
      </c>
      <c r="X170" s="125">
        <f t="shared" si="46"/>
        <v>0</v>
      </c>
      <c r="Y170" s="125">
        <f>'вспом 2014'!KT163</f>
        <v>0.25</v>
      </c>
      <c r="Z170" s="125">
        <f t="shared" si="47"/>
        <v>32.927087434230891</v>
      </c>
      <c r="AA170" s="133">
        <f t="shared" si="48"/>
        <v>0.25</v>
      </c>
      <c r="AB170" s="133">
        <f t="shared" si="48"/>
        <v>32.927087434230891</v>
      </c>
      <c r="AC170" s="125">
        <f>'вспом 2014'!MC163</f>
        <v>0</v>
      </c>
      <c r="AD170" s="125">
        <f t="shared" si="49"/>
        <v>0</v>
      </c>
      <c r="AE170" s="125">
        <f>'вспом 2014'!NK163</f>
        <v>0</v>
      </c>
      <c r="AF170" s="125">
        <f t="shared" si="36"/>
        <v>0</v>
      </c>
      <c r="AG170" s="125">
        <f>'вспом 2014'!OT163</f>
        <v>0</v>
      </c>
      <c r="AH170" s="134">
        <f t="shared" si="50"/>
        <v>0</v>
      </c>
      <c r="AI170" s="135">
        <f t="shared" si="51"/>
        <v>0</v>
      </c>
      <c r="AJ170" s="135">
        <f t="shared" si="51"/>
        <v>0</v>
      </c>
      <c r="AK170" s="136">
        <f t="shared" si="52"/>
        <v>0.25</v>
      </c>
      <c r="AL170" s="136">
        <f t="shared" si="52"/>
        <v>32.927087434230891</v>
      </c>
    </row>
    <row r="171" spans="2:38" hidden="1" x14ac:dyDescent="0.25">
      <c r="B171" s="17">
        <f t="shared" si="53"/>
        <v>161</v>
      </c>
      <c r="C171" s="75">
        <v>198</v>
      </c>
      <c r="D171" s="75">
        <v>1</v>
      </c>
      <c r="E171" s="125">
        <f>'вспом 2014'!AG164</f>
        <v>0</v>
      </c>
      <c r="F171" s="125">
        <f t="shared" si="37"/>
        <v>0</v>
      </c>
      <c r="G171" s="125">
        <f>'вспом 2014'!BM164</f>
        <v>0</v>
      </c>
      <c r="H171" s="131">
        <f t="shared" si="38"/>
        <v>0</v>
      </c>
      <c r="I171" s="125">
        <f>'вспом 2014'!CU164</f>
        <v>0</v>
      </c>
      <c r="J171" s="131">
        <f t="shared" si="39"/>
        <v>0</v>
      </c>
      <c r="K171" s="132">
        <f t="shared" si="40"/>
        <v>0</v>
      </c>
      <c r="L171" s="132">
        <f t="shared" si="40"/>
        <v>0</v>
      </c>
      <c r="M171" s="125">
        <f>'вспом 2014'!EC164</f>
        <v>0</v>
      </c>
      <c r="N171" s="125">
        <f t="shared" si="41"/>
        <v>0</v>
      </c>
      <c r="O171" s="125">
        <f>'вспом 2014'!FL164</f>
        <v>0</v>
      </c>
      <c r="P171" s="125">
        <f t="shared" si="42"/>
        <v>0</v>
      </c>
      <c r="Q171" s="125">
        <f>'вспом 2014'!GT164</f>
        <v>0.8666666666666667</v>
      </c>
      <c r="R171" s="125">
        <f t="shared" si="43"/>
        <v>105.43739593779017</v>
      </c>
      <c r="S171" s="133">
        <f t="shared" si="44"/>
        <v>0.8666666666666667</v>
      </c>
      <c r="T171" s="133">
        <f t="shared" si="44"/>
        <v>105.43739593779017</v>
      </c>
      <c r="U171" s="125">
        <f>'вспом 2014'!IC164</f>
        <v>0</v>
      </c>
      <c r="V171" s="125">
        <f t="shared" si="45"/>
        <v>0</v>
      </c>
      <c r="W171" s="125">
        <f>'вспом 2014'!JL164</f>
        <v>0</v>
      </c>
      <c r="X171" s="125">
        <f t="shared" si="46"/>
        <v>0</v>
      </c>
      <c r="Y171" s="125">
        <f>'вспом 2014'!KT164</f>
        <v>0</v>
      </c>
      <c r="Z171" s="125">
        <f t="shared" si="47"/>
        <v>0</v>
      </c>
      <c r="AA171" s="133">
        <f t="shared" si="48"/>
        <v>0</v>
      </c>
      <c r="AB171" s="133">
        <f t="shared" si="48"/>
        <v>0</v>
      </c>
      <c r="AC171" s="125">
        <f>'вспом 2014'!MC164</f>
        <v>0</v>
      </c>
      <c r="AD171" s="125">
        <f t="shared" si="49"/>
        <v>0</v>
      </c>
      <c r="AE171" s="125">
        <f>'вспом 2014'!NK164</f>
        <v>0</v>
      </c>
      <c r="AF171" s="125">
        <f t="shared" si="36"/>
        <v>0</v>
      </c>
      <c r="AG171" s="125">
        <f>'вспом 2014'!OT164</f>
        <v>0</v>
      </c>
      <c r="AH171" s="134">
        <f t="shared" si="50"/>
        <v>0</v>
      </c>
      <c r="AI171" s="135">
        <f t="shared" si="51"/>
        <v>0</v>
      </c>
      <c r="AJ171" s="135">
        <f t="shared" si="51"/>
        <v>0</v>
      </c>
      <c r="AK171" s="136">
        <f t="shared" si="52"/>
        <v>0.8666666666666667</v>
      </c>
      <c r="AL171" s="136">
        <f t="shared" si="52"/>
        <v>105.43739593779017</v>
      </c>
    </row>
    <row r="172" spans="2:38" hidden="1" x14ac:dyDescent="0.25">
      <c r="B172" s="17">
        <f t="shared" si="53"/>
        <v>162</v>
      </c>
      <c r="C172" s="75">
        <v>199</v>
      </c>
      <c r="D172" s="75">
        <v>1</v>
      </c>
      <c r="E172" s="125">
        <f>'вспом 2014'!AG165</f>
        <v>0</v>
      </c>
      <c r="F172" s="125">
        <f t="shared" si="37"/>
        <v>0</v>
      </c>
      <c r="G172" s="125">
        <f>'вспом 2014'!BM165</f>
        <v>0</v>
      </c>
      <c r="H172" s="131">
        <f t="shared" si="38"/>
        <v>0</v>
      </c>
      <c r="I172" s="125">
        <f>'вспом 2014'!CU165</f>
        <v>0</v>
      </c>
      <c r="J172" s="131">
        <f t="shared" si="39"/>
        <v>0</v>
      </c>
      <c r="K172" s="132">
        <f t="shared" si="40"/>
        <v>0</v>
      </c>
      <c r="L172" s="132">
        <f t="shared" si="40"/>
        <v>0</v>
      </c>
      <c r="M172" s="125">
        <f>'вспом 2014'!EC165</f>
        <v>0</v>
      </c>
      <c r="N172" s="125">
        <f t="shared" si="41"/>
        <v>0</v>
      </c>
      <c r="O172" s="125">
        <f>'вспом 2014'!FL165</f>
        <v>0</v>
      </c>
      <c r="P172" s="125">
        <f t="shared" si="42"/>
        <v>0</v>
      </c>
      <c r="Q172" s="125">
        <f>'вспом 2014'!GT165</f>
        <v>0.8666666666666667</v>
      </c>
      <c r="R172" s="125">
        <f t="shared" si="43"/>
        <v>105.43739593779017</v>
      </c>
      <c r="S172" s="133">
        <f t="shared" si="44"/>
        <v>0.8666666666666667</v>
      </c>
      <c r="T172" s="133">
        <f t="shared" si="44"/>
        <v>105.43739593779017</v>
      </c>
      <c r="U172" s="125">
        <f>'вспом 2014'!IC165</f>
        <v>0</v>
      </c>
      <c r="V172" s="125">
        <f t="shared" si="45"/>
        <v>0</v>
      </c>
      <c r="W172" s="125">
        <f>'вспом 2014'!JL165</f>
        <v>0</v>
      </c>
      <c r="X172" s="125">
        <f t="shared" si="46"/>
        <v>0</v>
      </c>
      <c r="Y172" s="125">
        <f>'вспом 2014'!KT165</f>
        <v>0</v>
      </c>
      <c r="Z172" s="125">
        <f t="shared" si="47"/>
        <v>0</v>
      </c>
      <c r="AA172" s="133">
        <f t="shared" si="48"/>
        <v>0</v>
      </c>
      <c r="AB172" s="133">
        <f t="shared" si="48"/>
        <v>0</v>
      </c>
      <c r="AC172" s="125">
        <f>'вспом 2014'!MC165</f>
        <v>0</v>
      </c>
      <c r="AD172" s="125">
        <f t="shared" si="49"/>
        <v>0</v>
      </c>
      <c r="AE172" s="125">
        <f>'вспом 2014'!NK165</f>
        <v>0</v>
      </c>
      <c r="AF172" s="125">
        <f t="shared" si="36"/>
        <v>0</v>
      </c>
      <c r="AG172" s="125">
        <f>'вспом 2014'!OT165</f>
        <v>0</v>
      </c>
      <c r="AH172" s="134">
        <f t="shared" si="50"/>
        <v>0</v>
      </c>
      <c r="AI172" s="135">
        <f t="shared" si="51"/>
        <v>0</v>
      </c>
      <c r="AJ172" s="135">
        <f t="shared" si="51"/>
        <v>0</v>
      </c>
      <c r="AK172" s="136">
        <f t="shared" si="52"/>
        <v>0.8666666666666667</v>
      </c>
      <c r="AL172" s="136">
        <f t="shared" si="52"/>
        <v>105.43739593779017</v>
      </c>
    </row>
    <row r="173" spans="2:38" hidden="1" x14ac:dyDescent="0.25">
      <c r="B173" s="17">
        <f t="shared" si="53"/>
        <v>163</v>
      </c>
      <c r="C173" s="75">
        <v>200</v>
      </c>
      <c r="D173" s="75">
        <v>1</v>
      </c>
      <c r="E173" s="125">
        <f>'вспом 2014'!AG166</f>
        <v>0</v>
      </c>
      <c r="F173" s="125">
        <f t="shared" si="37"/>
        <v>0</v>
      </c>
      <c r="G173" s="125">
        <f>'вспом 2014'!BM166</f>
        <v>0</v>
      </c>
      <c r="H173" s="131">
        <f t="shared" si="38"/>
        <v>0</v>
      </c>
      <c r="I173" s="125">
        <f>'вспом 2014'!CU166</f>
        <v>0</v>
      </c>
      <c r="J173" s="131">
        <f t="shared" si="39"/>
        <v>0</v>
      </c>
      <c r="K173" s="132">
        <f t="shared" si="40"/>
        <v>0</v>
      </c>
      <c r="L173" s="132">
        <f t="shared" si="40"/>
        <v>0</v>
      </c>
      <c r="M173" s="125">
        <f>'вспом 2014'!EC166</f>
        <v>0</v>
      </c>
      <c r="N173" s="125">
        <f t="shared" si="41"/>
        <v>0</v>
      </c>
      <c r="O173" s="125">
        <f>'вспом 2014'!FL166</f>
        <v>0</v>
      </c>
      <c r="P173" s="125">
        <f t="shared" si="42"/>
        <v>0</v>
      </c>
      <c r="Q173" s="125">
        <f>'вспом 2014'!GT166</f>
        <v>0.8666666666666667</v>
      </c>
      <c r="R173" s="125">
        <f t="shared" si="43"/>
        <v>105.43739593779017</v>
      </c>
      <c r="S173" s="133">
        <f t="shared" si="44"/>
        <v>0.8666666666666667</v>
      </c>
      <c r="T173" s="133">
        <f t="shared" si="44"/>
        <v>105.43739593779017</v>
      </c>
      <c r="U173" s="125">
        <f>'вспом 2014'!IC166</f>
        <v>0</v>
      </c>
      <c r="V173" s="125">
        <f t="shared" si="45"/>
        <v>0</v>
      </c>
      <c r="W173" s="125">
        <f>'вспом 2014'!JL166</f>
        <v>0</v>
      </c>
      <c r="X173" s="125">
        <f t="shared" si="46"/>
        <v>0</v>
      </c>
      <c r="Y173" s="125">
        <f>'вспом 2014'!KT166</f>
        <v>0</v>
      </c>
      <c r="Z173" s="125">
        <f t="shared" si="47"/>
        <v>0</v>
      </c>
      <c r="AA173" s="133">
        <f t="shared" si="48"/>
        <v>0</v>
      </c>
      <c r="AB173" s="133">
        <f t="shared" si="48"/>
        <v>0</v>
      </c>
      <c r="AC173" s="125">
        <f>'вспом 2014'!MC166</f>
        <v>0</v>
      </c>
      <c r="AD173" s="125">
        <f t="shared" si="49"/>
        <v>0</v>
      </c>
      <c r="AE173" s="125">
        <f>'вспом 2014'!NK166</f>
        <v>0</v>
      </c>
      <c r="AF173" s="125">
        <f t="shared" si="36"/>
        <v>0</v>
      </c>
      <c r="AG173" s="125">
        <f>'вспом 2014'!OT166</f>
        <v>0</v>
      </c>
      <c r="AH173" s="134">
        <f t="shared" si="50"/>
        <v>0</v>
      </c>
      <c r="AI173" s="135">
        <f t="shared" si="51"/>
        <v>0</v>
      </c>
      <c r="AJ173" s="135">
        <f t="shared" si="51"/>
        <v>0</v>
      </c>
      <c r="AK173" s="136">
        <f t="shared" si="52"/>
        <v>0.8666666666666667</v>
      </c>
      <c r="AL173" s="136">
        <f t="shared" si="52"/>
        <v>105.43739593779017</v>
      </c>
    </row>
    <row r="174" spans="2:38" hidden="1" x14ac:dyDescent="0.25">
      <c r="B174" s="17">
        <f t="shared" si="53"/>
        <v>164</v>
      </c>
      <c r="C174" s="75">
        <v>201</v>
      </c>
      <c r="D174" s="75">
        <v>1</v>
      </c>
      <c r="E174" s="125">
        <f>'вспом 2014'!AG167</f>
        <v>0</v>
      </c>
      <c r="F174" s="125">
        <f t="shared" si="37"/>
        <v>0</v>
      </c>
      <c r="G174" s="125">
        <f>'вспом 2014'!BM167</f>
        <v>0</v>
      </c>
      <c r="H174" s="131">
        <f t="shared" si="38"/>
        <v>0</v>
      </c>
      <c r="I174" s="125">
        <f>'вспом 2014'!CU167</f>
        <v>0</v>
      </c>
      <c r="J174" s="131">
        <f t="shared" si="39"/>
        <v>0</v>
      </c>
      <c r="K174" s="132">
        <f t="shared" si="40"/>
        <v>0</v>
      </c>
      <c r="L174" s="132">
        <f t="shared" si="40"/>
        <v>0</v>
      </c>
      <c r="M174" s="125">
        <f>'вспом 2014'!EC167</f>
        <v>0</v>
      </c>
      <c r="N174" s="125">
        <f t="shared" si="41"/>
        <v>0</v>
      </c>
      <c r="O174" s="125">
        <f>'вспом 2014'!FL167</f>
        <v>0</v>
      </c>
      <c r="P174" s="125">
        <f t="shared" si="42"/>
        <v>0</v>
      </c>
      <c r="Q174" s="125">
        <f>'вспом 2014'!GT167</f>
        <v>0</v>
      </c>
      <c r="R174" s="125">
        <f t="shared" si="43"/>
        <v>0</v>
      </c>
      <c r="S174" s="133">
        <f t="shared" si="44"/>
        <v>0</v>
      </c>
      <c r="T174" s="133">
        <f t="shared" si="44"/>
        <v>0</v>
      </c>
      <c r="U174" s="125">
        <f>'вспом 2014'!IC167</f>
        <v>0</v>
      </c>
      <c r="V174" s="125">
        <f t="shared" si="45"/>
        <v>0</v>
      </c>
      <c r="W174" s="125">
        <f>'вспом 2014'!JL167</f>
        <v>1.9166666666666665</v>
      </c>
      <c r="X174" s="125">
        <f t="shared" si="46"/>
        <v>227.44608795152305</v>
      </c>
      <c r="Y174" s="125">
        <f>'вспом 2014'!KT167</f>
        <v>0</v>
      </c>
      <c r="Z174" s="125">
        <f t="shared" si="47"/>
        <v>0</v>
      </c>
      <c r="AA174" s="133">
        <f t="shared" si="48"/>
        <v>1.9166666666666665</v>
      </c>
      <c r="AB174" s="133">
        <f t="shared" si="48"/>
        <v>227.44608795152305</v>
      </c>
      <c r="AC174" s="125">
        <f>'вспом 2014'!MC167</f>
        <v>0</v>
      </c>
      <c r="AD174" s="125">
        <f t="shared" si="49"/>
        <v>0</v>
      </c>
      <c r="AE174" s="125">
        <f>'вспом 2014'!NK167</f>
        <v>0</v>
      </c>
      <c r="AF174" s="125">
        <f t="shared" si="36"/>
        <v>0</v>
      </c>
      <c r="AG174" s="125">
        <f>'вспом 2014'!OT167</f>
        <v>1</v>
      </c>
      <c r="AH174" s="134">
        <f t="shared" si="50"/>
        <v>140.95886943271333</v>
      </c>
      <c r="AI174" s="135">
        <f t="shared" si="51"/>
        <v>1</v>
      </c>
      <c r="AJ174" s="135">
        <f t="shared" si="51"/>
        <v>140.95886943271333</v>
      </c>
      <c r="AK174" s="136">
        <f t="shared" si="52"/>
        <v>2.9166666666666665</v>
      </c>
      <c r="AL174" s="136">
        <f t="shared" si="52"/>
        <v>368.40495738423635</v>
      </c>
    </row>
    <row r="175" spans="2:38" hidden="1" x14ac:dyDescent="0.25">
      <c r="B175" s="17">
        <f t="shared" si="53"/>
        <v>165</v>
      </c>
      <c r="C175" s="75">
        <v>202</v>
      </c>
      <c r="D175" s="75">
        <v>1</v>
      </c>
      <c r="E175" s="125">
        <f>'вспом 2014'!AG168</f>
        <v>0</v>
      </c>
      <c r="F175" s="125">
        <f t="shared" si="37"/>
        <v>0</v>
      </c>
      <c r="G175" s="125">
        <f>'вспом 2014'!BM168</f>
        <v>0</v>
      </c>
      <c r="H175" s="131">
        <f t="shared" si="38"/>
        <v>0</v>
      </c>
      <c r="I175" s="125">
        <f>'вспом 2014'!CU168</f>
        <v>0</v>
      </c>
      <c r="J175" s="131">
        <f t="shared" si="39"/>
        <v>0</v>
      </c>
      <c r="K175" s="132">
        <f t="shared" si="40"/>
        <v>0</v>
      </c>
      <c r="L175" s="132">
        <f t="shared" si="40"/>
        <v>0</v>
      </c>
      <c r="M175" s="125">
        <f>'вспом 2014'!EC168</f>
        <v>0</v>
      </c>
      <c r="N175" s="125">
        <f t="shared" si="41"/>
        <v>0</v>
      </c>
      <c r="O175" s="125">
        <f>'вспом 2014'!FL168</f>
        <v>0</v>
      </c>
      <c r="P175" s="125">
        <f t="shared" si="42"/>
        <v>0</v>
      </c>
      <c r="Q175" s="125">
        <f>'вспом 2014'!GT168</f>
        <v>0</v>
      </c>
      <c r="R175" s="125">
        <f t="shared" si="43"/>
        <v>0</v>
      </c>
      <c r="S175" s="133">
        <f t="shared" si="44"/>
        <v>0</v>
      </c>
      <c r="T175" s="133">
        <f t="shared" si="44"/>
        <v>0</v>
      </c>
      <c r="U175" s="125">
        <f>'вспом 2014'!IC168</f>
        <v>0</v>
      </c>
      <c r="V175" s="125">
        <f t="shared" si="45"/>
        <v>0</v>
      </c>
      <c r="W175" s="125">
        <f>'вспом 2014'!JL168</f>
        <v>1.9166666666666665</v>
      </c>
      <c r="X175" s="125">
        <f t="shared" si="46"/>
        <v>227.44608795152305</v>
      </c>
      <c r="Y175" s="125">
        <f>'вспом 2014'!KT168</f>
        <v>0</v>
      </c>
      <c r="Z175" s="125">
        <f t="shared" si="47"/>
        <v>0</v>
      </c>
      <c r="AA175" s="133">
        <f t="shared" si="48"/>
        <v>1.9166666666666665</v>
      </c>
      <c r="AB175" s="133">
        <f t="shared" si="48"/>
        <v>227.44608795152305</v>
      </c>
      <c r="AC175" s="125">
        <f>'вспом 2014'!MC168</f>
        <v>0</v>
      </c>
      <c r="AD175" s="125">
        <f t="shared" si="49"/>
        <v>0</v>
      </c>
      <c r="AE175" s="125">
        <f>'вспом 2014'!NK168</f>
        <v>0</v>
      </c>
      <c r="AF175" s="125">
        <f t="shared" si="36"/>
        <v>0</v>
      </c>
      <c r="AG175" s="125">
        <f>'вспом 2014'!OT168</f>
        <v>1</v>
      </c>
      <c r="AH175" s="134">
        <f t="shared" si="50"/>
        <v>140.95886943271333</v>
      </c>
      <c r="AI175" s="135">
        <f t="shared" si="51"/>
        <v>1</v>
      </c>
      <c r="AJ175" s="135">
        <f t="shared" si="51"/>
        <v>140.95886943271333</v>
      </c>
      <c r="AK175" s="136">
        <f t="shared" si="52"/>
        <v>2.9166666666666665</v>
      </c>
      <c r="AL175" s="136">
        <f t="shared" si="52"/>
        <v>368.40495738423635</v>
      </c>
    </row>
    <row r="176" spans="2:38" x14ac:dyDescent="0.25">
      <c r="B176" s="17">
        <f t="shared" si="53"/>
        <v>166</v>
      </c>
      <c r="C176" s="75">
        <v>203</v>
      </c>
      <c r="D176" s="75">
        <v>1</v>
      </c>
      <c r="E176" s="125">
        <f>'вспом 2014'!AG169</f>
        <v>0.83333333333333337</v>
      </c>
      <c r="F176" s="125">
        <f t="shared" si="37"/>
        <v>121.67410197706693</v>
      </c>
      <c r="G176" s="125">
        <f>'вспом 2014'!BM169</f>
        <v>0</v>
      </c>
      <c r="H176" s="131">
        <f t="shared" si="38"/>
        <v>0</v>
      </c>
      <c r="I176" s="125">
        <f>'вспом 2014'!CU169</f>
        <v>0</v>
      </c>
      <c r="J176" s="131">
        <f t="shared" si="39"/>
        <v>0</v>
      </c>
      <c r="K176" s="132">
        <f t="shared" si="40"/>
        <v>0.83333333333333337</v>
      </c>
      <c r="L176" s="132">
        <f t="shared" si="40"/>
        <v>121.67410197706693</v>
      </c>
      <c r="M176" s="125">
        <f>'вспом 2014'!EC169</f>
        <v>0</v>
      </c>
      <c r="N176" s="125">
        <f t="shared" si="41"/>
        <v>0</v>
      </c>
      <c r="O176" s="125">
        <f>'вспом 2014'!FL169</f>
        <v>1.1666666666666667</v>
      </c>
      <c r="P176" s="125">
        <f t="shared" si="42"/>
        <v>135.44729954772816</v>
      </c>
      <c r="Q176" s="125">
        <f>'вспом 2014'!GT169</f>
        <v>0</v>
      </c>
      <c r="R176" s="125">
        <f t="shared" si="43"/>
        <v>0</v>
      </c>
      <c r="S176" s="133">
        <f t="shared" si="44"/>
        <v>1.1666666666666667</v>
      </c>
      <c r="T176" s="133">
        <f t="shared" si="44"/>
        <v>135.44729954772816</v>
      </c>
      <c r="U176" s="125">
        <f>'вспом 2014'!IC169</f>
        <v>0</v>
      </c>
      <c r="V176" s="125">
        <f t="shared" si="45"/>
        <v>0</v>
      </c>
      <c r="W176" s="125">
        <f>'вспом 2014'!JL169</f>
        <v>0</v>
      </c>
      <c r="X176" s="125">
        <f t="shared" si="46"/>
        <v>0</v>
      </c>
      <c r="Y176" s="125">
        <f>'вспом 2014'!KT169</f>
        <v>0</v>
      </c>
      <c r="Z176" s="125">
        <f t="shared" si="47"/>
        <v>0</v>
      </c>
      <c r="AA176" s="133">
        <f t="shared" si="48"/>
        <v>0</v>
      </c>
      <c r="AB176" s="133">
        <f t="shared" si="48"/>
        <v>0</v>
      </c>
      <c r="AC176" s="125">
        <f>'вспом 2014'!MC169</f>
        <v>0</v>
      </c>
      <c r="AD176" s="125">
        <f t="shared" si="49"/>
        <v>0</v>
      </c>
      <c r="AE176" s="125">
        <f>'вспом 2014'!NK169</f>
        <v>0</v>
      </c>
      <c r="AF176" s="125">
        <f t="shared" si="36"/>
        <v>0</v>
      </c>
      <c r="AG176" s="125">
        <f>'вспом 2014'!OT169</f>
        <v>0</v>
      </c>
      <c r="AH176" s="134">
        <f t="shared" si="50"/>
        <v>0</v>
      </c>
      <c r="AI176" s="135">
        <f t="shared" si="51"/>
        <v>0</v>
      </c>
      <c r="AJ176" s="135">
        <f t="shared" si="51"/>
        <v>0</v>
      </c>
      <c r="AK176" s="136">
        <f t="shared" si="52"/>
        <v>2</v>
      </c>
      <c r="AL176" s="136">
        <f t="shared" si="52"/>
        <v>257.12140152479509</v>
      </c>
    </row>
    <row r="177" spans="2:38" hidden="1" x14ac:dyDescent="0.25">
      <c r="B177" s="17">
        <f t="shared" si="53"/>
        <v>167</v>
      </c>
      <c r="C177" s="75">
        <v>204</v>
      </c>
      <c r="D177" s="75">
        <v>1</v>
      </c>
      <c r="E177" s="125">
        <f>'вспом 2014'!AG170</f>
        <v>0</v>
      </c>
      <c r="F177" s="125">
        <f t="shared" si="37"/>
        <v>0</v>
      </c>
      <c r="G177" s="125">
        <f>'вспом 2014'!BM170</f>
        <v>0</v>
      </c>
      <c r="H177" s="131">
        <f t="shared" si="38"/>
        <v>0</v>
      </c>
      <c r="I177" s="125">
        <f>'вспом 2014'!CU170</f>
        <v>0</v>
      </c>
      <c r="J177" s="131">
        <f t="shared" si="39"/>
        <v>0</v>
      </c>
      <c r="K177" s="132">
        <f t="shared" si="40"/>
        <v>0</v>
      </c>
      <c r="L177" s="132">
        <f t="shared" si="40"/>
        <v>0</v>
      </c>
      <c r="M177" s="125">
        <f>'вспом 2014'!EC170</f>
        <v>0</v>
      </c>
      <c r="N177" s="125">
        <f t="shared" si="41"/>
        <v>0</v>
      </c>
      <c r="O177" s="125">
        <f>'вспом 2014'!FL170</f>
        <v>0</v>
      </c>
      <c r="P177" s="125">
        <f t="shared" si="42"/>
        <v>0</v>
      </c>
      <c r="Q177" s="125">
        <f>'вспом 2014'!GT170</f>
        <v>0</v>
      </c>
      <c r="R177" s="125">
        <f t="shared" si="43"/>
        <v>0</v>
      </c>
      <c r="S177" s="133">
        <f t="shared" si="44"/>
        <v>0</v>
      </c>
      <c r="T177" s="133">
        <f t="shared" si="44"/>
        <v>0</v>
      </c>
      <c r="U177" s="125">
        <f>'вспом 2014'!IC170</f>
        <v>0</v>
      </c>
      <c r="V177" s="125">
        <f t="shared" si="45"/>
        <v>0</v>
      </c>
      <c r="W177" s="125">
        <f>'вспом 2014'!JL170</f>
        <v>0</v>
      </c>
      <c r="X177" s="125">
        <f t="shared" si="46"/>
        <v>0</v>
      </c>
      <c r="Y177" s="125">
        <f>'вспом 2014'!KT170</f>
        <v>0</v>
      </c>
      <c r="Z177" s="125">
        <f t="shared" si="47"/>
        <v>0</v>
      </c>
      <c r="AA177" s="133">
        <f t="shared" si="48"/>
        <v>0</v>
      </c>
      <c r="AB177" s="133">
        <f t="shared" si="48"/>
        <v>0</v>
      </c>
      <c r="AC177" s="125">
        <f>'вспом 2014'!MC170</f>
        <v>0</v>
      </c>
      <c r="AD177" s="125">
        <f t="shared" si="49"/>
        <v>0</v>
      </c>
      <c r="AE177" s="125">
        <f>'вспом 2014'!NK170</f>
        <v>0</v>
      </c>
      <c r="AF177" s="125">
        <f t="shared" si="36"/>
        <v>0</v>
      </c>
      <c r="AG177" s="125">
        <f>'вспом 2014'!OT170</f>
        <v>0</v>
      </c>
      <c r="AH177" s="134">
        <f t="shared" si="50"/>
        <v>0</v>
      </c>
      <c r="AI177" s="135">
        <f t="shared" si="51"/>
        <v>0</v>
      </c>
      <c r="AJ177" s="135">
        <f t="shared" si="51"/>
        <v>0</v>
      </c>
      <c r="AK177" s="136">
        <f t="shared" si="52"/>
        <v>0</v>
      </c>
      <c r="AL177" s="136">
        <f t="shared" si="52"/>
        <v>0</v>
      </c>
    </row>
    <row r="178" spans="2:38" hidden="1" x14ac:dyDescent="0.25">
      <c r="B178" s="17">
        <f t="shared" si="53"/>
        <v>168</v>
      </c>
      <c r="C178" s="75">
        <v>205</v>
      </c>
      <c r="D178" s="75">
        <v>1</v>
      </c>
      <c r="E178" s="125">
        <f>'вспом 2014'!AG171</f>
        <v>0</v>
      </c>
      <c r="F178" s="125">
        <f t="shared" si="37"/>
        <v>0</v>
      </c>
      <c r="G178" s="125">
        <f>'вспом 2014'!BM171</f>
        <v>0</v>
      </c>
      <c r="H178" s="131">
        <f t="shared" si="38"/>
        <v>0</v>
      </c>
      <c r="I178" s="125">
        <f>'вспом 2014'!CU171</f>
        <v>0</v>
      </c>
      <c r="J178" s="131">
        <f t="shared" si="39"/>
        <v>0</v>
      </c>
      <c r="K178" s="132">
        <f t="shared" si="40"/>
        <v>0</v>
      </c>
      <c r="L178" s="132">
        <f t="shared" si="40"/>
        <v>0</v>
      </c>
      <c r="M178" s="125">
        <f>'вспом 2014'!EC171</f>
        <v>0</v>
      </c>
      <c r="N178" s="125">
        <f t="shared" si="41"/>
        <v>0</v>
      </c>
      <c r="O178" s="125">
        <f>'вспом 2014'!FL171</f>
        <v>0</v>
      </c>
      <c r="P178" s="125">
        <f t="shared" si="42"/>
        <v>0</v>
      </c>
      <c r="Q178" s="125">
        <f>'вспом 2014'!GT171</f>
        <v>0</v>
      </c>
      <c r="R178" s="125">
        <f t="shared" si="43"/>
        <v>0</v>
      </c>
      <c r="S178" s="133">
        <f t="shared" si="44"/>
        <v>0</v>
      </c>
      <c r="T178" s="133">
        <f t="shared" si="44"/>
        <v>0</v>
      </c>
      <c r="U178" s="125">
        <f>'вспом 2014'!IC171</f>
        <v>0</v>
      </c>
      <c r="V178" s="125">
        <f t="shared" si="45"/>
        <v>0</v>
      </c>
      <c r="W178" s="125">
        <f>'вспом 2014'!JL171</f>
        <v>0</v>
      </c>
      <c r="X178" s="125">
        <f t="shared" si="46"/>
        <v>0</v>
      </c>
      <c r="Y178" s="125">
        <f>'вспом 2014'!KT171</f>
        <v>0</v>
      </c>
      <c r="Z178" s="125">
        <f t="shared" si="47"/>
        <v>0</v>
      </c>
      <c r="AA178" s="133">
        <f t="shared" si="48"/>
        <v>0</v>
      </c>
      <c r="AB178" s="133">
        <f t="shared" si="48"/>
        <v>0</v>
      </c>
      <c r="AC178" s="125">
        <f>'вспом 2014'!MC171</f>
        <v>0</v>
      </c>
      <c r="AD178" s="125">
        <f t="shared" si="49"/>
        <v>0</v>
      </c>
      <c r="AE178" s="125">
        <f>'вспом 2014'!NK171</f>
        <v>0</v>
      </c>
      <c r="AF178" s="125">
        <f t="shared" si="36"/>
        <v>0</v>
      </c>
      <c r="AG178" s="125">
        <f>'вспом 2014'!OT171</f>
        <v>0</v>
      </c>
      <c r="AH178" s="134">
        <f t="shared" si="50"/>
        <v>0</v>
      </c>
      <c r="AI178" s="135">
        <f t="shared" si="51"/>
        <v>0</v>
      </c>
      <c r="AJ178" s="135">
        <f t="shared" si="51"/>
        <v>0</v>
      </c>
      <c r="AK178" s="136">
        <f t="shared" si="52"/>
        <v>0</v>
      </c>
      <c r="AL178" s="136">
        <f t="shared" si="52"/>
        <v>0</v>
      </c>
    </row>
    <row r="179" spans="2:38" hidden="1" x14ac:dyDescent="0.25">
      <c r="B179" s="17">
        <f t="shared" si="53"/>
        <v>169</v>
      </c>
      <c r="C179" s="75">
        <v>206</v>
      </c>
      <c r="D179" s="75">
        <v>1</v>
      </c>
      <c r="E179" s="125">
        <f>'вспом 2014'!AG172</f>
        <v>0</v>
      </c>
      <c r="F179" s="125">
        <f t="shared" si="37"/>
        <v>0</v>
      </c>
      <c r="G179" s="125">
        <f>'вспом 2014'!BM172</f>
        <v>0</v>
      </c>
      <c r="H179" s="131">
        <f t="shared" si="38"/>
        <v>0</v>
      </c>
      <c r="I179" s="125">
        <f>'вспом 2014'!CU172</f>
        <v>2.5833333333333335</v>
      </c>
      <c r="J179" s="131">
        <f t="shared" si="39"/>
        <v>342.16876441117302</v>
      </c>
      <c r="K179" s="132">
        <f t="shared" si="40"/>
        <v>2.5833333333333335</v>
      </c>
      <c r="L179" s="132">
        <f t="shared" si="40"/>
        <v>342.16876441117302</v>
      </c>
      <c r="M179" s="125">
        <f>'вспом 2014'!EC172</f>
        <v>0</v>
      </c>
      <c r="N179" s="125">
        <f t="shared" si="41"/>
        <v>0</v>
      </c>
      <c r="O179" s="125">
        <f>'вспом 2014'!FL172</f>
        <v>0</v>
      </c>
      <c r="P179" s="125">
        <f t="shared" si="42"/>
        <v>0</v>
      </c>
      <c r="Q179" s="125">
        <f>'вспом 2014'!GT172</f>
        <v>0</v>
      </c>
      <c r="R179" s="125">
        <f t="shared" si="43"/>
        <v>0</v>
      </c>
      <c r="S179" s="133">
        <f t="shared" si="44"/>
        <v>0</v>
      </c>
      <c r="T179" s="133">
        <f t="shared" si="44"/>
        <v>0</v>
      </c>
      <c r="U179" s="125">
        <f>'вспом 2014'!IC172</f>
        <v>0</v>
      </c>
      <c r="V179" s="125">
        <f t="shared" si="45"/>
        <v>0</v>
      </c>
      <c r="W179" s="125">
        <f>'вспом 2014'!JL172</f>
        <v>1.1666666666666667</v>
      </c>
      <c r="X179" s="125">
        <f t="shared" si="46"/>
        <v>138.44544484005752</v>
      </c>
      <c r="Y179" s="125">
        <f>'вспом 2014'!KT172</f>
        <v>0</v>
      </c>
      <c r="Z179" s="125">
        <f t="shared" si="47"/>
        <v>0</v>
      </c>
      <c r="AA179" s="133">
        <f t="shared" si="48"/>
        <v>1.1666666666666667</v>
      </c>
      <c r="AB179" s="133">
        <f t="shared" si="48"/>
        <v>138.44544484005752</v>
      </c>
      <c r="AC179" s="125">
        <f>'вспом 2014'!MC172</f>
        <v>0</v>
      </c>
      <c r="AD179" s="125">
        <f t="shared" si="49"/>
        <v>0</v>
      </c>
      <c r="AE179" s="125">
        <f>'вспом 2014'!NK172</f>
        <v>0</v>
      </c>
      <c r="AF179" s="125">
        <f t="shared" si="36"/>
        <v>0</v>
      </c>
      <c r="AG179" s="125">
        <f>'вспом 2014'!OT172</f>
        <v>0</v>
      </c>
      <c r="AH179" s="134">
        <f t="shared" si="50"/>
        <v>0</v>
      </c>
      <c r="AI179" s="135">
        <f t="shared" si="51"/>
        <v>0</v>
      </c>
      <c r="AJ179" s="135">
        <f t="shared" si="51"/>
        <v>0</v>
      </c>
      <c r="AK179" s="136">
        <f t="shared" si="52"/>
        <v>3.75</v>
      </c>
      <c r="AL179" s="136">
        <f t="shared" si="52"/>
        <v>480.61420925123053</v>
      </c>
    </row>
    <row r="180" spans="2:38" hidden="1" x14ac:dyDescent="0.25">
      <c r="B180" s="17">
        <f t="shared" si="53"/>
        <v>170</v>
      </c>
      <c r="C180" s="75">
        <v>207</v>
      </c>
      <c r="D180" s="75">
        <v>1</v>
      </c>
      <c r="E180" s="125">
        <f>'вспом 2014'!AG173</f>
        <v>0</v>
      </c>
      <c r="F180" s="125">
        <f t="shared" si="37"/>
        <v>0</v>
      </c>
      <c r="G180" s="125">
        <f>'вспом 2014'!BM173</f>
        <v>0</v>
      </c>
      <c r="H180" s="131">
        <f t="shared" si="38"/>
        <v>0</v>
      </c>
      <c r="I180" s="125">
        <f>'вспом 2014'!CU173</f>
        <v>2.5833333333333335</v>
      </c>
      <c r="J180" s="131">
        <f t="shared" si="39"/>
        <v>342.16876441117302</v>
      </c>
      <c r="K180" s="132">
        <f t="shared" si="40"/>
        <v>2.5833333333333335</v>
      </c>
      <c r="L180" s="132">
        <f t="shared" si="40"/>
        <v>342.16876441117302</v>
      </c>
      <c r="M180" s="125">
        <f>'вспом 2014'!EC173</f>
        <v>0</v>
      </c>
      <c r="N180" s="125">
        <f t="shared" si="41"/>
        <v>0</v>
      </c>
      <c r="O180" s="125">
        <f>'вспом 2014'!FL173</f>
        <v>0</v>
      </c>
      <c r="P180" s="125">
        <f t="shared" si="42"/>
        <v>0</v>
      </c>
      <c r="Q180" s="125">
        <f>'вспом 2014'!GT173</f>
        <v>0</v>
      </c>
      <c r="R180" s="125">
        <f t="shared" si="43"/>
        <v>0</v>
      </c>
      <c r="S180" s="133">
        <f t="shared" si="44"/>
        <v>0</v>
      </c>
      <c r="T180" s="133">
        <f t="shared" si="44"/>
        <v>0</v>
      </c>
      <c r="U180" s="125">
        <f>'вспом 2014'!IC173</f>
        <v>0</v>
      </c>
      <c r="V180" s="125">
        <f t="shared" si="45"/>
        <v>0</v>
      </c>
      <c r="W180" s="125">
        <f>'вспом 2014'!JL173</f>
        <v>1.1666666666666667</v>
      </c>
      <c r="X180" s="125">
        <f t="shared" si="46"/>
        <v>138.44544484005752</v>
      </c>
      <c r="Y180" s="125">
        <f>'вспом 2014'!KT173</f>
        <v>0</v>
      </c>
      <c r="Z180" s="125">
        <f t="shared" si="47"/>
        <v>0</v>
      </c>
      <c r="AA180" s="133">
        <f t="shared" si="48"/>
        <v>1.1666666666666667</v>
      </c>
      <c r="AB180" s="133">
        <f t="shared" si="48"/>
        <v>138.44544484005752</v>
      </c>
      <c r="AC180" s="125">
        <f>'вспом 2014'!MC173</f>
        <v>0</v>
      </c>
      <c r="AD180" s="125">
        <f t="shared" si="49"/>
        <v>0</v>
      </c>
      <c r="AE180" s="125">
        <f>'вспом 2014'!NK173</f>
        <v>0</v>
      </c>
      <c r="AF180" s="125">
        <f t="shared" si="36"/>
        <v>0</v>
      </c>
      <c r="AG180" s="125">
        <f>'вспом 2014'!OT173</f>
        <v>0</v>
      </c>
      <c r="AH180" s="134">
        <f t="shared" si="50"/>
        <v>0</v>
      </c>
      <c r="AI180" s="135">
        <f t="shared" si="51"/>
        <v>0</v>
      </c>
      <c r="AJ180" s="135">
        <f t="shared" si="51"/>
        <v>0</v>
      </c>
      <c r="AK180" s="136">
        <f t="shared" si="52"/>
        <v>3.75</v>
      </c>
      <c r="AL180" s="136">
        <f t="shared" si="52"/>
        <v>480.61420925123053</v>
      </c>
    </row>
    <row r="181" spans="2:38" hidden="1" x14ac:dyDescent="0.25">
      <c r="B181" s="17">
        <f t="shared" si="53"/>
        <v>171</v>
      </c>
      <c r="C181" s="75">
        <v>208</v>
      </c>
      <c r="D181" s="75">
        <v>1</v>
      </c>
      <c r="E181" s="125">
        <f>'вспом 2014'!AG174</f>
        <v>0</v>
      </c>
      <c r="F181" s="125">
        <f t="shared" si="37"/>
        <v>0</v>
      </c>
      <c r="G181" s="125">
        <f>'вспом 2014'!BM174</f>
        <v>0</v>
      </c>
      <c r="H181" s="131">
        <f t="shared" si="38"/>
        <v>0</v>
      </c>
      <c r="I181" s="125">
        <f>'вспом 2014'!CU174</f>
        <v>2.5833333333333335</v>
      </c>
      <c r="J181" s="131">
        <f t="shared" si="39"/>
        <v>342.16876441117302</v>
      </c>
      <c r="K181" s="132">
        <f t="shared" si="40"/>
        <v>2.5833333333333335</v>
      </c>
      <c r="L181" s="132">
        <f t="shared" si="40"/>
        <v>342.16876441117302</v>
      </c>
      <c r="M181" s="125">
        <f>'вспом 2014'!EC174</f>
        <v>0</v>
      </c>
      <c r="N181" s="125">
        <f t="shared" si="41"/>
        <v>0</v>
      </c>
      <c r="O181" s="125">
        <f>'вспом 2014'!FL174</f>
        <v>0</v>
      </c>
      <c r="P181" s="125">
        <f t="shared" si="42"/>
        <v>0</v>
      </c>
      <c r="Q181" s="125">
        <f>'вспом 2014'!GT174</f>
        <v>0</v>
      </c>
      <c r="R181" s="125">
        <f t="shared" si="43"/>
        <v>0</v>
      </c>
      <c r="S181" s="133">
        <f t="shared" si="44"/>
        <v>0</v>
      </c>
      <c r="T181" s="133">
        <f t="shared" si="44"/>
        <v>0</v>
      </c>
      <c r="U181" s="125">
        <f>'вспом 2014'!IC174</f>
        <v>0</v>
      </c>
      <c r="V181" s="125">
        <f t="shared" si="45"/>
        <v>0</v>
      </c>
      <c r="W181" s="125">
        <f>'вспом 2014'!JL174</f>
        <v>1.1666666666666667</v>
      </c>
      <c r="X181" s="125">
        <f t="shared" si="46"/>
        <v>138.44544484005752</v>
      </c>
      <c r="Y181" s="125">
        <f>'вспом 2014'!KT174</f>
        <v>0</v>
      </c>
      <c r="Z181" s="125">
        <f t="shared" si="47"/>
        <v>0</v>
      </c>
      <c r="AA181" s="133">
        <f t="shared" si="48"/>
        <v>1.1666666666666667</v>
      </c>
      <c r="AB181" s="133">
        <f t="shared" si="48"/>
        <v>138.44544484005752</v>
      </c>
      <c r="AC181" s="125">
        <f>'вспом 2014'!MC174</f>
        <v>0</v>
      </c>
      <c r="AD181" s="125">
        <f t="shared" si="49"/>
        <v>0</v>
      </c>
      <c r="AE181" s="125">
        <f>'вспом 2014'!NK174</f>
        <v>0</v>
      </c>
      <c r="AF181" s="125">
        <f t="shared" si="36"/>
        <v>0</v>
      </c>
      <c r="AG181" s="125">
        <f>'вспом 2014'!OT174</f>
        <v>0</v>
      </c>
      <c r="AH181" s="134">
        <f t="shared" si="50"/>
        <v>0</v>
      </c>
      <c r="AI181" s="135">
        <f t="shared" si="51"/>
        <v>0</v>
      </c>
      <c r="AJ181" s="135">
        <f t="shared" si="51"/>
        <v>0</v>
      </c>
      <c r="AK181" s="136">
        <f t="shared" si="52"/>
        <v>3.75</v>
      </c>
      <c r="AL181" s="136">
        <f t="shared" si="52"/>
        <v>480.61420925123053</v>
      </c>
    </row>
    <row r="182" spans="2:38" hidden="1" x14ac:dyDescent="0.25">
      <c r="B182" s="17">
        <f t="shared" si="53"/>
        <v>172</v>
      </c>
      <c r="C182" s="75">
        <v>209</v>
      </c>
      <c r="D182" s="75">
        <v>1</v>
      </c>
      <c r="E182" s="125">
        <f>'вспом 2014'!AG175</f>
        <v>0</v>
      </c>
      <c r="F182" s="125">
        <f t="shared" si="37"/>
        <v>0</v>
      </c>
      <c r="G182" s="125">
        <f>'вспом 2014'!BM175</f>
        <v>0</v>
      </c>
      <c r="H182" s="131">
        <f t="shared" si="38"/>
        <v>0</v>
      </c>
      <c r="I182" s="125">
        <f>'вспом 2014'!CU175</f>
        <v>0</v>
      </c>
      <c r="J182" s="131">
        <f t="shared" si="39"/>
        <v>0</v>
      </c>
      <c r="K182" s="132">
        <f t="shared" si="40"/>
        <v>0</v>
      </c>
      <c r="L182" s="132">
        <f t="shared" si="40"/>
        <v>0</v>
      </c>
      <c r="M182" s="125">
        <f>'вспом 2014'!EC175</f>
        <v>0</v>
      </c>
      <c r="N182" s="125">
        <f t="shared" si="41"/>
        <v>0</v>
      </c>
      <c r="O182" s="125">
        <f>'вспом 2014'!FL175</f>
        <v>0</v>
      </c>
      <c r="P182" s="125">
        <f t="shared" si="42"/>
        <v>0</v>
      </c>
      <c r="Q182" s="125">
        <f>'вспом 2014'!GT175</f>
        <v>0</v>
      </c>
      <c r="R182" s="125">
        <f t="shared" si="43"/>
        <v>0</v>
      </c>
      <c r="S182" s="133">
        <f t="shared" si="44"/>
        <v>0</v>
      </c>
      <c r="T182" s="133">
        <f t="shared" si="44"/>
        <v>0</v>
      </c>
      <c r="U182" s="125">
        <f>'вспом 2014'!IC175</f>
        <v>0</v>
      </c>
      <c r="V182" s="125">
        <f t="shared" si="45"/>
        <v>0</v>
      </c>
      <c r="W182" s="125">
        <f>'вспом 2014'!JL175</f>
        <v>1.1666666666666667</v>
      </c>
      <c r="X182" s="125">
        <f t="shared" si="46"/>
        <v>138.44544484005752</v>
      </c>
      <c r="Y182" s="125">
        <f>'вспом 2014'!KT175</f>
        <v>0</v>
      </c>
      <c r="Z182" s="125">
        <f t="shared" si="47"/>
        <v>0</v>
      </c>
      <c r="AA182" s="133">
        <f t="shared" si="48"/>
        <v>1.1666666666666667</v>
      </c>
      <c r="AB182" s="133">
        <f t="shared" si="48"/>
        <v>138.44544484005752</v>
      </c>
      <c r="AC182" s="125">
        <f>'вспом 2014'!MC175</f>
        <v>0</v>
      </c>
      <c r="AD182" s="125">
        <f t="shared" si="49"/>
        <v>0</v>
      </c>
      <c r="AE182" s="125">
        <f>'вспом 2014'!NK175</f>
        <v>0</v>
      </c>
      <c r="AF182" s="125">
        <f t="shared" si="36"/>
        <v>0</v>
      </c>
      <c r="AG182" s="125">
        <f>'вспом 2014'!OT175</f>
        <v>0</v>
      </c>
      <c r="AH182" s="134">
        <f t="shared" si="50"/>
        <v>0</v>
      </c>
      <c r="AI182" s="135">
        <f t="shared" si="51"/>
        <v>0</v>
      </c>
      <c r="AJ182" s="135">
        <f t="shared" si="51"/>
        <v>0</v>
      </c>
      <c r="AK182" s="136">
        <f t="shared" si="52"/>
        <v>1.1666666666666667</v>
      </c>
      <c r="AL182" s="136">
        <f t="shared" si="52"/>
        <v>138.44544484005752</v>
      </c>
    </row>
    <row r="183" spans="2:38" hidden="1" x14ac:dyDescent="0.25">
      <c r="B183" s="17">
        <f t="shared" si="53"/>
        <v>173</v>
      </c>
      <c r="C183" s="75">
        <v>210</v>
      </c>
      <c r="D183" s="75">
        <v>1</v>
      </c>
      <c r="E183" s="125">
        <f>'вспом 2014'!AG176</f>
        <v>0</v>
      </c>
      <c r="F183" s="125">
        <f t="shared" si="37"/>
        <v>0</v>
      </c>
      <c r="G183" s="125">
        <f>'вспом 2014'!BM176</f>
        <v>0</v>
      </c>
      <c r="H183" s="131">
        <f t="shared" si="38"/>
        <v>0</v>
      </c>
      <c r="I183" s="125">
        <f>'вспом 2014'!CU176</f>
        <v>0</v>
      </c>
      <c r="J183" s="131">
        <f t="shared" si="39"/>
        <v>0</v>
      </c>
      <c r="K183" s="132">
        <f t="shared" si="40"/>
        <v>0</v>
      </c>
      <c r="L183" s="132">
        <f t="shared" si="40"/>
        <v>0</v>
      </c>
      <c r="M183" s="125">
        <f>'вспом 2014'!EC176</f>
        <v>0</v>
      </c>
      <c r="N183" s="125">
        <f t="shared" si="41"/>
        <v>0</v>
      </c>
      <c r="O183" s="125">
        <f>'вспом 2014'!FL176</f>
        <v>0</v>
      </c>
      <c r="P183" s="125">
        <f t="shared" si="42"/>
        <v>0</v>
      </c>
      <c r="Q183" s="125">
        <f>'вспом 2014'!GT176</f>
        <v>0</v>
      </c>
      <c r="R183" s="125">
        <f t="shared" si="43"/>
        <v>0</v>
      </c>
      <c r="S183" s="133">
        <f t="shared" si="44"/>
        <v>0</v>
      </c>
      <c r="T183" s="133">
        <f t="shared" si="44"/>
        <v>0</v>
      </c>
      <c r="U183" s="125">
        <f>'вспом 2014'!IC176</f>
        <v>1</v>
      </c>
      <c r="V183" s="125">
        <f t="shared" si="45"/>
        <v>113.99097328301434</v>
      </c>
      <c r="W183" s="125">
        <f>'вспом 2014'!JL176</f>
        <v>0</v>
      </c>
      <c r="X183" s="125">
        <f t="shared" si="46"/>
        <v>0</v>
      </c>
      <c r="Y183" s="125">
        <f>'вспом 2014'!KT176</f>
        <v>0</v>
      </c>
      <c r="Z183" s="125">
        <f t="shared" si="47"/>
        <v>0</v>
      </c>
      <c r="AA183" s="133">
        <f t="shared" si="48"/>
        <v>1</v>
      </c>
      <c r="AB183" s="133">
        <f t="shared" si="48"/>
        <v>113.99097328301434</v>
      </c>
      <c r="AC183" s="125">
        <f>'вспом 2014'!MC176</f>
        <v>0</v>
      </c>
      <c r="AD183" s="125">
        <f t="shared" si="49"/>
        <v>0</v>
      </c>
      <c r="AE183" s="125">
        <f>'вспом 2014'!NK176</f>
        <v>0</v>
      </c>
      <c r="AF183" s="125">
        <f t="shared" si="36"/>
        <v>0</v>
      </c>
      <c r="AG183" s="125">
        <f>'вспом 2014'!OT176</f>
        <v>0</v>
      </c>
      <c r="AH183" s="134">
        <f t="shared" si="50"/>
        <v>0</v>
      </c>
      <c r="AI183" s="135">
        <f t="shared" si="51"/>
        <v>0</v>
      </c>
      <c r="AJ183" s="135">
        <f t="shared" si="51"/>
        <v>0</v>
      </c>
      <c r="AK183" s="136">
        <f t="shared" si="52"/>
        <v>1</v>
      </c>
      <c r="AL183" s="136">
        <f t="shared" si="52"/>
        <v>113.99097328301434</v>
      </c>
    </row>
    <row r="184" spans="2:38" hidden="1" x14ac:dyDescent="0.25">
      <c r="B184" s="17">
        <f t="shared" si="53"/>
        <v>174</v>
      </c>
      <c r="C184" s="75">
        <v>211</v>
      </c>
      <c r="D184" s="75">
        <v>1</v>
      </c>
      <c r="E184" s="125">
        <f>'вспом 2014'!AG177</f>
        <v>0</v>
      </c>
      <c r="F184" s="125">
        <f t="shared" si="37"/>
        <v>0</v>
      </c>
      <c r="G184" s="125">
        <f>'вспом 2014'!BM177</f>
        <v>0</v>
      </c>
      <c r="H184" s="131">
        <f t="shared" si="38"/>
        <v>0</v>
      </c>
      <c r="I184" s="125">
        <f>'вспом 2014'!CU177</f>
        <v>0</v>
      </c>
      <c r="J184" s="131">
        <f t="shared" si="39"/>
        <v>0</v>
      </c>
      <c r="K184" s="132">
        <f t="shared" si="40"/>
        <v>0</v>
      </c>
      <c r="L184" s="132">
        <f t="shared" si="40"/>
        <v>0</v>
      </c>
      <c r="M184" s="125">
        <f>'вспом 2014'!EC177</f>
        <v>0</v>
      </c>
      <c r="N184" s="125">
        <f t="shared" si="41"/>
        <v>0</v>
      </c>
      <c r="O184" s="125">
        <f>'вспом 2014'!FL177</f>
        <v>0</v>
      </c>
      <c r="P184" s="125">
        <f t="shared" si="42"/>
        <v>0</v>
      </c>
      <c r="Q184" s="125">
        <f>'вспом 2014'!GT177</f>
        <v>0</v>
      </c>
      <c r="R184" s="125">
        <f t="shared" si="43"/>
        <v>0</v>
      </c>
      <c r="S184" s="133">
        <f t="shared" si="44"/>
        <v>0</v>
      </c>
      <c r="T184" s="133">
        <f t="shared" si="44"/>
        <v>0</v>
      </c>
      <c r="U184" s="125">
        <f>'вспом 2014'!IC177</f>
        <v>1</v>
      </c>
      <c r="V184" s="125">
        <f t="shared" si="45"/>
        <v>113.99097328301434</v>
      </c>
      <c r="W184" s="125">
        <f>'вспом 2014'!JL177</f>
        <v>0</v>
      </c>
      <c r="X184" s="125">
        <f t="shared" si="46"/>
        <v>0</v>
      </c>
      <c r="Y184" s="125">
        <f>'вспом 2014'!KT177</f>
        <v>0</v>
      </c>
      <c r="Z184" s="125">
        <f t="shared" si="47"/>
        <v>0</v>
      </c>
      <c r="AA184" s="133">
        <f t="shared" si="48"/>
        <v>1</v>
      </c>
      <c r="AB184" s="133">
        <f t="shared" si="48"/>
        <v>113.99097328301434</v>
      </c>
      <c r="AC184" s="125">
        <f>'вспом 2014'!MC177</f>
        <v>0</v>
      </c>
      <c r="AD184" s="125">
        <f t="shared" si="49"/>
        <v>0</v>
      </c>
      <c r="AE184" s="125">
        <f>'вспом 2014'!NK177</f>
        <v>0</v>
      </c>
      <c r="AF184" s="125">
        <f t="shared" si="36"/>
        <v>0</v>
      </c>
      <c r="AG184" s="125">
        <f>'вспом 2014'!OT177</f>
        <v>0</v>
      </c>
      <c r="AH184" s="134">
        <f t="shared" si="50"/>
        <v>0</v>
      </c>
      <c r="AI184" s="135">
        <f t="shared" si="51"/>
        <v>0</v>
      </c>
      <c r="AJ184" s="135">
        <f t="shared" si="51"/>
        <v>0</v>
      </c>
      <c r="AK184" s="136">
        <f t="shared" si="52"/>
        <v>1</v>
      </c>
      <c r="AL184" s="136">
        <f t="shared" si="52"/>
        <v>113.99097328301434</v>
      </c>
    </row>
    <row r="185" spans="2:38" hidden="1" x14ac:dyDescent="0.25">
      <c r="B185" s="17">
        <f t="shared" si="53"/>
        <v>175</v>
      </c>
      <c r="C185" s="75">
        <v>212</v>
      </c>
      <c r="D185" s="75">
        <v>1</v>
      </c>
      <c r="E185" s="125">
        <f>'вспом 2014'!AG178</f>
        <v>0</v>
      </c>
      <c r="F185" s="125">
        <f t="shared" si="37"/>
        <v>0</v>
      </c>
      <c r="G185" s="125">
        <f>'вспом 2014'!BM178</f>
        <v>0</v>
      </c>
      <c r="H185" s="131">
        <f t="shared" si="38"/>
        <v>0</v>
      </c>
      <c r="I185" s="125">
        <f>'вспом 2014'!CU178</f>
        <v>0.83333333333333337</v>
      </c>
      <c r="J185" s="131">
        <f t="shared" si="39"/>
        <v>110.37702077779775</v>
      </c>
      <c r="K185" s="132">
        <f t="shared" si="40"/>
        <v>0.83333333333333337</v>
      </c>
      <c r="L185" s="132">
        <f t="shared" si="40"/>
        <v>110.37702077779775</v>
      </c>
      <c r="M185" s="125">
        <f>'вспом 2014'!EC178</f>
        <v>0</v>
      </c>
      <c r="N185" s="125">
        <f t="shared" si="41"/>
        <v>0</v>
      </c>
      <c r="O185" s="125">
        <f>'вспом 2014'!FL178</f>
        <v>0</v>
      </c>
      <c r="P185" s="125">
        <f t="shared" si="42"/>
        <v>0</v>
      </c>
      <c r="Q185" s="125">
        <f>'вспом 2014'!GT178</f>
        <v>0</v>
      </c>
      <c r="R185" s="125">
        <f t="shared" si="43"/>
        <v>0</v>
      </c>
      <c r="S185" s="133">
        <f t="shared" si="44"/>
        <v>0</v>
      </c>
      <c r="T185" s="133">
        <f t="shared" si="44"/>
        <v>0</v>
      </c>
      <c r="U185" s="125">
        <f>'вспом 2014'!IC178</f>
        <v>0.66666666666666663</v>
      </c>
      <c r="V185" s="125">
        <f t="shared" si="45"/>
        <v>75.993982188676227</v>
      </c>
      <c r="W185" s="125">
        <f>'вспом 2014'!JL178</f>
        <v>0</v>
      </c>
      <c r="X185" s="125">
        <f t="shared" si="46"/>
        <v>0</v>
      </c>
      <c r="Y185" s="125">
        <f>'вспом 2014'!KT178</f>
        <v>0</v>
      </c>
      <c r="Z185" s="125">
        <f t="shared" si="47"/>
        <v>0</v>
      </c>
      <c r="AA185" s="133">
        <f t="shared" si="48"/>
        <v>0.66666666666666663</v>
      </c>
      <c r="AB185" s="133">
        <f t="shared" si="48"/>
        <v>75.993982188676227</v>
      </c>
      <c r="AC185" s="125">
        <f>'вспом 2014'!MC178</f>
        <v>0</v>
      </c>
      <c r="AD185" s="125">
        <f t="shared" si="49"/>
        <v>0</v>
      </c>
      <c r="AE185" s="125">
        <f>'вспом 2014'!NK178</f>
        <v>0</v>
      </c>
      <c r="AF185" s="125">
        <f t="shared" si="36"/>
        <v>0</v>
      </c>
      <c r="AG185" s="125">
        <f>'вспом 2014'!OT178</f>
        <v>0</v>
      </c>
      <c r="AH185" s="134">
        <f t="shared" si="50"/>
        <v>0</v>
      </c>
      <c r="AI185" s="135">
        <f t="shared" si="51"/>
        <v>0</v>
      </c>
      <c r="AJ185" s="135">
        <f t="shared" si="51"/>
        <v>0</v>
      </c>
      <c r="AK185" s="136">
        <f t="shared" si="52"/>
        <v>1.5</v>
      </c>
      <c r="AL185" s="136">
        <f t="shared" si="52"/>
        <v>186.37100296647398</v>
      </c>
    </row>
    <row r="186" spans="2:38" hidden="1" x14ac:dyDescent="0.25">
      <c r="B186" s="17">
        <f t="shared" si="53"/>
        <v>176</v>
      </c>
      <c r="C186" s="75" t="s">
        <v>14</v>
      </c>
      <c r="D186" s="75">
        <v>1</v>
      </c>
      <c r="E186" s="125">
        <f>'вспом 2014'!AG179</f>
        <v>0</v>
      </c>
      <c r="F186" s="125">
        <f t="shared" si="37"/>
        <v>0</v>
      </c>
      <c r="G186" s="125">
        <f>'вспом 2014'!BM179</f>
        <v>0</v>
      </c>
      <c r="H186" s="131">
        <f t="shared" si="38"/>
        <v>0</v>
      </c>
      <c r="I186" s="125">
        <f>'вспом 2014'!CU179</f>
        <v>0</v>
      </c>
      <c r="J186" s="131">
        <f t="shared" si="39"/>
        <v>0</v>
      </c>
      <c r="K186" s="132">
        <f t="shared" si="40"/>
        <v>0</v>
      </c>
      <c r="L186" s="132">
        <f t="shared" si="40"/>
        <v>0</v>
      </c>
      <c r="M186" s="125">
        <f>'вспом 2014'!EC179</f>
        <v>0</v>
      </c>
      <c r="N186" s="125">
        <f t="shared" si="41"/>
        <v>0</v>
      </c>
      <c r="O186" s="125">
        <f>'вспом 2014'!FL179</f>
        <v>0</v>
      </c>
      <c r="P186" s="125">
        <f t="shared" si="42"/>
        <v>0</v>
      </c>
      <c r="Q186" s="125">
        <f>'вспом 2014'!GT179</f>
        <v>0</v>
      </c>
      <c r="R186" s="125">
        <f t="shared" si="43"/>
        <v>0</v>
      </c>
      <c r="S186" s="133">
        <f t="shared" si="44"/>
        <v>0</v>
      </c>
      <c r="T186" s="133">
        <f t="shared" si="44"/>
        <v>0</v>
      </c>
      <c r="U186" s="125">
        <f>'вспом 2014'!IC179</f>
        <v>0</v>
      </c>
      <c r="V186" s="125">
        <f t="shared" si="45"/>
        <v>0</v>
      </c>
      <c r="W186" s="125">
        <f>'вспом 2014'!JL179</f>
        <v>0</v>
      </c>
      <c r="X186" s="125">
        <f t="shared" si="46"/>
        <v>0</v>
      </c>
      <c r="Y186" s="125">
        <f>'вспом 2014'!KT179</f>
        <v>0</v>
      </c>
      <c r="Z186" s="125">
        <f t="shared" si="47"/>
        <v>0</v>
      </c>
      <c r="AA186" s="133">
        <f t="shared" si="48"/>
        <v>0</v>
      </c>
      <c r="AB186" s="133">
        <f t="shared" si="48"/>
        <v>0</v>
      </c>
      <c r="AC186" s="125">
        <f>'вспом 2014'!MC179</f>
        <v>0</v>
      </c>
      <c r="AD186" s="125">
        <f t="shared" si="49"/>
        <v>0</v>
      </c>
      <c r="AE186" s="125">
        <f>'вспом 2014'!NK179</f>
        <v>0</v>
      </c>
      <c r="AF186" s="125">
        <f t="shared" si="36"/>
        <v>0</v>
      </c>
      <c r="AG186" s="125">
        <f>'вспом 2014'!OT179</f>
        <v>0</v>
      </c>
      <c r="AH186" s="134">
        <f t="shared" si="50"/>
        <v>0</v>
      </c>
      <c r="AI186" s="135">
        <f t="shared" si="51"/>
        <v>0</v>
      </c>
      <c r="AJ186" s="135">
        <f t="shared" si="51"/>
        <v>0</v>
      </c>
      <c r="AK186" s="136">
        <f t="shared" si="52"/>
        <v>0</v>
      </c>
      <c r="AL186" s="136">
        <f t="shared" si="52"/>
        <v>0</v>
      </c>
    </row>
    <row r="187" spans="2:38" hidden="1" x14ac:dyDescent="0.25">
      <c r="B187" s="17">
        <f t="shared" si="53"/>
        <v>177</v>
      </c>
      <c r="C187" s="75">
        <v>214</v>
      </c>
      <c r="D187" s="75">
        <v>1</v>
      </c>
      <c r="E187" s="125">
        <f>'вспом 2014'!AG180</f>
        <v>0</v>
      </c>
      <c r="F187" s="125">
        <f t="shared" si="37"/>
        <v>0</v>
      </c>
      <c r="G187" s="125">
        <f>'вспом 2014'!BM180</f>
        <v>0</v>
      </c>
      <c r="H187" s="131">
        <f t="shared" si="38"/>
        <v>0</v>
      </c>
      <c r="I187" s="125">
        <f>'вспом 2014'!CU180</f>
        <v>0</v>
      </c>
      <c r="J187" s="131">
        <f t="shared" si="39"/>
        <v>0</v>
      </c>
      <c r="K187" s="132">
        <f t="shared" si="40"/>
        <v>0</v>
      </c>
      <c r="L187" s="132">
        <f t="shared" si="40"/>
        <v>0</v>
      </c>
      <c r="M187" s="125">
        <f>'вспом 2014'!EC180</f>
        <v>0</v>
      </c>
      <c r="N187" s="125">
        <f t="shared" si="41"/>
        <v>0</v>
      </c>
      <c r="O187" s="125">
        <f>'вспом 2014'!FL180</f>
        <v>0</v>
      </c>
      <c r="P187" s="125">
        <f t="shared" si="42"/>
        <v>0</v>
      </c>
      <c r="Q187" s="125">
        <f>'вспом 2014'!GT180</f>
        <v>2.0833333333333335</v>
      </c>
      <c r="R187" s="125">
        <f t="shared" si="43"/>
        <v>253.455278696611</v>
      </c>
      <c r="S187" s="133">
        <f t="shared" si="44"/>
        <v>2.0833333333333335</v>
      </c>
      <c r="T187" s="133">
        <f t="shared" si="44"/>
        <v>253.455278696611</v>
      </c>
      <c r="U187" s="125">
        <f>'вспом 2014'!IC180</f>
        <v>0</v>
      </c>
      <c r="V187" s="125">
        <f t="shared" si="45"/>
        <v>0</v>
      </c>
      <c r="W187" s="125">
        <f>'вспом 2014'!JL180</f>
        <v>0</v>
      </c>
      <c r="X187" s="125">
        <f t="shared" si="46"/>
        <v>0</v>
      </c>
      <c r="Y187" s="125">
        <f>'вспом 2014'!KT180</f>
        <v>1.25</v>
      </c>
      <c r="Z187" s="125">
        <f t="shared" si="47"/>
        <v>164.63543717115445</v>
      </c>
      <c r="AA187" s="133">
        <f t="shared" si="48"/>
        <v>1.25</v>
      </c>
      <c r="AB187" s="133">
        <f t="shared" si="48"/>
        <v>164.63543717115445</v>
      </c>
      <c r="AC187" s="125">
        <f>'вспом 2014'!MC180</f>
        <v>0</v>
      </c>
      <c r="AD187" s="125">
        <f t="shared" si="49"/>
        <v>0</v>
      </c>
      <c r="AE187" s="125">
        <f>'вспом 2014'!NK180</f>
        <v>0</v>
      </c>
      <c r="AF187" s="125">
        <f t="shared" si="36"/>
        <v>0</v>
      </c>
      <c r="AG187" s="125">
        <f>'вспом 2014'!OT180</f>
        <v>0</v>
      </c>
      <c r="AH187" s="134">
        <f t="shared" si="50"/>
        <v>0</v>
      </c>
      <c r="AI187" s="135">
        <f t="shared" si="51"/>
        <v>0</v>
      </c>
      <c r="AJ187" s="135">
        <f t="shared" si="51"/>
        <v>0</v>
      </c>
      <c r="AK187" s="136">
        <f t="shared" si="52"/>
        <v>3.3333333333333335</v>
      </c>
      <c r="AL187" s="136">
        <f t="shared" si="52"/>
        <v>418.09071586776543</v>
      </c>
    </row>
    <row r="188" spans="2:38" hidden="1" x14ac:dyDescent="0.25">
      <c r="B188" s="17">
        <f t="shared" si="53"/>
        <v>178</v>
      </c>
      <c r="C188" s="75">
        <v>215</v>
      </c>
      <c r="D188" s="75">
        <v>1</v>
      </c>
      <c r="E188" s="125">
        <f>'вспом 2014'!AG181</f>
        <v>0</v>
      </c>
      <c r="F188" s="125">
        <f t="shared" si="37"/>
        <v>0</v>
      </c>
      <c r="G188" s="125">
        <f>'вспом 2014'!BM181</f>
        <v>0</v>
      </c>
      <c r="H188" s="131">
        <f t="shared" si="38"/>
        <v>0</v>
      </c>
      <c r="I188" s="125">
        <f>'вспом 2014'!CU181</f>
        <v>0</v>
      </c>
      <c r="J188" s="131">
        <f t="shared" si="39"/>
        <v>0</v>
      </c>
      <c r="K188" s="132">
        <f t="shared" si="40"/>
        <v>0</v>
      </c>
      <c r="L188" s="132">
        <f t="shared" si="40"/>
        <v>0</v>
      </c>
      <c r="M188" s="125">
        <f>'вспом 2014'!EC181</f>
        <v>0</v>
      </c>
      <c r="N188" s="125">
        <f t="shared" si="41"/>
        <v>0</v>
      </c>
      <c r="O188" s="125">
        <f>'вспом 2014'!FL181</f>
        <v>0</v>
      </c>
      <c r="P188" s="125">
        <f t="shared" si="42"/>
        <v>0</v>
      </c>
      <c r="Q188" s="125">
        <f>'вспом 2014'!GT181</f>
        <v>2.1666666666666665</v>
      </c>
      <c r="R188" s="125">
        <f t="shared" si="43"/>
        <v>263.59348984447541</v>
      </c>
      <c r="S188" s="133">
        <f t="shared" si="44"/>
        <v>2.1666666666666665</v>
      </c>
      <c r="T188" s="133">
        <f t="shared" si="44"/>
        <v>263.59348984447541</v>
      </c>
      <c r="U188" s="125">
        <f>'вспом 2014'!IC181</f>
        <v>0</v>
      </c>
      <c r="V188" s="125">
        <f t="shared" si="45"/>
        <v>0</v>
      </c>
      <c r="W188" s="125">
        <f>'вспом 2014'!JL181</f>
        <v>0</v>
      </c>
      <c r="X188" s="125">
        <f t="shared" si="46"/>
        <v>0</v>
      </c>
      <c r="Y188" s="125">
        <f>'вспом 2014'!KT181</f>
        <v>1.25</v>
      </c>
      <c r="Z188" s="125">
        <f t="shared" si="47"/>
        <v>164.63543717115445</v>
      </c>
      <c r="AA188" s="133">
        <f t="shared" si="48"/>
        <v>1.25</v>
      </c>
      <c r="AB188" s="133">
        <f t="shared" si="48"/>
        <v>164.63543717115445</v>
      </c>
      <c r="AC188" s="125">
        <f>'вспом 2014'!MC181</f>
        <v>0</v>
      </c>
      <c r="AD188" s="125">
        <f t="shared" si="49"/>
        <v>0</v>
      </c>
      <c r="AE188" s="125">
        <f>'вспом 2014'!NK181</f>
        <v>0</v>
      </c>
      <c r="AF188" s="125">
        <f t="shared" si="36"/>
        <v>0</v>
      </c>
      <c r="AG188" s="125">
        <f>'вспом 2014'!OT181</f>
        <v>0</v>
      </c>
      <c r="AH188" s="134">
        <f t="shared" si="50"/>
        <v>0</v>
      </c>
      <c r="AI188" s="135">
        <f t="shared" si="51"/>
        <v>0</v>
      </c>
      <c r="AJ188" s="135">
        <f t="shared" si="51"/>
        <v>0</v>
      </c>
      <c r="AK188" s="136">
        <f t="shared" si="52"/>
        <v>3.4166666666666665</v>
      </c>
      <c r="AL188" s="136">
        <f t="shared" si="52"/>
        <v>428.22892701562989</v>
      </c>
    </row>
    <row r="189" spans="2:38" hidden="1" x14ac:dyDescent="0.25">
      <c r="B189" s="17">
        <f t="shared" si="53"/>
        <v>179</v>
      </c>
      <c r="C189" s="75">
        <v>217</v>
      </c>
      <c r="D189" s="75">
        <v>1</v>
      </c>
      <c r="E189" s="125">
        <f>'вспом 2014'!AG182</f>
        <v>0</v>
      </c>
      <c r="F189" s="125">
        <f t="shared" si="37"/>
        <v>0</v>
      </c>
      <c r="G189" s="125">
        <f>'вспом 2014'!BM182</f>
        <v>0</v>
      </c>
      <c r="H189" s="131">
        <f t="shared" si="38"/>
        <v>0</v>
      </c>
      <c r="I189" s="125">
        <f>'вспом 2014'!CU182</f>
        <v>0.83333333333333337</v>
      </c>
      <c r="J189" s="131">
        <f t="shared" si="39"/>
        <v>110.37702077779775</v>
      </c>
      <c r="K189" s="132">
        <f t="shared" si="40"/>
        <v>0.83333333333333337</v>
      </c>
      <c r="L189" s="132">
        <f t="shared" si="40"/>
        <v>110.37702077779775</v>
      </c>
      <c r="M189" s="125">
        <f>'вспом 2014'!EC182</f>
        <v>0</v>
      </c>
      <c r="N189" s="125">
        <f t="shared" si="41"/>
        <v>0</v>
      </c>
      <c r="O189" s="125">
        <f>'вспом 2014'!FL182</f>
        <v>0</v>
      </c>
      <c r="P189" s="125">
        <f t="shared" si="42"/>
        <v>0</v>
      </c>
      <c r="Q189" s="125">
        <f>'вспом 2014'!GT182</f>
        <v>0</v>
      </c>
      <c r="R189" s="125">
        <f t="shared" si="43"/>
        <v>0</v>
      </c>
      <c r="S189" s="133">
        <f t="shared" si="44"/>
        <v>0</v>
      </c>
      <c r="T189" s="133">
        <f t="shared" si="44"/>
        <v>0</v>
      </c>
      <c r="U189" s="125">
        <f>'вспом 2014'!IC182</f>
        <v>0</v>
      </c>
      <c r="V189" s="125">
        <f t="shared" si="45"/>
        <v>0</v>
      </c>
      <c r="W189" s="125">
        <f>'вспом 2014'!JL182</f>
        <v>0</v>
      </c>
      <c r="X189" s="125">
        <f t="shared" si="46"/>
        <v>0</v>
      </c>
      <c r="Y189" s="125">
        <f>'вспом 2014'!KT182</f>
        <v>0</v>
      </c>
      <c r="Z189" s="125">
        <f t="shared" si="47"/>
        <v>0</v>
      </c>
      <c r="AA189" s="133">
        <f t="shared" si="48"/>
        <v>0</v>
      </c>
      <c r="AB189" s="133">
        <f t="shared" si="48"/>
        <v>0</v>
      </c>
      <c r="AC189" s="125">
        <f>'вспом 2014'!MC182</f>
        <v>0</v>
      </c>
      <c r="AD189" s="125">
        <f t="shared" si="49"/>
        <v>0</v>
      </c>
      <c r="AE189" s="125">
        <f>'вспом 2014'!NK182</f>
        <v>0.25</v>
      </c>
      <c r="AF189" s="125">
        <f t="shared" si="36"/>
        <v>37.012856932838126</v>
      </c>
      <c r="AG189" s="125">
        <f>'вспом 2014'!OT182</f>
        <v>0</v>
      </c>
      <c r="AH189" s="134">
        <f t="shared" si="50"/>
        <v>0</v>
      </c>
      <c r="AI189" s="135">
        <f t="shared" si="51"/>
        <v>0.25</v>
      </c>
      <c r="AJ189" s="135">
        <f t="shared" si="51"/>
        <v>37.012856932838126</v>
      </c>
      <c r="AK189" s="136">
        <f t="shared" si="52"/>
        <v>1.0833333333333335</v>
      </c>
      <c r="AL189" s="136">
        <f t="shared" si="52"/>
        <v>147.38987771063589</v>
      </c>
    </row>
    <row r="190" spans="2:38" hidden="1" x14ac:dyDescent="0.25">
      <c r="B190" s="17">
        <f t="shared" si="53"/>
        <v>180</v>
      </c>
      <c r="C190" s="75">
        <v>218</v>
      </c>
      <c r="D190" s="75">
        <v>1</v>
      </c>
      <c r="E190" s="125">
        <f>'вспом 2014'!AG183</f>
        <v>0</v>
      </c>
      <c r="F190" s="125">
        <f t="shared" si="37"/>
        <v>0</v>
      </c>
      <c r="G190" s="125">
        <f>'вспом 2014'!BM183</f>
        <v>0</v>
      </c>
      <c r="H190" s="131">
        <f t="shared" si="38"/>
        <v>0</v>
      </c>
      <c r="I190" s="125">
        <f>'вспом 2014'!CU183</f>
        <v>0</v>
      </c>
      <c r="J190" s="131">
        <f t="shared" si="39"/>
        <v>0</v>
      </c>
      <c r="K190" s="132">
        <f t="shared" si="40"/>
        <v>0</v>
      </c>
      <c r="L190" s="132">
        <f t="shared" si="40"/>
        <v>0</v>
      </c>
      <c r="M190" s="125">
        <f>'вспом 2014'!EC183</f>
        <v>0</v>
      </c>
      <c r="N190" s="125">
        <f t="shared" si="41"/>
        <v>0</v>
      </c>
      <c r="O190" s="125">
        <f>'вспом 2014'!FL183</f>
        <v>0</v>
      </c>
      <c r="P190" s="125">
        <f t="shared" si="42"/>
        <v>0</v>
      </c>
      <c r="Q190" s="125">
        <f>'вспом 2014'!GT183</f>
        <v>0</v>
      </c>
      <c r="R190" s="125">
        <f t="shared" si="43"/>
        <v>0</v>
      </c>
      <c r="S190" s="133">
        <f t="shared" si="44"/>
        <v>0</v>
      </c>
      <c r="T190" s="133">
        <f t="shared" si="44"/>
        <v>0</v>
      </c>
      <c r="U190" s="125">
        <f>'вспом 2014'!IC183</f>
        <v>0</v>
      </c>
      <c r="V190" s="125">
        <f t="shared" si="45"/>
        <v>0</v>
      </c>
      <c r="W190" s="125">
        <f>'вспом 2014'!JL183</f>
        <v>0</v>
      </c>
      <c r="X190" s="125">
        <f t="shared" si="46"/>
        <v>0</v>
      </c>
      <c r="Y190" s="125">
        <f>'вспом 2014'!KT183</f>
        <v>0</v>
      </c>
      <c r="Z190" s="125">
        <f t="shared" si="47"/>
        <v>0</v>
      </c>
      <c r="AA190" s="133">
        <f t="shared" si="48"/>
        <v>0</v>
      </c>
      <c r="AB190" s="133">
        <f t="shared" si="48"/>
        <v>0</v>
      </c>
      <c r="AC190" s="125">
        <f>'вспом 2014'!MC183</f>
        <v>0</v>
      </c>
      <c r="AD190" s="125">
        <f t="shared" si="49"/>
        <v>0</v>
      </c>
      <c r="AE190" s="125">
        <f>'вспом 2014'!NK183</f>
        <v>0</v>
      </c>
      <c r="AF190" s="125">
        <f t="shared" si="36"/>
        <v>0</v>
      </c>
      <c r="AG190" s="125">
        <f>'вспом 2014'!OT183</f>
        <v>0</v>
      </c>
      <c r="AH190" s="134">
        <f t="shared" si="50"/>
        <v>0</v>
      </c>
      <c r="AI190" s="135">
        <f t="shared" si="51"/>
        <v>0</v>
      </c>
      <c r="AJ190" s="135">
        <f t="shared" si="51"/>
        <v>0</v>
      </c>
      <c r="AK190" s="136">
        <f t="shared" si="52"/>
        <v>0</v>
      </c>
      <c r="AL190" s="136">
        <f t="shared" si="52"/>
        <v>0</v>
      </c>
    </row>
    <row r="191" spans="2:38" hidden="1" x14ac:dyDescent="0.25">
      <c r="B191" s="17">
        <f t="shared" si="53"/>
        <v>181</v>
      </c>
      <c r="C191" s="75">
        <v>219</v>
      </c>
      <c r="D191" s="75">
        <v>1</v>
      </c>
      <c r="E191" s="125">
        <f>'вспом 2014'!AG184</f>
        <v>0</v>
      </c>
      <c r="F191" s="125">
        <f t="shared" si="37"/>
        <v>0</v>
      </c>
      <c r="G191" s="125">
        <f>'вспом 2014'!BM184</f>
        <v>0</v>
      </c>
      <c r="H191" s="131">
        <f t="shared" si="38"/>
        <v>0</v>
      </c>
      <c r="I191" s="125">
        <f>'вспом 2014'!CU184</f>
        <v>0</v>
      </c>
      <c r="J191" s="131">
        <f t="shared" si="39"/>
        <v>0</v>
      </c>
      <c r="K191" s="132">
        <f t="shared" si="40"/>
        <v>0</v>
      </c>
      <c r="L191" s="132">
        <f t="shared" si="40"/>
        <v>0</v>
      </c>
      <c r="M191" s="125">
        <f>'вспом 2014'!EC184</f>
        <v>0</v>
      </c>
      <c r="N191" s="125">
        <f t="shared" si="41"/>
        <v>0</v>
      </c>
      <c r="O191" s="125">
        <f>'вспом 2014'!FL184</f>
        <v>0</v>
      </c>
      <c r="P191" s="125">
        <f t="shared" si="42"/>
        <v>0</v>
      </c>
      <c r="Q191" s="125">
        <f>'вспом 2014'!GT184</f>
        <v>0</v>
      </c>
      <c r="R191" s="125">
        <f t="shared" si="43"/>
        <v>0</v>
      </c>
      <c r="S191" s="133">
        <f t="shared" si="44"/>
        <v>0</v>
      </c>
      <c r="T191" s="133">
        <f t="shared" si="44"/>
        <v>0</v>
      </c>
      <c r="U191" s="125">
        <f>'вспом 2014'!IC184</f>
        <v>0</v>
      </c>
      <c r="V191" s="125">
        <f t="shared" si="45"/>
        <v>0</v>
      </c>
      <c r="W191" s="125">
        <f>'вспом 2014'!JL184</f>
        <v>0</v>
      </c>
      <c r="X191" s="125">
        <f t="shared" si="46"/>
        <v>0</v>
      </c>
      <c r="Y191" s="125">
        <f>'вспом 2014'!KT184</f>
        <v>0</v>
      </c>
      <c r="Z191" s="125">
        <f t="shared" si="47"/>
        <v>0</v>
      </c>
      <c r="AA191" s="133">
        <f t="shared" si="48"/>
        <v>0</v>
      </c>
      <c r="AB191" s="133">
        <f t="shared" si="48"/>
        <v>0</v>
      </c>
      <c r="AC191" s="125">
        <f>'вспом 2014'!MC184</f>
        <v>0</v>
      </c>
      <c r="AD191" s="125">
        <f t="shared" si="49"/>
        <v>0</v>
      </c>
      <c r="AE191" s="125">
        <f>'вспом 2014'!NK184</f>
        <v>0</v>
      </c>
      <c r="AF191" s="125">
        <f t="shared" si="36"/>
        <v>0</v>
      </c>
      <c r="AG191" s="125">
        <f>'вспом 2014'!OT184</f>
        <v>0</v>
      </c>
      <c r="AH191" s="134">
        <f t="shared" si="50"/>
        <v>0</v>
      </c>
      <c r="AI191" s="135">
        <f t="shared" si="51"/>
        <v>0</v>
      </c>
      <c r="AJ191" s="135">
        <f t="shared" si="51"/>
        <v>0</v>
      </c>
      <c r="AK191" s="136">
        <f t="shared" si="52"/>
        <v>0</v>
      </c>
      <c r="AL191" s="136">
        <f t="shared" si="52"/>
        <v>0</v>
      </c>
    </row>
    <row r="192" spans="2:38" hidden="1" x14ac:dyDescent="0.25">
      <c r="B192" s="17">
        <f t="shared" si="53"/>
        <v>182</v>
      </c>
      <c r="C192" s="75" t="s">
        <v>15</v>
      </c>
      <c r="D192" s="75">
        <v>1</v>
      </c>
      <c r="E192" s="125">
        <f>'вспом 2014'!AG185</f>
        <v>0</v>
      </c>
      <c r="F192" s="125">
        <f t="shared" si="37"/>
        <v>0</v>
      </c>
      <c r="G192" s="125">
        <f>'вспом 2014'!BM185</f>
        <v>0</v>
      </c>
      <c r="H192" s="131">
        <f t="shared" si="38"/>
        <v>0</v>
      </c>
      <c r="I192" s="125">
        <f>'вспом 2014'!CU185</f>
        <v>0</v>
      </c>
      <c r="J192" s="131">
        <f t="shared" si="39"/>
        <v>0</v>
      </c>
      <c r="K192" s="132">
        <f t="shared" si="40"/>
        <v>0</v>
      </c>
      <c r="L192" s="132">
        <f t="shared" si="40"/>
        <v>0</v>
      </c>
      <c r="M192" s="125">
        <f>'вспом 2014'!EC185</f>
        <v>0</v>
      </c>
      <c r="N192" s="125">
        <f t="shared" si="41"/>
        <v>0</v>
      </c>
      <c r="O192" s="125">
        <f>'вспом 2014'!FL185</f>
        <v>0</v>
      </c>
      <c r="P192" s="125">
        <f t="shared" si="42"/>
        <v>0</v>
      </c>
      <c r="Q192" s="125">
        <f>'вспом 2014'!GT185</f>
        <v>0</v>
      </c>
      <c r="R192" s="125">
        <f t="shared" si="43"/>
        <v>0</v>
      </c>
      <c r="S192" s="133">
        <f t="shared" si="44"/>
        <v>0</v>
      </c>
      <c r="T192" s="133">
        <f t="shared" si="44"/>
        <v>0</v>
      </c>
      <c r="U192" s="125">
        <f>'вспом 2014'!IC185</f>
        <v>0</v>
      </c>
      <c r="V192" s="125">
        <f t="shared" si="45"/>
        <v>0</v>
      </c>
      <c r="W192" s="125">
        <f>'вспом 2014'!JL185</f>
        <v>0</v>
      </c>
      <c r="X192" s="125">
        <f t="shared" si="46"/>
        <v>0</v>
      </c>
      <c r="Y192" s="125">
        <f>'вспом 2014'!KT185</f>
        <v>0</v>
      </c>
      <c r="Z192" s="125">
        <f t="shared" si="47"/>
        <v>0</v>
      </c>
      <c r="AA192" s="133">
        <f t="shared" si="48"/>
        <v>0</v>
      </c>
      <c r="AB192" s="133">
        <f t="shared" si="48"/>
        <v>0</v>
      </c>
      <c r="AC192" s="125">
        <f>'вспом 2014'!MC185</f>
        <v>0</v>
      </c>
      <c r="AD192" s="125">
        <f t="shared" si="49"/>
        <v>0</v>
      </c>
      <c r="AE192" s="125">
        <f>'вспом 2014'!NK185</f>
        <v>0</v>
      </c>
      <c r="AF192" s="125">
        <f t="shared" si="36"/>
        <v>0</v>
      </c>
      <c r="AG192" s="125">
        <f>'вспом 2014'!OT185</f>
        <v>0</v>
      </c>
      <c r="AH192" s="134">
        <f t="shared" si="50"/>
        <v>0</v>
      </c>
      <c r="AI192" s="135">
        <f t="shared" si="51"/>
        <v>0</v>
      </c>
      <c r="AJ192" s="135">
        <f t="shared" si="51"/>
        <v>0</v>
      </c>
      <c r="AK192" s="136">
        <f t="shared" si="52"/>
        <v>0</v>
      </c>
      <c r="AL192" s="136">
        <f t="shared" si="52"/>
        <v>0</v>
      </c>
    </row>
    <row r="193" spans="2:38" hidden="1" x14ac:dyDescent="0.25">
      <c r="B193" s="17">
        <f t="shared" si="53"/>
        <v>183</v>
      </c>
      <c r="C193" s="75">
        <v>220</v>
      </c>
      <c r="D193" s="75">
        <v>1</v>
      </c>
      <c r="E193" s="125">
        <f>'вспом 2014'!AG186</f>
        <v>0</v>
      </c>
      <c r="F193" s="125">
        <f t="shared" si="37"/>
        <v>0</v>
      </c>
      <c r="G193" s="125">
        <f>'вспом 2014'!BM186</f>
        <v>0</v>
      </c>
      <c r="H193" s="131">
        <f t="shared" si="38"/>
        <v>0</v>
      </c>
      <c r="I193" s="125">
        <f>'вспом 2014'!CU186</f>
        <v>0.58333333333333337</v>
      </c>
      <c r="J193" s="131">
        <f t="shared" si="39"/>
        <v>77.26391454445843</v>
      </c>
      <c r="K193" s="132">
        <f t="shared" si="40"/>
        <v>0.58333333333333337</v>
      </c>
      <c r="L193" s="132">
        <f t="shared" si="40"/>
        <v>77.26391454445843</v>
      </c>
      <c r="M193" s="125">
        <f>'вспом 2014'!EC186</f>
        <v>0</v>
      </c>
      <c r="N193" s="125">
        <f t="shared" si="41"/>
        <v>0</v>
      </c>
      <c r="O193" s="125">
        <f>'вспом 2014'!FL186</f>
        <v>0</v>
      </c>
      <c r="P193" s="125">
        <f t="shared" si="42"/>
        <v>0</v>
      </c>
      <c r="Q193" s="125">
        <f>'вспом 2014'!GT186</f>
        <v>0</v>
      </c>
      <c r="R193" s="125">
        <f t="shared" si="43"/>
        <v>0</v>
      </c>
      <c r="S193" s="133">
        <f t="shared" si="44"/>
        <v>0</v>
      </c>
      <c r="T193" s="133">
        <f t="shared" si="44"/>
        <v>0</v>
      </c>
      <c r="U193" s="125">
        <f>'вспом 2014'!IC186</f>
        <v>0</v>
      </c>
      <c r="V193" s="125">
        <f t="shared" si="45"/>
        <v>0</v>
      </c>
      <c r="W193" s="125">
        <f>'вспом 2014'!JL186</f>
        <v>0</v>
      </c>
      <c r="X193" s="125">
        <f t="shared" si="46"/>
        <v>0</v>
      </c>
      <c r="Y193" s="125">
        <f>'вспом 2014'!KT186</f>
        <v>0</v>
      </c>
      <c r="Z193" s="125">
        <f t="shared" si="47"/>
        <v>0</v>
      </c>
      <c r="AA193" s="133">
        <f t="shared" si="48"/>
        <v>0</v>
      </c>
      <c r="AB193" s="133">
        <f t="shared" si="48"/>
        <v>0</v>
      </c>
      <c r="AC193" s="125">
        <f>'вспом 2014'!MC186</f>
        <v>1.1166666666666667</v>
      </c>
      <c r="AD193" s="125">
        <f t="shared" si="49"/>
        <v>150.40946152631764</v>
      </c>
      <c r="AE193" s="125">
        <f>'вспом 2014'!NK186</f>
        <v>0</v>
      </c>
      <c r="AF193" s="125">
        <f t="shared" si="36"/>
        <v>0</v>
      </c>
      <c r="AG193" s="125">
        <f>'вспом 2014'!OT186</f>
        <v>0</v>
      </c>
      <c r="AH193" s="134">
        <f t="shared" si="50"/>
        <v>0</v>
      </c>
      <c r="AI193" s="135">
        <f t="shared" si="51"/>
        <v>1.1166666666666667</v>
      </c>
      <c r="AJ193" s="135">
        <f t="shared" si="51"/>
        <v>150.40946152631764</v>
      </c>
      <c r="AK193" s="136">
        <f t="shared" si="52"/>
        <v>1.7000000000000002</v>
      </c>
      <c r="AL193" s="136">
        <f t="shared" si="52"/>
        <v>227.67337607077607</v>
      </c>
    </row>
    <row r="194" spans="2:38" hidden="1" x14ac:dyDescent="0.25">
      <c r="B194" s="17">
        <f t="shared" si="53"/>
        <v>184</v>
      </c>
      <c r="C194" s="75">
        <v>221</v>
      </c>
      <c r="D194" s="75">
        <v>1</v>
      </c>
      <c r="E194" s="125">
        <f>'вспом 2014'!AG187</f>
        <v>0</v>
      </c>
      <c r="F194" s="125">
        <f t="shared" si="37"/>
        <v>0</v>
      </c>
      <c r="G194" s="125">
        <f>'вспом 2014'!BM187</f>
        <v>0</v>
      </c>
      <c r="H194" s="131">
        <f t="shared" si="38"/>
        <v>0</v>
      </c>
      <c r="I194" s="125">
        <f>'вспом 2014'!CU187</f>
        <v>0.58333333333333337</v>
      </c>
      <c r="J194" s="131">
        <f t="shared" si="39"/>
        <v>77.26391454445843</v>
      </c>
      <c r="K194" s="132">
        <f t="shared" si="40"/>
        <v>0.58333333333333337</v>
      </c>
      <c r="L194" s="132">
        <f t="shared" si="40"/>
        <v>77.26391454445843</v>
      </c>
      <c r="M194" s="125">
        <f>'вспом 2014'!EC187</f>
        <v>0</v>
      </c>
      <c r="N194" s="125">
        <f t="shared" si="41"/>
        <v>0</v>
      </c>
      <c r="O194" s="125">
        <f>'вспом 2014'!FL187</f>
        <v>0</v>
      </c>
      <c r="P194" s="125">
        <f t="shared" si="42"/>
        <v>0</v>
      </c>
      <c r="Q194" s="125">
        <f>'вспом 2014'!GT187</f>
        <v>0</v>
      </c>
      <c r="R194" s="125">
        <f t="shared" si="43"/>
        <v>0</v>
      </c>
      <c r="S194" s="133">
        <f t="shared" si="44"/>
        <v>0</v>
      </c>
      <c r="T194" s="133">
        <f t="shared" si="44"/>
        <v>0</v>
      </c>
      <c r="U194" s="125">
        <f>'вспом 2014'!IC187</f>
        <v>0</v>
      </c>
      <c r="V194" s="125">
        <f t="shared" si="45"/>
        <v>0</v>
      </c>
      <c r="W194" s="125">
        <f>'вспом 2014'!JL187</f>
        <v>0</v>
      </c>
      <c r="X194" s="125">
        <f t="shared" si="46"/>
        <v>0</v>
      </c>
      <c r="Y194" s="125">
        <f>'вспом 2014'!KT187</f>
        <v>0</v>
      </c>
      <c r="Z194" s="125">
        <f t="shared" si="47"/>
        <v>0</v>
      </c>
      <c r="AA194" s="133">
        <f t="shared" si="48"/>
        <v>0</v>
      </c>
      <c r="AB194" s="133">
        <f t="shared" si="48"/>
        <v>0</v>
      </c>
      <c r="AC194" s="125">
        <f>'вспом 2014'!MC187</f>
        <v>1.1166666666666667</v>
      </c>
      <c r="AD194" s="125">
        <f t="shared" si="49"/>
        <v>150.40946152631764</v>
      </c>
      <c r="AE194" s="125">
        <f>'вспом 2014'!NK187</f>
        <v>0</v>
      </c>
      <c r="AF194" s="125">
        <f t="shared" si="36"/>
        <v>0</v>
      </c>
      <c r="AG194" s="125">
        <f>'вспом 2014'!OT187</f>
        <v>0</v>
      </c>
      <c r="AH194" s="134">
        <f t="shared" si="50"/>
        <v>0</v>
      </c>
      <c r="AI194" s="135">
        <f t="shared" si="51"/>
        <v>1.1166666666666667</v>
      </c>
      <c r="AJ194" s="135">
        <f t="shared" si="51"/>
        <v>150.40946152631764</v>
      </c>
      <c r="AK194" s="136">
        <f t="shared" si="52"/>
        <v>1.7000000000000002</v>
      </c>
      <c r="AL194" s="136">
        <f t="shared" si="52"/>
        <v>227.67337607077607</v>
      </c>
    </row>
    <row r="195" spans="2:38" hidden="1" x14ac:dyDescent="0.25">
      <c r="B195" s="17">
        <f t="shared" si="53"/>
        <v>185</v>
      </c>
      <c r="C195" s="75">
        <v>222</v>
      </c>
      <c r="D195" s="75">
        <v>1</v>
      </c>
      <c r="E195" s="125">
        <f>'вспом 2014'!AG188</f>
        <v>0</v>
      </c>
      <c r="F195" s="125">
        <f t="shared" si="37"/>
        <v>0</v>
      </c>
      <c r="G195" s="125">
        <f>'вспом 2014'!BM188</f>
        <v>0</v>
      </c>
      <c r="H195" s="131">
        <f t="shared" si="38"/>
        <v>0</v>
      </c>
      <c r="I195" s="125">
        <f>'вспом 2014'!CU188</f>
        <v>1.1666666666666667</v>
      </c>
      <c r="J195" s="131">
        <f t="shared" si="39"/>
        <v>154.52782908891686</v>
      </c>
      <c r="K195" s="132">
        <f t="shared" si="40"/>
        <v>1.1666666666666667</v>
      </c>
      <c r="L195" s="132">
        <f t="shared" si="40"/>
        <v>154.52782908891686</v>
      </c>
      <c r="M195" s="125">
        <f>'вспом 2014'!EC188</f>
        <v>0</v>
      </c>
      <c r="N195" s="125">
        <f t="shared" si="41"/>
        <v>0</v>
      </c>
      <c r="O195" s="125">
        <f>'вспом 2014'!FL188</f>
        <v>0</v>
      </c>
      <c r="P195" s="125">
        <f t="shared" si="42"/>
        <v>0</v>
      </c>
      <c r="Q195" s="125">
        <f>'вспом 2014'!GT188</f>
        <v>0</v>
      </c>
      <c r="R195" s="125">
        <f t="shared" si="43"/>
        <v>0</v>
      </c>
      <c r="S195" s="133">
        <f t="shared" si="44"/>
        <v>0</v>
      </c>
      <c r="T195" s="133">
        <f t="shared" si="44"/>
        <v>0</v>
      </c>
      <c r="U195" s="125">
        <f>'вспом 2014'!IC188</f>
        <v>0</v>
      </c>
      <c r="V195" s="125">
        <f t="shared" si="45"/>
        <v>0</v>
      </c>
      <c r="W195" s="125">
        <f>'вспом 2014'!JL188</f>
        <v>0</v>
      </c>
      <c r="X195" s="125">
        <f t="shared" si="46"/>
        <v>0</v>
      </c>
      <c r="Y195" s="125">
        <f>'вспом 2014'!KT188</f>
        <v>0</v>
      </c>
      <c r="Z195" s="125">
        <f t="shared" si="47"/>
        <v>0</v>
      </c>
      <c r="AA195" s="133">
        <f t="shared" si="48"/>
        <v>0</v>
      </c>
      <c r="AB195" s="133">
        <f t="shared" si="48"/>
        <v>0</v>
      </c>
      <c r="AC195" s="125">
        <f>'вспом 2014'!MC188</f>
        <v>0</v>
      </c>
      <c r="AD195" s="125">
        <f t="shared" si="49"/>
        <v>0</v>
      </c>
      <c r="AE195" s="125">
        <f>'вспом 2014'!NK188</f>
        <v>0.75</v>
      </c>
      <c r="AF195" s="125">
        <f t="shared" si="36"/>
        <v>111.03857079851437</v>
      </c>
      <c r="AG195" s="125">
        <f>'вспом 2014'!OT188</f>
        <v>0</v>
      </c>
      <c r="AH195" s="134">
        <f t="shared" si="50"/>
        <v>0</v>
      </c>
      <c r="AI195" s="135">
        <f t="shared" si="51"/>
        <v>0.75</v>
      </c>
      <c r="AJ195" s="135">
        <f t="shared" si="51"/>
        <v>111.03857079851437</v>
      </c>
      <c r="AK195" s="136">
        <f t="shared" si="52"/>
        <v>1.9166666666666667</v>
      </c>
      <c r="AL195" s="136">
        <f t="shared" si="52"/>
        <v>265.5663998874312</v>
      </c>
    </row>
    <row r="196" spans="2:38" hidden="1" x14ac:dyDescent="0.25">
      <c r="B196" s="17">
        <f t="shared" si="53"/>
        <v>186</v>
      </c>
      <c r="C196" s="75">
        <v>223</v>
      </c>
      <c r="D196" s="75">
        <v>1</v>
      </c>
      <c r="E196" s="125">
        <f>'вспом 2014'!AG189</f>
        <v>0</v>
      </c>
      <c r="F196" s="125">
        <f t="shared" si="37"/>
        <v>0</v>
      </c>
      <c r="G196" s="125">
        <f>'вспом 2014'!BM189</f>
        <v>0</v>
      </c>
      <c r="H196" s="131">
        <f t="shared" si="38"/>
        <v>0</v>
      </c>
      <c r="I196" s="125">
        <f>'вспом 2014'!CU189</f>
        <v>0</v>
      </c>
      <c r="J196" s="131">
        <f t="shared" si="39"/>
        <v>0</v>
      </c>
      <c r="K196" s="132">
        <f t="shared" si="40"/>
        <v>0</v>
      </c>
      <c r="L196" s="132">
        <f t="shared" si="40"/>
        <v>0</v>
      </c>
      <c r="M196" s="125">
        <f>'вспом 2014'!EC189</f>
        <v>0</v>
      </c>
      <c r="N196" s="125">
        <f t="shared" si="41"/>
        <v>0</v>
      </c>
      <c r="O196" s="125">
        <f>'вспом 2014'!FL189</f>
        <v>0</v>
      </c>
      <c r="P196" s="125">
        <f t="shared" si="42"/>
        <v>0</v>
      </c>
      <c r="Q196" s="125">
        <f>'вспом 2014'!GT189</f>
        <v>0</v>
      </c>
      <c r="R196" s="125">
        <f t="shared" si="43"/>
        <v>0</v>
      </c>
      <c r="S196" s="133">
        <f t="shared" si="44"/>
        <v>0</v>
      </c>
      <c r="T196" s="133">
        <f t="shared" si="44"/>
        <v>0</v>
      </c>
      <c r="U196" s="125">
        <f>'вспом 2014'!IC189</f>
        <v>0</v>
      </c>
      <c r="V196" s="125">
        <f t="shared" si="45"/>
        <v>0</v>
      </c>
      <c r="W196" s="125">
        <f>'вспом 2014'!JL189</f>
        <v>0</v>
      </c>
      <c r="X196" s="125">
        <f t="shared" si="46"/>
        <v>0</v>
      </c>
      <c r="Y196" s="125">
        <f>'вспом 2014'!KT189</f>
        <v>0</v>
      </c>
      <c r="Z196" s="125">
        <f t="shared" si="47"/>
        <v>0</v>
      </c>
      <c r="AA196" s="133">
        <f t="shared" si="48"/>
        <v>0</v>
      </c>
      <c r="AB196" s="133">
        <f t="shared" si="48"/>
        <v>0</v>
      </c>
      <c r="AC196" s="125">
        <f>'вспом 2014'!MC189</f>
        <v>0</v>
      </c>
      <c r="AD196" s="125">
        <f t="shared" si="49"/>
        <v>0</v>
      </c>
      <c r="AE196" s="125">
        <f>'вспом 2014'!NK189</f>
        <v>0.75</v>
      </c>
      <c r="AF196" s="125">
        <f t="shared" si="36"/>
        <v>111.03857079851437</v>
      </c>
      <c r="AG196" s="125">
        <f>'вспом 2014'!OT189</f>
        <v>0</v>
      </c>
      <c r="AH196" s="134">
        <f t="shared" si="50"/>
        <v>0</v>
      </c>
      <c r="AI196" s="135">
        <f t="shared" si="51"/>
        <v>0.75</v>
      </c>
      <c r="AJ196" s="135">
        <f t="shared" si="51"/>
        <v>111.03857079851437</v>
      </c>
      <c r="AK196" s="136">
        <f t="shared" si="52"/>
        <v>0.75</v>
      </c>
      <c r="AL196" s="136">
        <f t="shared" si="52"/>
        <v>111.03857079851437</v>
      </c>
    </row>
    <row r="197" spans="2:38" hidden="1" x14ac:dyDescent="0.25">
      <c r="B197" s="17">
        <f t="shared" si="53"/>
        <v>187</v>
      </c>
      <c r="C197" s="75">
        <v>224</v>
      </c>
      <c r="D197" s="75">
        <v>1</v>
      </c>
      <c r="E197" s="125">
        <f>'вспом 2014'!AG190</f>
        <v>0</v>
      </c>
      <c r="F197" s="125">
        <f t="shared" si="37"/>
        <v>0</v>
      </c>
      <c r="G197" s="125">
        <f>'вспом 2014'!BM190</f>
        <v>0</v>
      </c>
      <c r="H197" s="131">
        <f t="shared" si="38"/>
        <v>0</v>
      </c>
      <c r="I197" s="125">
        <f>'вспом 2014'!CU190</f>
        <v>0</v>
      </c>
      <c r="J197" s="131">
        <f t="shared" si="39"/>
        <v>0</v>
      </c>
      <c r="K197" s="132">
        <f t="shared" si="40"/>
        <v>0</v>
      </c>
      <c r="L197" s="132">
        <f t="shared" si="40"/>
        <v>0</v>
      </c>
      <c r="M197" s="125">
        <f>'вспом 2014'!EC190</f>
        <v>0</v>
      </c>
      <c r="N197" s="125">
        <f t="shared" si="41"/>
        <v>0</v>
      </c>
      <c r="O197" s="125">
        <f>'вспом 2014'!FL190</f>
        <v>0</v>
      </c>
      <c r="P197" s="125">
        <f t="shared" si="42"/>
        <v>0</v>
      </c>
      <c r="Q197" s="125">
        <f>'вспом 2014'!GT190</f>
        <v>0</v>
      </c>
      <c r="R197" s="125">
        <f t="shared" si="43"/>
        <v>0</v>
      </c>
      <c r="S197" s="133">
        <f t="shared" si="44"/>
        <v>0</v>
      </c>
      <c r="T197" s="133">
        <f t="shared" si="44"/>
        <v>0</v>
      </c>
      <c r="U197" s="125">
        <f>'вспом 2014'!IC190</f>
        <v>0</v>
      </c>
      <c r="V197" s="125">
        <f t="shared" si="45"/>
        <v>0</v>
      </c>
      <c r="W197" s="125">
        <f>'вспом 2014'!JL190</f>
        <v>0</v>
      </c>
      <c r="X197" s="125">
        <f t="shared" si="46"/>
        <v>0</v>
      </c>
      <c r="Y197" s="125">
        <f>'вспом 2014'!KT190</f>
        <v>0</v>
      </c>
      <c r="Z197" s="125">
        <f t="shared" si="47"/>
        <v>0</v>
      </c>
      <c r="AA197" s="133">
        <f t="shared" si="48"/>
        <v>0</v>
      </c>
      <c r="AB197" s="133">
        <f t="shared" si="48"/>
        <v>0</v>
      </c>
      <c r="AC197" s="125">
        <f>'вспом 2014'!MC190</f>
        <v>0</v>
      </c>
      <c r="AD197" s="125">
        <f t="shared" si="49"/>
        <v>0</v>
      </c>
      <c r="AE197" s="125">
        <f>'вспом 2014'!NK190</f>
        <v>0.75</v>
      </c>
      <c r="AF197" s="125">
        <f t="shared" si="36"/>
        <v>111.03857079851437</v>
      </c>
      <c r="AG197" s="125">
        <f>'вспом 2014'!OT190</f>
        <v>0</v>
      </c>
      <c r="AH197" s="134">
        <f t="shared" si="50"/>
        <v>0</v>
      </c>
      <c r="AI197" s="135">
        <f t="shared" si="51"/>
        <v>0.75</v>
      </c>
      <c r="AJ197" s="135">
        <f t="shared" si="51"/>
        <v>111.03857079851437</v>
      </c>
      <c r="AK197" s="136">
        <f t="shared" si="52"/>
        <v>0.75</v>
      </c>
      <c r="AL197" s="136">
        <f t="shared" si="52"/>
        <v>111.03857079851437</v>
      </c>
    </row>
    <row r="198" spans="2:38" hidden="1" x14ac:dyDescent="0.25">
      <c r="B198" s="17">
        <f t="shared" si="53"/>
        <v>188</v>
      </c>
      <c r="C198" s="75">
        <v>225</v>
      </c>
      <c r="D198" s="75">
        <v>1</v>
      </c>
      <c r="E198" s="125">
        <f>'вспом 2014'!AG191</f>
        <v>0</v>
      </c>
      <c r="F198" s="125">
        <f t="shared" si="37"/>
        <v>0</v>
      </c>
      <c r="G198" s="125">
        <f>'вспом 2014'!BM191</f>
        <v>0</v>
      </c>
      <c r="H198" s="131">
        <f t="shared" si="38"/>
        <v>0</v>
      </c>
      <c r="I198" s="125">
        <f>'вспом 2014'!CU191</f>
        <v>0.58333333333333337</v>
      </c>
      <c r="J198" s="131">
        <f t="shared" si="39"/>
        <v>77.26391454445843</v>
      </c>
      <c r="K198" s="132">
        <f t="shared" si="40"/>
        <v>0.58333333333333337</v>
      </c>
      <c r="L198" s="132">
        <f t="shared" si="40"/>
        <v>77.26391454445843</v>
      </c>
      <c r="M198" s="125">
        <f>'вспом 2014'!EC191</f>
        <v>0</v>
      </c>
      <c r="N198" s="125">
        <f t="shared" si="41"/>
        <v>0</v>
      </c>
      <c r="O198" s="125">
        <f>'вспом 2014'!FL191</f>
        <v>0</v>
      </c>
      <c r="P198" s="125">
        <f t="shared" si="42"/>
        <v>0</v>
      </c>
      <c r="Q198" s="125">
        <f>'вспом 2014'!GT191</f>
        <v>0</v>
      </c>
      <c r="R198" s="125">
        <f t="shared" si="43"/>
        <v>0</v>
      </c>
      <c r="S198" s="133">
        <f t="shared" si="44"/>
        <v>0</v>
      </c>
      <c r="T198" s="133">
        <f t="shared" si="44"/>
        <v>0</v>
      </c>
      <c r="U198" s="125">
        <f>'вспом 2014'!IC191</f>
        <v>0</v>
      </c>
      <c r="V198" s="125">
        <f t="shared" si="45"/>
        <v>0</v>
      </c>
      <c r="W198" s="125">
        <f>'вспом 2014'!JL191</f>
        <v>0</v>
      </c>
      <c r="X198" s="125">
        <f t="shared" si="46"/>
        <v>0</v>
      </c>
      <c r="Y198" s="125">
        <f>'вспом 2014'!KT191</f>
        <v>0</v>
      </c>
      <c r="Z198" s="125">
        <f t="shared" si="47"/>
        <v>0</v>
      </c>
      <c r="AA198" s="133">
        <f t="shared" si="48"/>
        <v>0</v>
      </c>
      <c r="AB198" s="133">
        <f t="shared" si="48"/>
        <v>0</v>
      </c>
      <c r="AC198" s="125">
        <f>'вспом 2014'!MC191</f>
        <v>0</v>
      </c>
      <c r="AD198" s="125">
        <f t="shared" si="49"/>
        <v>0</v>
      </c>
      <c r="AE198" s="125">
        <f>'вспом 2014'!NK191</f>
        <v>0</v>
      </c>
      <c r="AF198" s="125">
        <f t="shared" si="36"/>
        <v>0</v>
      </c>
      <c r="AG198" s="125">
        <f>'вспом 2014'!OT191</f>
        <v>0</v>
      </c>
      <c r="AH198" s="134">
        <f t="shared" si="50"/>
        <v>0</v>
      </c>
      <c r="AI198" s="135">
        <f t="shared" si="51"/>
        <v>0</v>
      </c>
      <c r="AJ198" s="135">
        <f t="shared" si="51"/>
        <v>0</v>
      </c>
      <c r="AK198" s="136">
        <f t="shared" si="52"/>
        <v>0.58333333333333337</v>
      </c>
      <c r="AL198" s="136">
        <f t="shared" si="52"/>
        <v>77.26391454445843</v>
      </c>
    </row>
    <row r="199" spans="2:38" hidden="1" x14ac:dyDescent="0.25">
      <c r="B199" s="17">
        <f t="shared" si="53"/>
        <v>189</v>
      </c>
      <c r="C199" s="75">
        <v>226</v>
      </c>
      <c r="D199" s="75">
        <v>1</v>
      </c>
      <c r="E199" s="125">
        <f>'вспом 2014'!AG192</f>
        <v>0</v>
      </c>
      <c r="F199" s="125">
        <f t="shared" si="37"/>
        <v>0</v>
      </c>
      <c r="G199" s="125">
        <f>'вспом 2014'!BM192</f>
        <v>0</v>
      </c>
      <c r="H199" s="131">
        <f t="shared" si="38"/>
        <v>0</v>
      </c>
      <c r="I199" s="125">
        <f>'вспом 2014'!CU192</f>
        <v>0.58333333333333337</v>
      </c>
      <c r="J199" s="131">
        <f t="shared" si="39"/>
        <v>77.26391454445843</v>
      </c>
      <c r="K199" s="132">
        <f t="shared" si="40"/>
        <v>0.58333333333333337</v>
      </c>
      <c r="L199" s="132">
        <f t="shared" si="40"/>
        <v>77.26391454445843</v>
      </c>
      <c r="M199" s="125">
        <f>'вспом 2014'!EC192</f>
        <v>0</v>
      </c>
      <c r="N199" s="125">
        <f t="shared" si="41"/>
        <v>0</v>
      </c>
      <c r="O199" s="125">
        <f>'вспом 2014'!FL192</f>
        <v>0</v>
      </c>
      <c r="P199" s="125">
        <f t="shared" si="42"/>
        <v>0</v>
      </c>
      <c r="Q199" s="125">
        <f>'вспом 2014'!GT192</f>
        <v>0</v>
      </c>
      <c r="R199" s="125">
        <f t="shared" si="43"/>
        <v>0</v>
      </c>
      <c r="S199" s="133">
        <f t="shared" si="44"/>
        <v>0</v>
      </c>
      <c r="T199" s="133">
        <f t="shared" si="44"/>
        <v>0</v>
      </c>
      <c r="U199" s="125">
        <f>'вспом 2014'!IC192</f>
        <v>0</v>
      </c>
      <c r="V199" s="125">
        <f t="shared" si="45"/>
        <v>0</v>
      </c>
      <c r="W199" s="125">
        <f>'вспом 2014'!JL192</f>
        <v>0</v>
      </c>
      <c r="X199" s="125">
        <f t="shared" si="46"/>
        <v>0</v>
      </c>
      <c r="Y199" s="125">
        <f>'вспом 2014'!KT192</f>
        <v>0</v>
      </c>
      <c r="Z199" s="125">
        <f t="shared" si="47"/>
        <v>0</v>
      </c>
      <c r="AA199" s="133">
        <f t="shared" si="48"/>
        <v>0</v>
      </c>
      <c r="AB199" s="133">
        <f t="shared" si="48"/>
        <v>0</v>
      </c>
      <c r="AC199" s="125">
        <f>'вспом 2014'!MC192</f>
        <v>1.1166666666666667</v>
      </c>
      <c r="AD199" s="125">
        <f t="shared" si="49"/>
        <v>150.40946152631764</v>
      </c>
      <c r="AE199" s="125">
        <f>'вспом 2014'!NK192</f>
        <v>0</v>
      </c>
      <c r="AF199" s="125">
        <f t="shared" si="36"/>
        <v>0</v>
      </c>
      <c r="AG199" s="125">
        <f>'вспом 2014'!OT192</f>
        <v>0</v>
      </c>
      <c r="AH199" s="134">
        <f t="shared" si="50"/>
        <v>0</v>
      </c>
      <c r="AI199" s="135">
        <f t="shared" si="51"/>
        <v>1.1166666666666667</v>
      </c>
      <c r="AJ199" s="135">
        <f t="shared" si="51"/>
        <v>150.40946152631764</v>
      </c>
      <c r="AK199" s="136">
        <f t="shared" si="52"/>
        <v>1.7000000000000002</v>
      </c>
      <c r="AL199" s="136">
        <f t="shared" si="52"/>
        <v>227.67337607077607</v>
      </c>
    </row>
    <row r="200" spans="2:38" hidden="1" x14ac:dyDescent="0.25">
      <c r="B200" s="17">
        <f t="shared" si="53"/>
        <v>190</v>
      </c>
      <c r="C200" s="75">
        <v>227</v>
      </c>
      <c r="D200" s="75">
        <v>1</v>
      </c>
      <c r="E200" s="125">
        <f>'вспом 2014'!AG193</f>
        <v>0</v>
      </c>
      <c r="F200" s="125">
        <f t="shared" si="37"/>
        <v>0</v>
      </c>
      <c r="G200" s="125">
        <f>'вспом 2014'!BM193</f>
        <v>0</v>
      </c>
      <c r="H200" s="131">
        <f t="shared" si="38"/>
        <v>0</v>
      </c>
      <c r="I200" s="125">
        <f>'вспом 2014'!CU193</f>
        <v>1</v>
      </c>
      <c r="J200" s="131">
        <f t="shared" si="39"/>
        <v>132.45242493335729</v>
      </c>
      <c r="K200" s="132">
        <f t="shared" si="40"/>
        <v>1</v>
      </c>
      <c r="L200" s="132">
        <f t="shared" si="40"/>
        <v>132.45242493335729</v>
      </c>
      <c r="M200" s="125">
        <f>'вспом 2014'!EC193</f>
        <v>0</v>
      </c>
      <c r="N200" s="125">
        <f t="shared" si="41"/>
        <v>0</v>
      </c>
      <c r="O200" s="125">
        <f>'вспом 2014'!FL193</f>
        <v>0</v>
      </c>
      <c r="P200" s="125">
        <f t="shared" si="42"/>
        <v>0</v>
      </c>
      <c r="Q200" s="125">
        <f>'вспом 2014'!GT193</f>
        <v>0</v>
      </c>
      <c r="R200" s="125">
        <f t="shared" si="43"/>
        <v>0</v>
      </c>
      <c r="S200" s="133">
        <f t="shared" si="44"/>
        <v>0</v>
      </c>
      <c r="T200" s="133">
        <f t="shared" si="44"/>
        <v>0</v>
      </c>
      <c r="U200" s="125">
        <f>'вспом 2014'!IC193</f>
        <v>0</v>
      </c>
      <c r="V200" s="125">
        <f t="shared" si="45"/>
        <v>0</v>
      </c>
      <c r="W200" s="125">
        <f>'вспом 2014'!JL193</f>
        <v>0</v>
      </c>
      <c r="X200" s="125">
        <f t="shared" si="46"/>
        <v>0</v>
      </c>
      <c r="Y200" s="125">
        <f>'вспом 2014'!KT193</f>
        <v>0</v>
      </c>
      <c r="Z200" s="125">
        <f t="shared" si="47"/>
        <v>0</v>
      </c>
      <c r="AA200" s="133">
        <f t="shared" si="48"/>
        <v>0</v>
      </c>
      <c r="AB200" s="133">
        <f t="shared" si="48"/>
        <v>0</v>
      </c>
      <c r="AC200" s="125">
        <f>'вспом 2014'!MC193</f>
        <v>1.1166666666666667</v>
      </c>
      <c r="AD200" s="125">
        <f t="shared" si="49"/>
        <v>150.40946152631764</v>
      </c>
      <c r="AE200" s="125">
        <f>'вспом 2014'!NK193</f>
        <v>0</v>
      </c>
      <c r="AF200" s="125">
        <f t="shared" si="36"/>
        <v>0</v>
      </c>
      <c r="AG200" s="125">
        <f>'вспом 2014'!OT193</f>
        <v>0</v>
      </c>
      <c r="AH200" s="134">
        <f t="shared" si="50"/>
        <v>0</v>
      </c>
      <c r="AI200" s="135">
        <f t="shared" si="51"/>
        <v>1.1166666666666667</v>
      </c>
      <c r="AJ200" s="135">
        <f t="shared" si="51"/>
        <v>150.40946152631764</v>
      </c>
      <c r="AK200" s="136">
        <f t="shared" si="52"/>
        <v>2.1166666666666667</v>
      </c>
      <c r="AL200" s="136">
        <f t="shared" si="52"/>
        <v>282.86188645967491</v>
      </c>
    </row>
    <row r="201" spans="2:38" hidden="1" x14ac:dyDescent="0.25">
      <c r="B201" s="17">
        <f t="shared" si="53"/>
        <v>191</v>
      </c>
      <c r="C201" s="75">
        <v>228</v>
      </c>
      <c r="D201" s="75">
        <v>1</v>
      </c>
      <c r="E201" s="125">
        <f>'вспом 2014'!AG194</f>
        <v>0</v>
      </c>
      <c r="F201" s="125">
        <f t="shared" si="37"/>
        <v>0</v>
      </c>
      <c r="G201" s="125">
        <f>'вспом 2014'!BM194</f>
        <v>0</v>
      </c>
      <c r="H201" s="131">
        <f t="shared" si="38"/>
        <v>0</v>
      </c>
      <c r="I201" s="125">
        <f>'вспом 2014'!CU194</f>
        <v>1</v>
      </c>
      <c r="J201" s="131">
        <f t="shared" si="39"/>
        <v>132.45242493335729</v>
      </c>
      <c r="K201" s="132">
        <f t="shared" si="40"/>
        <v>1</v>
      </c>
      <c r="L201" s="132">
        <f t="shared" si="40"/>
        <v>132.45242493335729</v>
      </c>
      <c r="M201" s="125">
        <f>'вспом 2014'!EC194</f>
        <v>0</v>
      </c>
      <c r="N201" s="125">
        <f t="shared" si="41"/>
        <v>0</v>
      </c>
      <c r="O201" s="125">
        <f>'вспом 2014'!FL194</f>
        <v>0</v>
      </c>
      <c r="P201" s="125">
        <f t="shared" si="42"/>
        <v>0</v>
      </c>
      <c r="Q201" s="125">
        <f>'вспом 2014'!GT194</f>
        <v>0</v>
      </c>
      <c r="R201" s="125">
        <f t="shared" si="43"/>
        <v>0</v>
      </c>
      <c r="S201" s="133">
        <f t="shared" si="44"/>
        <v>0</v>
      </c>
      <c r="T201" s="133">
        <f t="shared" si="44"/>
        <v>0</v>
      </c>
      <c r="U201" s="125">
        <f>'вспом 2014'!IC194</f>
        <v>0</v>
      </c>
      <c r="V201" s="125">
        <f t="shared" si="45"/>
        <v>0</v>
      </c>
      <c r="W201" s="125">
        <f>'вспом 2014'!JL194</f>
        <v>0</v>
      </c>
      <c r="X201" s="125">
        <f t="shared" si="46"/>
        <v>0</v>
      </c>
      <c r="Y201" s="125">
        <f>'вспом 2014'!KT194</f>
        <v>0</v>
      </c>
      <c r="Z201" s="125">
        <f t="shared" si="47"/>
        <v>0</v>
      </c>
      <c r="AA201" s="133">
        <f t="shared" si="48"/>
        <v>0</v>
      </c>
      <c r="AB201" s="133">
        <f t="shared" si="48"/>
        <v>0</v>
      </c>
      <c r="AC201" s="125">
        <f>'вспом 2014'!MC194</f>
        <v>1.1166666666666667</v>
      </c>
      <c r="AD201" s="125">
        <f t="shared" si="49"/>
        <v>150.40946152631764</v>
      </c>
      <c r="AE201" s="125">
        <f>'вспом 2014'!NK194</f>
        <v>0</v>
      </c>
      <c r="AF201" s="125">
        <f t="shared" si="36"/>
        <v>0</v>
      </c>
      <c r="AG201" s="125">
        <f>'вспом 2014'!OT194</f>
        <v>0</v>
      </c>
      <c r="AH201" s="134">
        <f t="shared" si="50"/>
        <v>0</v>
      </c>
      <c r="AI201" s="135">
        <f t="shared" si="51"/>
        <v>1.1166666666666667</v>
      </c>
      <c r="AJ201" s="135">
        <f t="shared" si="51"/>
        <v>150.40946152631764</v>
      </c>
      <c r="AK201" s="136">
        <f t="shared" si="52"/>
        <v>2.1166666666666667</v>
      </c>
      <c r="AL201" s="136">
        <f t="shared" si="52"/>
        <v>282.86188645967491</v>
      </c>
    </row>
    <row r="202" spans="2:38" hidden="1" x14ac:dyDescent="0.25">
      <c r="B202" s="17">
        <f t="shared" si="53"/>
        <v>192</v>
      </c>
      <c r="C202" s="75">
        <v>229</v>
      </c>
      <c r="D202" s="75">
        <v>1</v>
      </c>
      <c r="E202" s="125">
        <f>'вспом 2014'!AG195</f>
        <v>0</v>
      </c>
      <c r="F202" s="125">
        <f t="shared" si="37"/>
        <v>0</v>
      </c>
      <c r="G202" s="125">
        <f>'вспом 2014'!BM195</f>
        <v>0</v>
      </c>
      <c r="H202" s="131">
        <f t="shared" si="38"/>
        <v>0</v>
      </c>
      <c r="I202" s="125">
        <f>'вспом 2014'!CU195</f>
        <v>1</v>
      </c>
      <c r="J202" s="131">
        <f t="shared" si="39"/>
        <v>132.45242493335729</v>
      </c>
      <c r="K202" s="132">
        <f t="shared" si="40"/>
        <v>1</v>
      </c>
      <c r="L202" s="132">
        <f t="shared" si="40"/>
        <v>132.45242493335729</v>
      </c>
      <c r="M202" s="125">
        <f>'вспом 2014'!EC195</f>
        <v>0</v>
      </c>
      <c r="N202" s="125">
        <f t="shared" si="41"/>
        <v>0</v>
      </c>
      <c r="O202" s="125">
        <f>'вспом 2014'!FL195</f>
        <v>0</v>
      </c>
      <c r="P202" s="125">
        <f t="shared" si="42"/>
        <v>0</v>
      </c>
      <c r="Q202" s="125">
        <f>'вспом 2014'!GT195</f>
        <v>0</v>
      </c>
      <c r="R202" s="125">
        <f t="shared" si="43"/>
        <v>0</v>
      </c>
      <c r="S202" s="133">
        <f t="shared" si="44"/>
        <v>0</v>
      </c>
      <c r="T202" s="133">
        <f t="shared" si="44"/>
        <v>0</v>
      </c>
      <c r="U202" s="125">
        <f>'вспом 2014'!IC195</f>
        <v>0</v>
      </c>
      <c r="V202" s="125">
        <f t="shared" si="45"/>
        <v>0</v>
      </c>
      <c r="W202" s="125">
        <f>'вспом 2014'!JL195</f>
        <v>0</v>
      </c>
      <c r="X202" s="125">
        <f t="shared" si="46"/>
        <v>0</v>
      </c>
      <c r="Y202" s="125">
        <f>'вспом 2014'!KT195</f>
        <v>0</v>
      </c>
      <c r="Z202" s="125">
        <f t="shared" si="47"/>
        <v>0</v>
      </c>
      <c r="AA202" s="133">
        <f t="shared" si="48"/>
        <v>0</v>
      </c>
      <c r="AB202" s="133">
        <f t="shared" si="48"/>
        <v>0</v>
      </c>
      <c r="AC202" s="125">
        <f>'вспом 2014'!MC195</f>
        <v>1.1166666666666667</v>
      </c>
      <c r="AD202" s="125">
        <f t="shared" si="49"/>
        <v>150.40946152631764</v>
      </c>
      <c r="AE202" s="125">
        <f>'вспом 2014'!NK195</f>
        <v>0</v>
      </c>
      <c r="AF202" s="125">
        <f t="shared" si="36"/>
        <v>0</v>
      </c>
      <c r="AG202" s="125">
        <f>'вспом 2014'!OT195</f>
        <v>0</v>
      </c>
      <c r="AH202" s="134">
        <f t="shared" si="50"/>
        <v>0</v>
      </c>
      <c r="AI202" s="135">
        <f t="shared" si="51"/>
        <v>1.1166666666666667</v>
      </c>
      <c r="AJ202" s="135">
        <f t="shared" si="51"/>
        <v>150.40946152631764</v>
      </c>
      <c r="AK202" s="136">
        <f t="shared" si="52"/>
        <v>2.1166666666666667</v>
      </c>
      <c r="AL202" s="136">
        <f t="shared" si="52"/>
        <v>282.86188645967491</v>
      </c>
    </row>
    <row r="203" spans="2:38" hidden="1" x14ac:dyDescent="0.25">
      <c r="B203" s="17">
        <f t="shared" si="53"/>
        <v>193</v>
      </c>
      <c r="C203" s="75">
        <v>230</v>
      </c>
      <c r="D203" s="75">
        <v>1</v>
      </c>
      <c r="E203" s="125">
        <f>'вспом 2014'!AG196</f>
        <v>0</v>
      </c>
      <c r="F203" s="125">
        <f t="shared" si="37"/>
        <v>0</v>
      </c>
      <c r="G203" s="125">
        <f>'вспом 2014'!BM196</f>
        <v>0</v>
      </c>
      <c r="H203" s="131">
        <f t="shared" si="38"/>
        <v>0</v>
      </c>
      <c r="I203" s="125">
        <f>'вспом 2014'!CU196</f>
        <v>0.25</v>
      </c>
      <c r="J203" s="131">
        <f t="shared" si="39"/>
        <v>33.113106233339323</v>
      </c>
      <c r="K203" s="132">
        <f t="shared" si="40"/>
        <v>0.25</v>
      </c>
      <c r="L203" s="132">
        <f t="shared" si="40"/>
        <v>33.113106233339323</v>
      </c>
      <c r="M203" s="125">
        <f>'вспом 2014'!EC196</f>
        <v>0</v>
      </c>
      <c r="N203" s="125">
        <f t="shared" si="41"/>
        <v>0</v>
      </c>
      <c r="O203" s="125">
        <f>'вспом 2014'!FL196</f>
        <v>0</v>
      </c>
      <c r="P203" s="125">
        <f t="shared" si="42"/>
        <v>0</v>
      </c>
      <c r="Q203" s="125">
        <f>'вспом 2014'!GT196</f>
        <v>0</v>
      </c>
      <c r="R203" s="125">
        <f t="shared" si="43"/>
        <v>0</v>
      </c>
      <c r="S203" s="133">
        <f t="shared" si="44"/>
        <v>0</v>
      </c>
      <c r="T203" s="133">
        <f t="shared" si="44"/>
        <v>0</v>
      </c>
      <c r="U203" s="125">
        <f>'вспом 2014'!IC196</f>
        <v>1</v>
      </c>
      <c r="V203" s="125">
        <f t="shared" si="45"/>
        <v>113.99097328301434</v>
      </c>
      <c r="W203" s="125">
        <f>'вспом 2014'!JL196</f>
        <v>0</v>
      </c>
      <c r="X203" s="125">
        <f t="shared" si="46"/>
        <v>0</v>
      </c>
      <c r="Y203" s="125">
        <f>'вспом 2014'!KT196</f>
        <v>0</v>
      </c>
      <c r="Z203" s="125">
        <f t="shared" si="47"/>
        <v>0</v>
      </c>
      <c r="AA203" s="133">
        <f t="shared" si="48"/>
        <v>1</v>
      </c>
      <c r="AB203" s="133">
        <f t="shared" si="48"/>
        <v>113.99097328301434</v>
      </c>
      <c r="AC203" s="125">
        <f>'вспом 2014'!MC196</f>
        <v>0</v>
      </c>
      <c r="AD203" s="125">
        <f t="shared" si="49"/>
        <v>0</v>
      </c>
      <c r="AE203" s="125">
        <f>'вспом 2014'!NK196</f>
        <v>0</v>
      </c>
      <c r="AF203" s="125">
        <f t="shared" ref="AF203:AF266" si="54">AE203*$AF$9</f>
        <v>0</v>
      </c>
      <c r="AG203" s="125">
        <f>'вспом 2014'!OT196</f>
        <v>0</v>
      </c>
      <c r="AH203" s="134">
        <f t="shared" si="50"/>
        <v>0</v>
      </c>
      <c r="AI203" s="135">
        <f t="shared" si="51"/>
        <v>0</v>
      </c>
      <c r="AJ203" s="135">
        <f t="shared" si="51"/>
        <v>0</v>
      </c>
      <c r="AK203" s="136">
        <f t="shared" si="52"/>
        <v>1.25</v>
      </c>
      <c r="AL203" s="136">
        <f t="shared" si="52"/>
        <v>147.10407951635366</v>
      </c>
    </row>
    <row r="204" spans="2:38" hidden="1" x14ac:dyDescent="0.25">
      <c r="B204" s="17">
        <f t="shared" si="53"/>
        <v>194</v>
      </c>
      <c r="C204" s="75">
        <v>231</v>
      </c>
      <c r="D204" s="75">
        <v>1</v>
      </c>
      <c r="E204" s="125">
        <f>'вспом 2014'!AG197</f>
        <v>0</v>
      </c>
      <c r="F204" s="125">
        <f t="shared" ref="F204:F267" si="55">E204*$F$9</f>
        <v>0</v>
      </c>
      <c r="G204" s="125">
        <f>'вспом 2014'!BM197</f>
        <v>0</v>
      </c>
      <c r="H204" s="131">
        <f t="shared" ref="H204:H267" si="56">G204*$H$9</f>
        <v>0</v>
      </c>
      <c r="I204" s="125">
        <f>'вспом 2014'!CU197</f>
        <v>0</v>
      </c>
      <c r="J204" s="131">
        <f t="shared" ref="J204:J267" si="57">I204*$J$9</f>
        <v>0</v>
      </c>
      <c r="K204" s="132">
        <f t="shared" ref="K204:L267" si="58">E204+G204+I204</f>
        <v>0</v>
      </c>
      <c r="L204" s="132">
        <f t="shared" si="58"/>
        <v>0</v>
      </c>
      <c r="M204" s="125">
        <f>'вспом 2014'!EC197</f>
        <v>0</v>
      </c>
      <c r="N204" s="125">
        <f t="shared" ref="N204:N267" si="59">M204*$N$9</f>
        <v>0</v>
      </c>
      <c r="O204" s="125">
        <f>'вспом 2014'!FL197</f>
        <v>0</v>
      </c>
      <c r="P204" s="125">
        <f t="shared" ref="P204:P267" si="60">O204*$P$9</f>
        <v>0</v>
      </c>
      <c r="Q204" s="125">
        <f>'вспом 2014'!GT197</f>
        <v>0.8666666666666667</v>
      </c>
      <c r="R204" s="125">
        <f t="shared" ref="R204:R267" si="61">Q204*$R$9</f>
        <v>105.43739593779017</v>
      </c>
      <c r="S204" s="133">
        <f t="shared" ref="S204:T267" si="62">M204+O204+Q204</f>
        <v>0.8666666666666667</v>
      </c>
      <c r="T204" s="133">
        <f t="shared" si="62"/>
        <v>105.43739593779017</v>
      </c>
      <c r="U204" s="125">
        <f>'вспом 2014'!IC197</f>
        <v>0</v>
      </c>
      <c r="V204" s="125">
        <f t="shared" ref="V204:V267" si="63">U204*$V$9</f>
        <v>0</v>
      </c>
      <c r="W204" s="125">
        <f>'вспом 2014'!JL197</f>
        <v>0</v>
      </c>
      <c r="X204" s="125">
        <f t="shared" ref="X204:X267" si="64">W204*$X$9</f>
        <v>0</v>
      </c>
      <c r="Y204" s="125">
        <f>'вспом 2014'!KT197</f>
        <v>0</v>
      </c>
      <c r="Z204" s="125">
        <f t="shared" ref="Z204:Z267" si="65">Y204*$Z$9</f>
        <v>0</v>
      </c>
      <c r="AA204" s="133">
        <f t="shared" ref="AA204:AB267" si="66">U204+W204+Y204</f>
        <v>0</v>
      </c>
      <c r="AB204" s="133">
        <f t="shared" si="66"/>
        <v>0</v>
      </c>
      <c r="AC204" s="125">
        <f>'вспом 2014'!MC197</f>
        <v>0</v>
      </c>
      <c r="AD204" s="125">
        <f t="shared" ref="AD204:AD267" si="67">AC204*$AD$9</f>
        <v>0</v>
      </c>
      <c r="AE204" s="125">
        <f>'вспом 2014'!NK197</f>
        <v>0</v>
      </c>
      <c r="AF204" s="125">
        <f t="shared" si="54"/>
        <v>0</v>
      </c>
      <c r="AG204" s="125">
        <f>'вспом 2014'!OT197</f>
        <v>0</v>
      </c>
      <c r="AH204" s="134">
        <f t="shared" ref="AH204:AH267" si="68">AG204*$AH$9</f>
        <v>0</v>
      </c>
      <c r="AI204" s="135">
        <f t="shared" ref="AI204:AJ267" si="69">AC204+AE204+AG204</f>
        <v>0</v>
      </c>
      <c r="AJ204" s="135">
        <f t="shared" si="69"/>
        <v>0</v>
      </c>
      <c r="AK204" s="136">
        <f t="shared" ref="AK204:AL267" si="70">K204+S204+AA204+AI204</f>
        <v>0.8666666666666667</v>
      </c>
      <c r="AL204" s="136">
        <f t="shared" si="70"/>
        <v>105.43739593779017</v>
      </c>
    </row>
    <row r="205" spans="2:38" hidden="1" x14ac:dyDescent="0.25">
      <c r="B205" s="17">
        <f t="shared" si="53"/>
        <v>195</v>
      </c>
      <c r="C205" s="75">
        <v>232</v>
      </c>
      <c r="D205" s="75">
        <v>1</v>
      </c>
      <c r="E205" s="125">
        <f>'вспом 2014'!AG198</f>
        <v>0</v>
      </c>
      <c r="F205" s="125">
        <f t="shared" si="55"/>
        <v>0</v>
      </c>
      <c r="G205" s="125">
        <f>'вспом 2014'!BM198</f>
        <v>0</v>
      </c>
      <c r="H205" s="131">
        <f t="shared" si="56"/>
        <v>0</v>
      </c>
      <c r="I205" s="125">
        <f>'вспом 2014'!CU198</f>
        <v>0</v>
      </c>
      <c r="J205" s="131">
        <f t="shared" si="57"/>
        <v>0</v>
      </c>
      <c r="K205" s="132">
        <f t="shared" si="58"/>
        <v>0</v>
      </c>
      <c r="L205" s="132">
        <f t="shared" si="58"/>
        <v>0</v>
      </c>
      <c r="M205" s="125">
        <f>'вспом 2014'!EC198</f>
        <v>0</v>
      </c>
      <c r="N205" s="125">
        <f t="shared" si="59"/>
        <v>0</v>
      </c>
      <c r="O205" s="125">
        <f>'вспом 2014'!FL198</f>
        <v>0</v>
      </c>
      <c r="P205" s="125">
        <f t="shared" si="60"/>
        <v>0</v>
      </c>
      <c r="Q205" s="125">
        <f>'вспом 2014'!GT198</f>
        <v>0</v>
      </c>
      <c r="R205" s="125">
        <f t="shared" si="61"/>
        <v>0</v>
      </c>
      <c r="S205" s="133">
        <f t="shared" si="62"/>
        <v>0</v>
      </c>
      <c r="T205" s="133">
        <f t="shared" si="62"/>
        <v>0</v>
      </c>
      <c r="U205" s="125">
        <f>'вспом 2014'!IC198</f>
        <v>1</v>
      </c>
      <c r="V205" s="125">
        <f t="shared" si="63"/>
        <v>113.99097328301434</v>
      </c>
      <c r="W205" s="125">
        <f>'вспом 2014'!JL198</f>
        <v>0</v>
      </c>
      <c r="X205" s="125">
        <f t="shared" si="64"/>
        <v>0</v>
      </c>
      <c r="Y205" s="125">
        <f>'вспом 2014'!KT198</f>
        <v>0</v>
      </c>
      <c r="Z205" s="125">
        <f t="shared" si="65"/>
        <v>0</v>
      </c>
      <c r="AA205" s="133">
        <f t="shared" si="66"/>
        <v>1</v>
      </c>
      <c r="AB205" s="133">
        <f t="shared" si="66"/>
        <v>113.99097328301434</v>
      </c>
      <c r="AC205" s="125">
        <f>'вспом 2014'!MC198</f>
        <v>0</v>
      </c>
      <c r="AD205" s="125">
        <f t="shared" si="67"/>
        <v>0</v>
      </c>
      <c r="AE205" s="125">
        <f>'вспом 2014'!NK198</f>
        <v>0</v>
      </c>
      <c r="AF205" s="125">
        <f t="shared" si="54"/>
        <v>0</v>
      </c>
      <c r="AG205" s="125">
        <f>'вспом 2014'!OT198</f>
        <v>0</v>
      </c>
      <c r="AH205" s="134">
        <f t="shared" si="68"/>
        <v>0</v>
      </c>
      <c r="AI205" s="135">
        <f t="shared" si="69"/>
        <v>0</v>
      </c>
      <c r="AJ205" s="135">
        <f t="shared" si="69"/>
        <v>0</v>
      </c>
      <c r="AK205" s="136">
        <f t="shared" si="70"/>
        <v>1</v>
      </c>
      <c r="AL205" s="136">
        <f t="shared" si="70"/>
        <v>113.99097328301434</v>
      </c>
    </row>
    <row r="206" spans="2:38" hidden="1" x14ac:dyDescent="0.25">
      <c r="B206" s="17">
        <f t="shared" ref="B206:B269" si="71">B205+1</f>
        <v>196</v>
      </c>
      <c r="C206" s="75">
        <v>233</v>
      </c>
      <c r="D206" s="75">
        <v>1</v>
      </c>
      <c r="E206" s="125">
        <f>'вспом 2014'!AG199</f>
        <v>0</v>
      </c>
      <c r="F206" s="125">
        <f t="shared" si="55"/>
        <v>0</v>
      </c>
      <c r="G206" s="125">
        <f>'вспом 2014'!BM199</f>
        <v>0</v>
      </c>
      <c r="H206" s="131">
        <f t="shared" si="56"/>
        <v>0</v>
      </c>
      <c r="I206" s="125">
        <f>'вспом 2014'!CU199</f>
        <v>0.25</v>
      </c>
      <c r="J206" s="131">
        <f t="shared" si="57"/>
        <v>33.113106233339323</v>
      </c>
      <c r="K206" s="132">
        <f t="shared" si="58"/>
        <v>0.25</v>
      </c>
      <c r="L206" s="132">
        <f t="shared" si="58"/>
        <v>33.113106233339323</v>
      </c>
      <c r="M206" s="125">
        <f>'вспом 2014'!EC199</f>
        <v>0</v>
      </c>
      <c r="N206" s="125">
        <f t="shared" si="59"/>
        <v>0</v>
      </c>
      <c r="O206" s="125">
        <f>'вспом 2014'!FL199</f>
        <v>0</v>
      </c>
      <c r="P206" s="125">
        <f t="shared" si="60"/>
        <v>0</v>
      </c>
      <c r="Q206" s="125">
        <f>'вспом 2014'!GT199</f>
        <v>0</v>
      </c>
      <c r="R206" s="125">
        <f t="shared" si="61"/>
        <v>0</v>
      </c>
      <c r="S206" s="133">
        <f t="shared" si="62"/>
        <v>0</v>
      </c>
      <c r="T206" s="133">
        <f t="shared" si="62"/>
        <v>0</v>
      </c>
      <c r="U206" s="125">
        <f>'вспом 2014'!IC199</f>
        <v>1</v>
      </c>
      <c r="V206" s="125">
        <f t="shared" si="63"/>
        <v>113.99097328301434</v>
      </c>
      <c r="W206" s="125">
        <f>'вспом 2014'!JL199</f>
        <v>0</v>
      </c>
      <c r="X206" s="125">
        <f t="shared" si="64"/>
        <v>0</v>
      </c>
      <c r="Y206" s="125">
        <f>'вспом 2014'!KT199</f>
        <v>0</v>
      </c>
      <c r="Z206" s="125">
        <f t="shared" si="65"/>
        <v>0</v>
      </c>
      <c r="AA206" s="133">
        <f t="shared" si="66"/>
        <v>1</v>
      </c>
      <c r="AB206" s="133">
        <f t="shared" si="66"/>
        <v>113.99097328301434</v>
      </c>
      <c r="AC206" s="125">
        <f>'вспом 2014'!MC199</f>
        <v>0</v>
      </c>
      <c r="AD206" s="125">
        <f t="shared" si="67"/>
        <v>0</v>
      </c>
      <c r="AE206" s="125">
        <f>'вспом 2014'!NK199</f>
        <v>0</v>
      </c>
      <c r="AF206" s="125">
        <f t="shared" si="54"/>
        <v>0</v>
      </c>
      <c r="AG206" s="125">
        <f>'вспом 2014'!OT199</f>
        <v>0</v>
      </c>
      <c r="AH206" s="134">
        <f t="shared" si="68"/>
        <v>0</v>
      </c>
      <c r="AI206" s="135">
        <f t="shared" si="69"/>
        <v>0</v>
      </c>
      <c r="AJ206" s="135">
        <f t="shared" si="69"/>
        <v>0</v>
      </c>
      <c r="AK206" s="136">
        <f t="shared" si="70"/>
        <v>1.25</v>
      </c>
      <c r="AL206" s="136">
        <f t="shared" si="70"/>
        <v>147.10407951635366</v>
      </c>
    </row>
    <row r="207" spans="2:38" hidden="1" x14ac:dyDescent="0.25">
      <c r="B207" s="17">
        <f t="shared" si="71"/>
        <v>197</v>
      </c>
      <c r="C207" s="75">
        <v>234</v>
      </c>
      <c r="D207" s="75">
        <v>1</v>
      </c>
      <c r="E207" s="125">
        <f>'вспом 2014'!AG200</f>
        <v>0</v>
      </c>
      <c r="F207" s="125">
        <f t="shared" si="55"/>
        <v>0</v>
      </c>
      <c r="G207" s="125">
        <f>'вспом 2014'!BM200</f>
        <v>0</v>
      </c>
      <c r="H207" s="131">
        <f t="shared" si="56"/>
        <v>0</v>
      </c>
      <c r="I207" s="125">
        <f>'вспом 2014'!CU200</f>
        <v>0.25</v>
      </c>
      <c r="J207" s="131">
        <f t="shared" si="57"/>
        <v>33.113106233339323</v>
      </c>
      <c r="K207" s="132">
        <f t="shared" si="58"/>
        <v>0.25</v>
      </c>
      <c r="L207" s="132">
        <f t="shared" si="58"/>
        <v>33.113106233339323</v>
      </c>
      <c r="M207" s="125">
        <f>'вспом 2014'!EC200</f>
        <v>0</v>
      </c>
      <c r="N207" s="125">
        <f t="shared" si="59"/>
        <v>0</v>
      </c>
      <c r="O207" s="125">
        <f>'вспом 2014'!FL200</f>
        <v>0</v>
      </c>
      <c r="P207" s="125">
        <f t="shared" si="60"/>
        <v>0</v>
      </c>
      <c r="Q207" s="125">
        <f>'вспом 2014'!GT200</f>
        <v>0</v>
      </c>
      <c r="R207" s="125">
        <f t="shared" si="61"/>
        <v>0</v>
      </c>
      <c r="S207" s="133">
        <f t="shared" si="62"/>
        <v>0</v>
      </c>
      <c r="T207" s="133">
        <f t="shared" si="62"/>
        <v>0</v>
      </c>
      <c r="U207" s="125">
        <f>'вспом 2014'!IC200</f>
        <v>1</v>
      </c>
      <c r="V207" s="125">
        <f t="shared" si="63"/>
        <v>113.99097328301434</v>
      </c>
      <c r="W207" s="125">
        <f>'вспом 2014'!JL200</f>
        <v>0</v>
      </c>
      <c r="X207" s="125">
        <f t="shared" si="64"/>
        <v>0</v>
      </c>
      <c r="Y207" s="125">
        <f>'вспом 2014'!KT200</f>
        <v>0</v>
      </c>
      <c r="Z207" s="125">
        <f t="shared" si="65"/>
        <v>0</v>
      </c>
      <c r="AA207" s="133">
        <f t="shared" si="66"/>
        <v>1</v>
      </c>
      <c r="AB207" s="133">
        <f t="shared" si="66"/>
        <v>113.99097328301434</v>
      </c>
      <c r="AC207" s="125">
        <f>'вспом 2014'!MC200</f>
        <v>0</v>
      </c>
      <c r="AD207" s="125">
        <f t="shared" si="67"/>
        <v>0</v>
      </c>
      <c r="AE207" s="125">
        <f>'вспом 2014'!NK200</f>
        <v>0</v>
      </c>
      <c r="AF207" s="125">
        <f t="shared" si="54"/>
        <v>0</v>
      </c>
      <c r="AG207" s="125">
        <f>'вспом 2014'!OT200</f>
        <v>0</v>
      </c>
      <c r="AH207" s="134">
        <f t="shared" si="68"/>
        <v>0</v>
      </c>
      <c r="AI207" s="135">
        <f t="shared" si="69"/>
        <v>0</v>
      </c>
      <c r="AJ207" s="135">
        <f t="shared" si="69"/>
        <v>0</v>
      </c>
      <c r="AK207" s="136">
        <f t="shared" si="70"/>
        <v>1.25</v>
      </c>
      <c r="AL207" s="136">
        <f t="shared" si="70"/>
        <v>147.10407951635366</v>
      </c>
    </row>
    <row r="208" spans="2:38" hidden="1" x14ac:dyDescent="0.25">
      <c r="B208" s="17">
        <f t="shared" si="71"/>
        <v>198</v>
      </c>
      <c r="C208" s="75">
        <v>235</v>
      </c>
      <c r="D208" s="75">
        <v>1</v>
      </c>
      <c r="E208" s="125">
        <f>'вспом 2014'!AG201</f>
        <v>0</v>
      </c>
      <c r="F208" s="125">
        <f t="shared" si="55"/>
        <v>0</v>
      </c>
      <c r="G208" s="125">
        <f>'вспом 2014'!BM201</f>
        <v>0</v>
      </c>
      <c r="H208" s="131">
        <f t="shared" si="56"/>
        <v>0</v>
      </c>
      <c r="I208" s="125">
        <f>'вспом 2014'!CU201</f>
        <v>0.25</v>
      </c>
      <c r="J208" s="131">
        <f t="shared" si="57"/>
        <v>33.113106233339323</v>
      </c>
      <c r="K208" s="132">
        <f t="shared" si="58"/>
        <v>0.25</v>
      </c>
      <c r="L208" s="132">
        <f t="shared" si="58"/>
        <v>33.113106233339323</v>
      </c>
      <c r="M208" s="125">
        <f>'вспом 2014'!EC201</f>
        <v>0</v>
      </c>
      <c r="N208" s="125">
        <f t="shared" si="59"/>
        <v>0</v>
      </c>
      <c r="O208" s="125">
        <f>'вспом 2014'!FL201</f>
        <v>0</v>
      </c>
      <c r="P208" s="125">
        <f t="shared" si="60"/>
        <v>0</v>
      </c>
      <c r="Q208" s="125">
        <f>'вспом 2014'!GT201</f>
        <v>0</v>
      </c>
      <c r="R208" s="125">
        <f t="shared" si="61"/>
        <v>0</v>
      </c>
      <c r="S208" s="133">
        <f t="shared" si="62"/>
        <v>0</v>
      </c>
      <c r="T208" s="133">
        <f t="shared" si="62"/>
        <v>0</v>
      </c>
      <c r="U208" s="125">
        <f>'вспом 2014'!IC201</f>
        <v>1</v>
      </c>
      <c r="V208" s="125">
        <f t="shared" si="63"/>
        <v>113.99097328301434</v>
      </c>
      <c r="W208" s="125">
        <f>'вспом 2014'!JL201</f>
        <v>0</v>
      </c>
      <c r="X208" s="125">
        <f t="shared" si="64"/>
        <v>0</v>
      </c>
      <c r="Y208" s="125">
        <f>'вспом 2014'!KT201</f>
        <v>0</v>
      </c>
      <c r="Z208" s="125">
        <f t="shared" si="65"/>
        <v>0</v>
      </c>
      <c r="AA208" s="133">
        <f t="shared" si="66"/>
        <v>1</v>
      </c>
      <c r="AB208" s="133">
        <f t="shared" si="66"/>
        <v>113.99097328301434</v>
      </c>
      <c r="AC208" s="125">
        <f>'вспом 2014'!MC201</f>
        <v>0</v>
      </c>
      <c r="AD208" s="125">
        <f t="shared" si="67"/>
        <v>0</v>
      </c>
      <c r="AE208" s="125">
        <f>'вспом 2014'!NK201</f>
        <v>0</v>
      </c>
      <c r="AF208" s="125">
        <f t="shared" si="54"/>
        <v>0</v>
      </c>
      <c r="AG208" s="125">
        <f>'вспом 2014'!OT201</f>
        <v>0</v>
      </c>
      <c r="AH208" s="134">
        <f t="shared" si="68"/>
        <v>0</v>
      </c>
      <c r="AI208" s="135">
        <f t="shared" si="69"/>
        <v>0</v>
      </c>
      <c r="AJ208" s="135">
        <f t="shared" si="69"/>
        <v>0</v>
      </c>
      <c r="AK208" s="136">
        <f t="shared" si="70"/>
        <v>1.25</v>
      </c>
      <c r="AL208" s="136">
        <f t="shared" si="70"/>
        <v>147.10407951635366</v>
      </c>
    </row>
    <row r="209" spans="2:38" hidden="1" x14ac:dyDescent="0.25">
      <c r="B209" s="17">
        <f t="shared" si="71"/>
        <v>199</v>
      </c>
      <c r="C209" s="75">
        <v>236</v>
      </c>
      <c r="D209" s="75">
        <v>1</v>
      </c>
      <c r="E209" s="125">
        <f>'вспом 2014'!AG202</f>
        <v>0</v>
      </c>
      <c r="F209" s="125">
        <f t="shared" si="55"/>
        <v>0</v>
      </c>
      <c r="G209" s="125">
        <f>'вспом 2014'!BM202</f>
        <v>0</v>
      </c>
      <c r="H209" s="131">
        <f t="shared" si="56"/>
        <v>0</v>
      </c>
      <c r="I209" s="125">
        <f>'вспом 2014'!CU202</f>
        <v>1</v>
      </c>
      <c r="J209" s="131">
        <f t="shared" si="57"/>
        <v>132.45242493335729</v>
      </c>
      <c r="K209" s="132">
        <f t="shared" si="58"/>
        <v>1</v>
      </c>
      <c r="L209" s="132">
        <f t="shared" si="58"/>
        <v>132.45242493335729</v>
      </c>
      <c r="M209" s="125">
        <f>'вспом 2014'!EC202</f>
        <v>0</v>
      </c>
      <c r="N209" s="125">
        <f t="shared" si="59"/>
        <v>0</v>
      </c>
      <c r="O209" s="125">
        <f>'вспом 2014'!FL202</f>
        <v>0</v>
      </c>
      <c r="P209" s="125">
        <f t="shared" si="60"/>
        <v>0</v>
      </c>
      <c r="Q209" s="125">
        <f>'вспом 2014'!GT202</f>
        <v>0</v>
      </c>
      <c r="R209" s="125">
        <f t="shared" si="61"/>
        <v>0</v>
      </c>
      <c r="S209" s="133">
        <f t="shared" si="62"/>
        <v>0</v>
      </c>
      <c r="T209" s="133">
        <f t="shared" si="62"/>
        <v>0</v>
      </c>
      <c r="U209" s="125">
        <f>'вспом 2014'!IC202</f>
        <v>0</v>
      </c>
      <c r="V209" s="125">
        <f t="shared" si="63"/>
        <v>0</v>
      </c>
      <c r="W209" s="125">
        <f>'вспом 2014'!JL202</f>
        <v>0</v>
      </c>
      <c r="X209" s="125">
        <f t="shared" si="64"/>
        <v>0</v>
      </c>
      <c r="Y209" s="125">
        <f>'вспом 2014'!KT202</f>
        <v>0</v>
      </c>
      <c r="Z209" s="125">
        <f t="shared" si="65"/>
        <v>0</v>
      </c>
      <c r="AA209" s="133">
        <f t="shared" si="66"/>
        <v>0</v>
      </c>
      <c r="AB209" s="133">
        <f t="shared" si="66"/>
        <v>0</v>
      </c>
      <c r="AC209" s="125">
        <f>'вспом 2014'!MC202</f>
        <v>0</v>
      </c>
      <c r="AD209" s="125">
        <f t="shared" si="67"/>
        <v>0</v>
      </c>
      <c r="AE209" s="125">
        <f>'вспом 2014'!NK202</f>
        <v>0</v>
      </c>
      <c r="AF209" s="125">
        <f t="shared" si="54"/>
        <v>0</v>
      </c>
      <c r="AG209" s="125">
        <f>'вспом 2014'!OT202</f>
        <v>0</v>
      </c>
      <c r="AH209" s="134">
        <f t="shared" si="68"/>
        <v>0</v>
      </c>
      <c r="AI209" s="135">
        <f t="shared" si="69"/>
        <v>0</v>
      </c>
      <c r="AJ209" s="135">
        <f t="shared" si="69"/>
        <v>0</v>
      </c>
      <c r="AK209" s="136">
        <f t="shared" si="70"/>
        <v>1</v>
      </c>
      <c r="AL209" s="136">
        <f t="shared" si="70"/>
        <v>132.45242493335729</v>
      </c>
    </row>
    <row r="210" spans="2:38" x14ac:dyDescent="0.25">
      <c r="B210" s="17">
        <f t="shared" si="71"/>
        <v>200</v>
      </c>
      <c r="C210" s="75">
        <v>241</v>
      </c>
      <c r="D210" s="75">
        <v>1</v>
      </c>
      <c r="E210" s="125">
        <f>'вспом 2014'!AG203</f>
        <v>1.5833333333333335</v>
      </c>
      <c r="F210" s="125">
        <f t="shared" si="55"/>
        <v>231.18079375642716</v>
      </c>
      <c r="G210" s="125">
        <f>'вспом 2014'!BM203</f>
        <v>0</v>
      </c>
      <c r="H210" s="131">
        <f t="shared" si="56"/>
        <v>0</v>
      </c>
      <c r="I210" s="125">
        <f>'вспом 2014'!CU203</f>
        <v>0</v>
      </c>
      <c r="J210" s="131">
        <f t="shared" si="57"/>
        <v>0</v>
      </c>
      <c r="K210" s="132">
        <f t="shared" si="58"/>
        <v>1.5833333333333335</v>
      </c>
      <c r="L210" s="132">
        <f t="shared" si="58"/>
        <v>231.18079375642716</v>
      </c>
      <c r="M210" s="125">
        <f>'вспом 2014'!EC203</f>
        <v>0</v>
      </c>
      <c r="N210" s="125">
        <f t="shared" si="59"/>
        <v>0</v>
      </c>
      <c r="O210" s="125">
        <f>'вспом 2014'!FL203</f>
        <v>0</v>
      </c>
      <c r="P210" s="125">
        <f t="shared" si="60"/>
        <v>0</v>
      </c>
      <c r="Q210" s="125">
        <f>'вспом 2014'!GT203</f>
        <v>0</v>
      </c>
      <c r="R210" s="125">
        <f t="shared" si="61"/>
        <v>0</v>
      </c>
      <c r="S210" s="133">
        <f t="shared" si="62"/>
        <v>0</v>
      </c>
      <c r="T210" s="133">
        <f t="shared" si="62"/>
        <v>0</v>
      </c>
      <c r="U210" s="125">
        <f>'вспом 2014'!IC203</f>
        <v>0</v>
      </c>
      <c r="V210" s="125">
        <f t="shared" si="63"/>
        <v>0</v>
      </c>
      <c r="W210" s="125">
        <f>'вспом 2014'!JL203</f>
        <v>0</v>
      </c>
      <c r="X210" s="125">
        <f t="shared" si="64"/>
        <v>0</v>
      </c>
      <c r="Y210" s="125">
        <f>'вспом 2014'!KT203</f>
        <v>0</v>
      </c>
      <c r="Z210" s="125">
        <f t="shared" si="65"/>
        <v>0</v>
      </c>
      <c r="AA210" s="133">
        <f t="shared" si="66"/>
        <v>0</v>
      </c>
      <c r="AB210" s="133">
        <f t="shared" si="66"/>
        <v>0</v>
      </c>
      <c r="AC210" s="125">
        <f>'вспом 2014'!MC203</f>
        <v>0</v>
      </c>
      <c r="AD210" s="125">
        <f t="shared" si="67"/>
        <v>0</v>
      </c>
      <c r="AE210" s="125">
        <f>'вспом 2014'!NK203</f>
        <v>0</v>
      </c>
      <c r="AF210" s="125">
        <f t="shared" si="54"/>
        <v>0</v>
      </c>
      <c r="AG210" s="125">
        <f>'вспом 2014'!OT203</f>
        <v>0</v>
      </c>
      <c r="AH210" s="134">
        <f t="shared" si="68"/>
        <v>0</v>
      </c>
      <c r="AI210" s="135">
        <f t="shared" si="69"/>
        <v>0</v>
      </c>
      <c r="AJ210" s="135">
        <f t="shared" si="69"/>
        <v>0</v>
      </c>
      <c r="AK210" s="136">
        <f t="shared" si="70"/>
        <v>1.5833333333333335</v>
      </c>
      <c r="AL210" s="136">
        <f t="shared" si="70"/>
        <v>231.18079375642716</v>
      </c>
    </row>
    <row r="211" spans="2:38" hidden="1" x14ac:dyDescent="0.25">
      <c r="B211" s="17">
        <f t="shared" si="71"/>
        <v>201</v>
      </c>
      <c r="C211" s="75">
        <v>242</v>
      </c>
      <c r="D211" s="75">
        <v>1</v>
      </c>
      <c r="E211" s="125">
        <f>'вспом 2014'!AG204</f>
        <v>0</v>
      </c>
      <c r="F211" s="125">
        <f t="shared" si="55"/>
        <v>0</v>
      </c>
      <c r="G211" s="125">
        <f>'вспом 2014'!BM204</f>
        <v>0</v>
      </c>
      <c r="H211" s="131">
        <f t="shared" si="56"/>
        <v>0</v>
      </c>
      <c r="I211" s="125">
        <f>'вспом 2014'!CU204</f>
        <v>0</v>
      </c>
      <c r="J211" s="131">
        <f t="shared" si="57"/>
        <v>0</v>
      </c>
      <c r="K211" s="132">
        <f t="shared" si="58"/>
        <v>0</v>
      </c>
      <c r="L211" s="132">
        <f t="shared" si="58"/>
        <v>0</v>
      </c>
      <c r="M211" s="125">
        <f>'вспом 2014'!EC204</f>
        <v>0</v>
      </c>
      <c r="N211" s="125">
        <f t="shared" si="59"/>
        <v>0</v>
      </c>
      <c r="O211" s="125">
        <f>'вспом 2014'!FL204</f>
        <v>0</v>
      </c>
      <c r="P211" s="125">
        <f t="shared" si="60"/>
        <v>0</v>
      </c>
      <c r="Q211" s="125">
        <f>'вспом 2014'!GT204</f>
        <v>0</v>
      </c>
      <c r="R211" s="125">
        <f t="shared" si="61"/>
        <v>0</v>
      </c>
      <c r="S211" s="133">
        <f t="shared" si="62"/>
        <v>0</v>
      </c>
      <c r="T211" s="133">
        <f t="shared" si="62"/>
        <v>0</v>
      </c>
      <c r="U211" s="125">
        <f>'вспом 2014'!IC204</f>
        <v>0</v>
      </c>
      <c r="V211" s="125">
        <f t="shared" si="63"/>
        <v>0</v>
      </c>
      <c r="W211" s="125">
        <f>'вспом 2014'!JL204</f>
        <v>0</v>
      </c>
      <c r="X211" s="125">
        <f t="shared" si="64"/>
        <v>0</v>
      </c>
      <c r="Y211" s="125">
        <f>'вспом 2014'!KT204</f>
        <v>0</v>
      </c>
      <c r="Z211" s="125">
        <f t="shared" si="65"/>
        <v>0</v>
      </c>
      <c r="AA211" s="133">
        <f t="shared" si="66"/>
        <v>0</v>
      </c>
      <c r="AB211" s="133">
        <f t="shared" si="66"/>
        <v>0</v>
      </c>
      <c r="AC211" s="125">
        <f>'вспом 2014'!MC204</f>
        <v>0</v>
      </c>
      <c r="AD211" s="125">
        <f t="shared" si="67"/>
        <v>0</v>
      </c>
      <c r="AE211" s="125">
        <f>'вспом 2014'!NK204</f>
        <v>0</v>
      </c>
      <c r="AF211" s="125">
        <f t="shared" si="54"/>
        <v>0</v>
      </c>
      <c r="AG211" s="125">
        <f>'вспом 2014'!OT204</f>
        <v>0</v>
      </c>
      <c r="AH211" s="134">
        <f t="shared" si="68"/>
        <v>0</v>
      </c>
      <c r="AI211" s="135">
        <f t="shared" si="69"/>
        <v>0</v>
      </c>
      <c r="AJ211" s="135">
        <f t="shared" si="69"/>
        <v>0</v>
      </c>
      <c r="AK211" s="136">
        <f t="shared" si="70"/>
        <v>0</v>
      </c>
      <c r="AL211" s="136">
        <f t="shared" si="70"/>
        <v>0</v>
      </c>
    </row>
    <row r="212" spans="2:38" hidden="1" x14ac:dyDescent="0.25">
      <c r="B212" s="17">
        <f t="shared" si="71"/>
        <v>202</v>
      </c>
      <c r="C212" s="75" t="s">
        <v>16</v>
      </c>
      <c r="D212" s="75">
        <v>1</v>
      </c>
      <c r="E212" s="125">
        <f>'вспом 2014'!AG205</f>
        <v>0</v>
      </c>
      <c r="F212" s="125">
        <f t="shared" si="55"/>
        <v>0</v>
      </c>
      <c r="G212" s="125">
        <f>'вспом 2014'!BM205</f>
        <v>0</v>
      </c>
      <c r="H212" s="131">
        <f t="shared" si="56"/>
        <v>0</v>
      </c>
      <c r="I212" s="125">
        <f>'вспом 2014'!CU205</f>
        <v>0</v>
      </c>
      <c r="J212" s="131">
        <f t="shared" si="57"/>
        <v>0</v>
      </c>
      <c r="K212" s="132">
        <f t="shared" si="58"/>
        <v>0</v>
      </c>
      <c r="L212" s="132">
        <f t="shared" si="58"/>
        <v>0</v>
      </c>
      <c r="M212" s="125">
        <f>'вспом 2014'!EC205</f>
        <v>0</v>
      </c>
      <c r="N212" s="125">
        <f t="shared" si="59"/>
        <v>0</v>
      </c>
      <c r="O212" s="125">
        <f>'вспом 2014'!FL205</f>
        <v>0</v>
      </c>
      <c r="P212" s="125">
        <f t="shared" si="60"/>
        <v>0</v>
      </c>
      <c r="Q212" s="125">
        <f>'вспом 2014'!GT205</f>
        <v>0</v>
      </c>
      <c r="R212" s="125">
        <f t="shared" si="61"/>
        <v>0</v>
      </c>
      <c r="S212" s="133">
        <f t="shared" si="62"/>
        <v>0</v>
      </c>
      <c r="T212" s="133">
        <f t="shared" si="62"/>
        <v>0</v>
      </c>
      <c r="U212" s="125">
        <f>'вспом 2014'!IC205</f>
        <v>0</v>
      </c>
      <c r="V212" s="125">
        <f t="shared" si="63"/>
        <v>0</v>
      </c>
      <c r="W212" s="125">
        <f>'вспом 2014'!JL205</f>
        <v>0</v>
      </c>
      <c r="X212" s="125">
        <f t="shared" si="64"/>
        <v>0</v>
      </c>
      <c r="Y212" s="125">
        <f>'вспом 2014'!KT205</f>
        <v>0</v>
      </c>
      <c r="Z212" s="125">
        <f t="shared" si="65"/>
        <v>0</v>
      </c>
      <c r="AA212" s="133">
        <f t="shared" si="66"/>
        <v>0</v>
      </c>
      <c r="AB212" s="133">
        <f t="shared" si="66"/>
        <v>0</v>
      </c>
      <c r="AC212" s="125">
        <f>'вспом 2014'!MC205</f>
        <v>0</v>
      </c>
      <c r="AD212" s="125">
        <f t="shared" si="67"/>
        <v>0</v>
      </c>
      <c r="AE212" s="125">
        <f>'вспом 2014'!NK205</f>
        <v>0</v>
      </c>
      <c r="AF212" s="125">
        <f t="shared" si="54"/>
        <v>0</v>
      </c>
      <c r="AG212" s="125">
        <f>'вспом 2014'!OT205</f>
        <v>0</v>
      </c>
      <c r="AH212" s="134">
        <f t="shared" si="68"/>
        <v>0</v>
      </c>
      <c r="AI212" s="135">
        <f t="shared" si="69"/>
        <v>0</v>
      </c>
      <c r="AJ212" s="135">
        <f t="shared" si="69"/>
        <v>0</v>
      </c>
      <c r="AK212" s="136">
        <f t="shared" si="70"/>
        <v>0</v>
      </c>
      <c r="AL212" s="136">
        <f t="shared" si="70"/>
        <v>0</v>
      </c>
    </row>
    <row r="213" spans="2:38" x14ac:dyDescent="0.25">
      <c r="B213" s="17">
        <f t="shared" si="71"/>
        <v>203</v>
      </c>
      <c r="C213" s="75">
        <v>243</v>
      </c>
      <c r="D213" s="75">
        <v>1</v>
      </c>
      <c r="E213" s="125">
        <f>'вспом 2014'!AG206</f>
        <v>3.3333333333333335</v>
      </c>
      <c r="F213" s="125">
        <f t="shared" si="55"/>
        <v>486.6964079082677</v>
      </c>
      <c r="G213" s="125">
        <f>'вспом 2014'!BM206</f>
        <v>0</v>
      </c>
      <c r="H213" s="131">
        <f t="shared" si="56"/>
        <v>0</v>
      </c>
      <c r="I213" s="125">
        <f>'вспом 2014'!CU206</f>
        <v>0</v>
      </c>
      <c r="J213" s="131">
        <f t="shared" si="57"/>
        <v>0</v>
      </c>
      <c r="K213" s="132">
        <f t="shared" si="58"/>
        <v>3.3333333333333335</v>
      </c>
      <c r="L213" s="132">
        <f t="shared" si="58"/>
        <v>486.6964079082677</v>
      </c>
      <c r="M213" s="125">
        <f>'вспом 2014'!EC206</f>
        <v>0</v>
      </c>
      <c r="N213" s="125">
        <f t="shared" si="59"/>
        <v>0</v>
      </c>
      <c r="O213" s="125">
        <f>'вспом 2014'!FL206</f>
        <v>0</v>
      </c>
      <c r="P213" s="125">
        <f t="shared" si="60"/>
        <v>0</v>
      </c>
      <c r="Q213" s="125">
        <f>'вспом 2014'!GT206</f>
        <v>0</v>
      </c>
      <c r="R213" s="125">
        <f t="shared" si="61"/>
        <v>0</v>
      </c>
      <c r="S213" s="133">
        <f t="shared" si="62"/>
        <v>0</v>
      </c>
      <c r="T213" s="133">
        <f t="shared" si="62"/>
        <v>0</v>
      </c>
      <c r="U213" s="125">
        <f>'вспом 2014'!IC206</f>
        <v>0</v>
      </c>
      <c r="V213" s="125">
        <f t="shared" si="63"/>
        <v>0</v>
      </c>
      <c r="W213" s="125">
        <f>'вспом 2014'!JL206</f>
        <v>0</v>
      </c>
      <c r="X213" s="125">
        <f t="shared" si="64"/>
        <v>0</v>
      </c>
      <c r="Y213" s="125">
        <f>'вспом 2014'!KT206</f>
        <v>0</v>
      </c>
      <c r="Z213" s="125">
        <f t="shared" si="65"/>
        <v>0</v>
      </c>
      <c r="AA213" s="133">
        <f t="shared" si="66"/>
        <v>0</v>
      </c>
      <c r="AB213" s="133">
        <f t="shared" si="66"/>
        <v>0</v>
      </c>
      <c r="AC213" s="125">
        <f>'вспом 2014'!MC206</f>
        <v>0</v>
      </c>
      <c r="AD213" s="125">
        <f t="shared" si="67"/>
        <v>0</v>
      </c>
      <c r="AE213" s="125">
        <f>'вспом 2014'!NK206</f>
        <v>0</v>
      </c>
      <c r="AF213" s="125">
        <f t="shared" si="54"/>
        <v>0</v>
      </c>
      <c r="AG213" s="125">
        <f>'вспом 2014'!OT206</f>
        <v>0</v>
      </c>
      <c r="AH213" s="134">
        <f t="shared" si="68"/>
        <v>0</v>
      </c>
      <c r="AI213" s="135">
        <f t="shared" si="69"/>
        <v>0</v>
      </c>
      <c r="AJ213" s="135">
        <f t="shared" si="69"/>
        <v>0</v>
      </c>
      <c r="AK213" s="136">
        <f t="shared" si="70"/>
        <v>3.3333333333333335</v>
      </c>
      <c r="AL213" s="136">
        <f t="shared" si="70"/>
        <v>486.6964079082677</v>
      </c>
    </row>
    <row r="214" spans="2:38" x14ac:dyDescent="0.25">
      <c r="B214" s="17">
        <f t="shared" si="71"/>
        <v>204</v>
      </c>
      <c r="C214" s="75">
        <v>244</v>
      </c>
      <c r="D214" s="75">
        <v>1</v>
      </c>
      <c r="E214" s="125">
        <f>'вспом 2014'!AG207</f>
        <v>3.3333333333333335</v>
      </c>
      <c r="F214" s="125">
        <f t="shared" si="55"/>
        <v>486.6964079082677</v>
      </c>
      <c r="G214" s="125">
        <f>'вспом 2014'!BM207</f>
        <v>0</v>
      </c>
      <c r="H214" s="131">
        <f t="shared" si="56"/>
        <v>0</v>
      </c>
      <c r="I214" s="125">
        <f>'вспом 2014'!CU207</f>
        <v>0</v>
      </c>
      <c r="J214" s="131">
        <f t="shared" si="57"/>
        <v>0</v>
      </c>
      <c r="K214" s="132">
        <f t="shared" si="58"/>
        <v>3.3333333333333335</v>
      </c>
      <c r="L214" s="132">
        <f t="shared" si="58"/>
        <v>486.6964079082677</v>
      </c>
      <c r="M214" s="125">
        <f>'вспом 2014'!EC207</f>
        <v>0</v>
      </c>
      <c r="N214" s="125">
        <f t="shared" si="59"/>
        <v>0</v>
      </c>
      <c r="O214" s="125">
        <f>'вспом 2014'!FL207</f>
        <v>0</v>
      </c>
      <c r="P214" s="125">
        <f t="shared" si="60"/>
        <v>0</v>
      </c>
      <c r="Q214" s="125">
        <f>'вспом 2014'!GT207</f>
        <v>0</v>
      </c>
      <c r="R214" s="125">
        <f t="shared" si="61"/>
        <v>0</v>
      </c>
      <c r="S214" s="133">
        <f t="shared" si="62"/>
        <v>0</v>
      </c>
      <c r="T214" s="133">
        <f t="shared" si="62"/>
        <v>0</v>
      </c>
      <c r="U214" s="125">
        <f>'вспом 2014'!IC207</f>
        <v>0</v>
      </c>
      <c r="V214" s="125">
        <f t="shared" si="63"/>
        <v>0</v>
      </c>
      <c r="W214" s="125">
        <f>'вспом 2014'!JL207</f>
        <v>0</v>
      </c>
      <c r="X214" s="125">
        <f t="shared" si="64"/>
        <v>0</v>
      </c>
      <c r="Y214" s="125">
        <f>'вспом 2014'!KT207</f>
        <v>0</v>
      </c>
      <c r="Z214" s="125">
        <f t="shared" si="65"/>
        <v>0</v>
      </c>
      <c r="AA214" s="133">
        <f t="shared" si="66"/>
        <v>0</v>
      </c>
      <c r="AB214" s="133">
        <f t="shared" si="66"/>
        <v>0</v>
      </c>
      <c r="AC214" s="125">
        <f>'вспом 2014'!MC207</f>
        <v>0</v>
      </c>
      <c r="AD214" s="125">
        <f t="shared" si="67"/>
        <v>0</v>
      </c>
      <c r="AE214" s="125">
        <f>'вспом 2014'!NK207</f>
        <v>0</v>
      </c>
      <c r="AF214" s="125">
        <f t="shared" si="54"/>
        <v>0</v>
      </c>
      <c r="AG214" s="125">
        <f>'вспом 2014'!OT207</f>
        <v>0</v>
      </c>
      <c r="AH214" s="134">
        <f t="shared" si="68"/>
        <v>0</v>
      </c>
      <c r="AI214" s="135">
        <f t="shared" si="69"/>
        <v>0</v>
      </c>
      <c r="AJ214" s="135">
        <f t="shared" si="69"/>
        <v>0</v>
      </c>
      <c r="AK214" s="136">
        <f t="shared" si="70"/>
        <v>3.3333333333333335</v>
      </c>
      <c r="AL214" s="136">
        <f t="shared" si="70"/>
        <v>486.6964079082677</v>
      </c>
    </row>
    <row r="215" spans="2:38" x14ac:dyDescent="0.25">
      <c r="B215" s="17">
        <f t="shared" si="71"/>
        <v>205</v>
      </c>
      <c r="C215" s="75">
        <v>245</v>
      </c>
      <c r="D215" s="75">
        <v>1</v>
      </c>
      <c r="E215" s="125">
        <f>'вспом 2014'!AG208</f>
        <v>3.25</v>
      </c>
      <c r="F215" s="125">
        <f t="shared" si="55"/>
        <v>474.52899771056099</v>
      </c>
      <c r="G215" s="125">
        <f>'вспом 2014'!BM208</f>
        <v>0</v>
      </c>
      <c r="H215" s="131">
        <f t="shared" si="56"/>
        <v>0</v>
      </c>
      <c r="I215" s="125">
        <f>'вспом 2014'!CU208</f>
        <v>0</v>
      </c>
      <c r="J215" s="131">
        <f t="shared" si="57"/>
        <v>0</v>
      </c>
      <c r="K215" s="132">
        <f t="shared" si="58"/>
        <v>3.25</v>
      </c>
      <c r="L215" s="132">
        <f t="shared" si="58"/>
        <v>474.52899771056099</v>
      </c>
      <c r="M215" s="125">
        <f>'вспом 2014'!EC208</f>
        <v>0</v>
      </c>
      <c r="N215" s="125">
        <f t="shared" si="59"/>
        <v>0</v>
      </c>
      <c r="O215" s="125">
        <f>'вспом 2014'!FL208</f>
        <v>0</v>
      </c>
      <c r="P215" s="125">
        <f t="shared" si="60"/>
        <v>0</v>
      </c>
      <c r="Q215" s="125">
        <f>'вспом 2014'!GT208</f>
        <v>0</v>
      </c>
      <c r="R215" s="125">
        <f t="shared" si="61"/>
        <v>0</v>
      </c>
      <c r="S215" s="133">
        <f t="shared" si="62"/>
        <v>0</v>
      </c>
      <c r="T215" s="133">
        <f t="shared" si="62"/>
        <v>0</v>
      </c>
      <c r="U215" s="125">
        <f>'вспом 2014'!IC208</f>
        <v>0</v>
      </c>
      <c r="V215" s="125">
        <f t="shared" si="63"/>
        <v>0</v>
      </c>
      <c r="W215" s="125">
        <f>'вспом 2014'!JL208</f>
        <v>0</v>
      </c>
      <c r="X215" s="125">
        <f t="shared" si="64"/>
        <v>0</v>
      </c>
      <c r="Y215" s="125">
        <f>'вспом 2014'!KT208</f>
        <v>0</v>
      </c>
      <c r="Z215" s="125">
        <f t="shared" si="65"/>
        <v>0</v>
      </c>
      <c r="AA215" s="133">
        <f t="shared" si="66"/>
        <v>0</v>
      </c>
      <c r="AB215" s="133">
        <f t="shared" si="66"/>
        <v>0</v>
      </c>
      <c r="AC215" s="125">
        <f>'вспом 2014'!MC208</f>
        <v>0</v>
      </c>
      <c r="AD215" s="125">
        <f t="shared" si="67"/>
        <v>0</v>
      </c>
      <c r="AE215" s="125">
        <f>'вспом 2014'!NK208</f>
        <v>0</v>
      </c>
      <c r="AF215" s="125">
        <f t="shared" si="54"/>
        <v>0</v>
      </c>
      <c r="AG215" s="125">
        <f>'вспом 2014'!OT208</f>
        <v>0</v>
      </c>
      <c r="AH215" s="134">
        <f t="shared" si="68"/>
        <v>0</v>
      </c>
      <c r="AI215" s="135">
        <f t="shared" si="69"/>
        <v>0</v>
      </c>
      <c r="AJ215" s="135">
        <f t="shared" si="69"/>
        <v>0</v>
      </c>
      <c r="AK215" s="136">
        <f t="shared" si="70"/>
        <v>3.25</v>
      </c>
      <c r="AL215" s="136">
        <f t="shared" si="70"/>
        <v>474.52899771056099</v>
      </c>
    </row>
    <row r="216" spans="2:38" hidden="1" x14ac:dyDescent="0.25">
      <c r="B216" s="17">
        <f t="shared" si="71"/>
        <v>206</v>
      </c>
      <c r="C216" s="75">
        <v>246</v>
      </c>
      <c r="D216" s="75">
        <v>1</v>
      </c>
      <c r="E216" s="125">
        <f>'вспом 2014'!AG209</f>
        <v>0</v>
      </c>
      <c r="F216" s="125">
        <f t="shared" si="55"/>
        <v>0</v>
      </c>
      <c r="G216" s="125">
        <f>'вспом 2014'!BM209</f>
        <v>0</v>
      </c>
      <c r="H216" s="131">
        <f t="shared" si="56"/>
        <v>0</v>
      </c>
      <c r="I216" s="125">
        <f>'вспом 2014'!CU209</f>
        <v>0</v>
      </c>
      <c r="J216" s="131">
        <f t="shared" si="57"/>
        <v>0</v>
      </c>
      <c r="K216" s="132">
        <f t="shared" si="58"/>
        <v>0</v>
      </c>
      <c r="L216" s="132">
        <f t="shared" si="58"/>
        <v>0</v>
      </c>
      <c r="M216" s="125">
        <f>'вспом 2014'!EC209</f>
        <v>0</v>
      </c>
      <c r="N216" s="125">
        <f t="shared" si="59"/>
        <v>0</v>
      </c>
      <c r="O216" s="125">
        <f>'вспом 2014'!FL209</f>
        <v>0</v>
      </c>
      <c r="P216" s="125">
        <f t="shared" si="60"/>
        <v>0</v>
      </c>
      <c r="Q216" s="125">
        <f>'вспом 2014'!GT209</f>
        <v>0</v>
      </c>
      <c r="R216" s="125">
        <f t="shared" si="61"/>
        <v>0</v>
      </c>
      <c r="S216" s="133">
        <f t="shared" si="62"/>
        <v>0</v>
      </c>
      <c r="T216" s="133">
        <f t="shared" si="62"/>
        <v>0</v>
      </c>
      <c r="U216" s="125">
        <f>'вспом 2014'!IC209</f>
        <v>0</v>
      </c>
      <c r="V216" s="125">
        <f t="shared" si="63"/>
        <v>0</v>
      </c>
      <c r="W216" s="125">
        <f>'вспом 2014'!JL209</f>
        <v>0</v>
      </c>
      <c r="X216" s="125">
        <f t="shared" si="64"/>
        <v>0</v>
      </c>
      <c r="Y216" s="125">
        <f>'вспом 2014'!KT209</f>
        <v>0</v>
      </c>
      <c r="Z216" s="125">
        <f t="shared" si="65"/>
        <v>0</v>
      </c>
      <c r="AA216" s="133">
        <f t="shared" si="66"/>
        <v>0</v>
      </c>
      <c r="AB216" s="133">
        <f t="shared" si="66"/>
        <v>0</v>
      </c>
      <c r="AC216" s="125">
        <f>'вспом 2014'!MC209</f>
        <v>0</v>
      </c>
      <c r="AD216" s="125">
        <f t="shared" si="67"/>
        <v>0</v>
      </c>
      <c r="AE216" s="125">
        <f>'вспом 2014'!NK209</f>
        <v>0</v>
      </c>
      <c r="AF216" s="125">
        <f t="shared" si="54"/>
        <v>0</v>
      </c>
      <c r="AG216" s="125">
        <f>'вспом 2014'!OT209</f>
        <v>0</v>
      </c>
      <c r="AH216" s="134">
        <f t="shared" si="68"/>
        <v>0</v>
      </c>
      <c r="AI216" s="135">
        <f t="shared" si="69"/>
        <v>0</v>
      </c>
      <c r="AJ216" s="135">
        <f t="shared" si="69"/>
        <v>0</v>
      </c>
      <c r="AK216" s="136">
        <f t="shared" si="70"/>
        <v>0</v>
      </c>
      <c r="AL216" s="136">
        <f t="shared" si="70"/>
        <v>0</v>
      </c>
    </row>
    <row r="217" spans="2:38" x14ac:dyDescent="0.25">
      <c r="B217" s="17">
        <f t="shared" si="71"/>
        <v>207</v>
      </c>
      <c r="C217" s="75">
        <v>247</v>
      </c>
      <c r="D217" s="75">
        <v>1</v>
      </c>
      <c r="E217" s="125">
        <f>'вспом 2014'!AG210</f>
        <v>3.75</v>
      </c>
      <c r="F217" s="125">
        <f t="shared" si="55"/>
        <v>547.53345889680111</v>
      </c>
      <c r="G217" s="125">
        <f>'вспом 2014'!BM210</f>
        <v>0</v>
      </c>
      <c r="H217" s="131">
        <f t="shared" si="56"/>
        <v>0</v>
      </c>
      <c r="I217" s="125">
        <f>'вспом 2014'!CU210</f>
        <v>0</v>
      </c>
      <c r="J217" s="131">
        <f t="shared" si="57"/>
        <v>0</v>
      </c>
      <c r="K217" s="132">
        <f t="shared" si="58"/>
        <v>3.75</v>
      </c>
      <c r="L217" s="132">
        <f t="shared" si="58"/>
        <v>547.53345889680111</v>
      </c>
      <c r="M217" s="125">
        <f>'вспом 2014'!EC210</f>
        <v>0</v>
      </c>
      <c r="N217" s="125">
        <f t="shared" si="59"/>
        <v>0</v>
      </c>
      <c r="O217" s="125">
        <f>'вспом 2014'!FL210</f>
        <v>0</v>
      </c>
      <c r="P217" s="125">
        <f t="shared" si="60"/>
        <v>0</v>
      </c>
      <c r="Q217" s="125">
        <f>'вспом 2014'!GT210</f>
        <v>0</v>
      </c>
      <c r="R217" s="125">
        <f t="shared" si="61"/>
        <v>0</v>
      </c>
      <c r="S217" s="133">
        <f t="shared" si="62"/>
        <v>0</v>
      </c>
      <c r="T217" s="133">
        <f t="shared" si="62"/>
        <v>0</v>
      </c>
      <c r="U217" s="125">
        <f>'вспом 2014'!IC210</f>
        <v>0</v>
      </c>
      <c r="V217" s="125">
        <f t="shared" si="63"/>
        <v>0</v>
      </c>
      <c r="W217" s="125">
        <f>'вспом 2014'!JL210</f>
        <v>0</v>
      </c>
      <c r="X217" s="125">
        <f t="shared" si="64"/>
        <v>0</v>
      </c>
      <c r="Y217" s="125">
        <f>'вспом 2014'!KT210</f>
        <v>0</v>
      </c>
      <c r="Z217" s="125">
        <f t="shared" si="65"/>
        <v>0</v>
      </c>
      <c r="AA217" s="133">
        <f t="shared" si="66"/>
        <v>0</v>
      </c>
      <c r="AB217" s="133">
        <f t="shared" si="66"/>
        <v>0</v>
      </c>
      <c r="AC217" s="125">
        <f>'вспом 2014'!MC210</f>
        <v>0</v>
      </c>
      <c r="AD217" s="125">
        <f t="shared" si="67"/>
        <v>0</v>
      </c>
      <c r="AE217" s="125">
        <f>'вспом 2014'!NK210</f>
        <v>0.75</v>
      </c>
      <c r="AF217" s="125">
        <f t="shared" si="54"/>
        <v>111.03857079851437</v>
      </c>
      <c r="AG217" s="125">
        <f>'вспом 2014'!OT210</f>
        <v>0</v>
      </c>
      <c r="AH217" s="134">
        <f t="shared" si="68"/>
        <v>0</v>
      </c>
      <c r="AI217" s="135">
        <f t="shared" si="69"/>
        <v>0.75</v>
      </c>
      <c r="AJ217" s="135">
        <f t="shared" si="69"/>
        <v>111.03857079851437</v>
      </c>
      <c r="AK217" s="136">
        <f t="shared" si="70"/>
        <v>4.5</v>
      </c>
      <c r="AL217" s="136">
        <f t="shared" si="70"/>
        <v>658.57202969531545</v>
      </c>
    </row>
    <row r="218" spans="2:38" x14ac:dyDescent="0.25">
      <c r="B218" s="17">
        <f t="shared" si="71"/>
        <v>208</v>
      </c>
      <c r="C218" s="75">
        <v>248</v>
      </c>
      <c r="D218" s="75">
        <v>1</v>
      </c>
      <c r="E218" s="125">
        <f>'вспом 2014'!AG211</f>
        <v>3.75</v>
      </c>
      <c r="F218" s="125">
        <f t="shared" si="55"/>
        <v>547.53345889680111</v>
      </c>
      <c r="G218" s="125">
        <f>'вспом 2014'!BM211</f>
        <v>0</v>
      </c>
      <c r="H218" s="131">
        <f t="shared" si="56"/>
        <v>0</v>
      </c>
      <c r="I218" s="125">
        <f>'вспом 2014'!CU211</f>
        <v>0</v>
      </c>
      <c r="J218" s="131">
        <f t="shared" si="57"/>
        <v>0</v>
      </c>
      <c r="K218" s="132">
        <f t="shared" si="58"/>
        <v>3.75</v>
      </c>
      <c r="L218" s="132">
        <f t="shared" si="58"/>
        <v>547.53345889680111</v>
      </c>
      <c r="M218" s="125">
        <f>'вспом 2014'!EC211</f>
        <v>0</v>
      </c>
      <c r="N218" s="125">
        <f t="shared" si="59"/>
        <v>0</v>
      </c>
      <c r="O218" s="125">
        <f>'вспом 2014'!FL211</f>
        <v>0</v>
      </c>
      <c r="P218" s="125">
        <f t="shared" si="60"/>
        <v>0</v>
      </c>
      <c r="Q218" s="125">
        <f>'вспом 2014'!GT211</f>
        <v>0</v>
      </c>
      <c r="R218" s="125">
        <f t="shared" si="61"/>
        <v>0</v>
      </c>
      <c r="S218" s="133">
        <f t="shared" si="62"/>
        <v>0</v>
      </c>
      <c r="T218" s="133">
        <f t="shared" si="62"/>
        <v>0</v>
      </c>
      <c r="U218" s="125">
        <f>'вспом 2014'!IC211</f>
        <v>0</v>
      </c>
      <c r="V218" s="125">
        <f t="shared" si="63"/>
        <v>0</v>
      </c>
      <c r="W218" s="125">
        <f>'вспом 2014'!JL211</f>
        <v>0</v>
      </c>
      <c r="X218" s="125">
        <f t="shared" si="64"/>
        <v>0</v>
      </c>
      <c r="Y218" s="125">
        <f>'вспом 2014'!KT211</f>
        <v>0</v>
      </c>
      <c r="Z218" s="125">
        <f t="shared" si="65"/>
        <v>0</v>
      </c>
      <c r="AA218" s="133">
        <f t="shared" si="66"/>
        <v>0</v>
      </c>
      <c r="AB218" s="133">
        <f t="shared" si="66"/>
        <v>0</v>
      </c>
      <c r="AC218" s="125">
        <f>'вспом 2014'!MC211</f>
        <v>0</v>
      </c>
      <c r="AD218" s="125">
        <f t="shared" si="67"/>
        <v>0</v>
      </c>
      <c r="AE218" s="125">
        <f>'вспом 2014'!NK211</f>
        <v>0.91666666666666663</v>
      </c>
      <c r="AF218" s="125">
        <f t="shared" si="54"/>
        <v>135.71380875373978</v>
      </c>
      <c r="AG218" s="125">
        <f>'вспом 2014'!OT211</f>
        <v>0</v>
      </c>
      <c r="AH218" s="134">
        <f t="shared" si="68"/>
        <v>0</v>
      </c>
      <c r="AI218" s="135">
        <f t="shared" si="69"/>
        <v>0.91666666666666663</v>
      </c>
      <c r="AJ218" s="135">
        <f t="shared" si="69"/>
        <v>135.71380875373978</v>
      </c>
      <c r="AK218" s="136">
        <f t="shared" si="70"/>
        <v>4.666666666666667</v>
      </c>
      <c r="AL218" s="136">
        <f t="shared" si="70"/>
        <v>683.24726765054083</v>
      </c>
    </row>
    <row r="219" spans="2:38" x14ac:dyDescent="0.25">
      <c r="B219" s="17">
        <f t="shared" si="71"/>
        <v>209</v>
      </c>
      <c r="C219" s="75">
        <v>249</v>
      </c>
      <c r="D219" s="75">
        <v>1</v>
      </c>
      <c r="E219" s="125">
        <f>'вспом 2014'!AG212</f>
        <v>3.75</v>
      </c>
      <c r="F219" s="125">
        <f t="shared" si="55"/>
        <v>547.53345889680111</v>
      </c>
      <c r="G219" s="125">
        <f>'вспом 2014'!BM212</f>
        <v>0</v>
      </c>
      <c r="H219" s="131">
        <f t="shared" si="56"/>
        <v>0</v>
      </c>
      <c r="I219" s="125">
        <f>'вспом 2014'!CU212</f>
        <v>0</v>
      </c>
      <c r="J219" s="131">
        <f t="shared" si="57"/>
        <v>0</v>
      </c>
      <c r="K219" s="132">
        <f t="shared" si="58"/>
        <v>3.75</v>
      </c>
      <c r="L219" s="132">
        <f t="shared" si="58"/>
        <v>547.53345889680111</v>
      </c>
      <c r="M219" s="125">
        <f>'вспом 2014'!EC212</f>
        <v>0</v>
      </c>
      <c r="N219" s="125">
        <f t="shared" si="59"/>
        <v>0</v>
      </c>
      <c r="O219" s="125">
        <f>'вспом 2014'!FL212</f>
        <v>0</v>
      </c>
      <c r="P219" s="125">
        <f t="shared" si="60"/>
        <v>0</v>
      </c>
      <c r="Q219" s="125">
        <f>'вспом 2014'!GT212</f>
        <v>0</v>
      </c>
      <c r="R219" s="125">
        <f t="shared" si="61"/>
        <v>0</v>
      </c>
      <c r="S219" s="133">
        <f t="shared" si="62"/>
        <v>0</v>
      </c>
      <c r="T219" s="133">
        <f t="shared" si="62"/>
        <v>0</v>
      </c>
      <c r="U219" s="125">
        <f>'вспом 2014'!IC212</f>
        <v>0</v>
      </c>
      <c r="V219" s="125">
        <f t="shared" si="63"/>
        <v>0</v>
      </c>
      <c r="W219" s="125">
        <f>'вспом 2014'!JL212</f>
        <v>0</v>
      </c>
      <c r="X219" s="125">
        <f t="shared" si="64"/>
        <v>0</v>
      </c>
      <c r="Y219" s="125">
        <f>'вспом 2014'!KT212</f>
        <v>0</v>
      </c>
      <c r="Z219" s="125">
        <f t="shared" si="65"/>
        <v>0</v>
      </c>
      <c r="AA219" s="133">
        <f t="shared" si="66"/>
        <v>0</v>
      </c>
      <c r="AB219" s="133">
        <f t="shared" si="66"/>
        <v>0</v>
      </c>
      <c r="AC219" s="125">
        <f>'вспом 2014'!MC212</f>
        <v>0</v>
      </c>
      <c r="AD219" s="125">
        <f t="shared" si="67"/>
        <v>0</v>
      </c>
      <c r="AE219" s="125">
        <f>'вспом 2014'!NK212</f>
        <v>0.83333333333333337</v>
      </c>
      <c r="AF219" s="125">
        <f t="shared" si="54"/>
        <v>123.37618977612709</v>
      </c>
      <c r="AG219" s="125">
        <f>'вспом 2014'!OT212</f>
        <v>0</v>
      </c>
      <c r="AH219" s="134">
        <f t="shared" si="68"/>
        <v>0</v>
      </c>
      <c r="AI219" s="135">
        <f t="shared" si="69"/>
        <v>0.83333333333333337</v>
      </c>
      <c r="AJ219" s="135">
        <f t="shared" si="69"/>
        <v>123.37618977612709</v>
      </c>
      <c r="AK219" s="136">
        <f t="shared" si="70"/>
        <v>4.583333333333333</v>
      </c>
      <c r="AL219" s="136">
        <f t="shared" si="70"/>
        <v>670.90964867292814</v>
      </c>
    </row>
    <row r="220" spans="2:38" x14ac:dyDescent="0.25">
      <c r="B220" s="17">
        <f t="shared" si="71"/>
        <v>210</v>
      </c>
      <c r="C220" s="75">
        <v>250</v>
      </c>
      <c r="D220" s="75">
        <v>1</v>
      </c>
      <c r="E220" s="125">
        <f>'вспом 2014'!AG213</f>
        <v>2.9166666666666665</v>
      </c>
      <c r="F220" s="125">
        <f t="shared" si="55"/>
        <v>425.85935691973418</v>
      </c>
      <c r="G220" s="125">
        <f>'вспом 2014'!BM213</f>
        <v>0</v>
      </c>
      <c r="H220" s="131">
        <f t="shared" si="56"/>
        <v>0</v>
      </c>
      <c r="I220" s="125">
        <f>'вспом 2014'!CU213</f>
        <v>0</v>
      </c>
      <c r="J220" s="131">
        <f t="shared" si="57"/>
        <v>0</v>
      </c>
      <c r="K220" s="132">
        <f t="shared" si="58"/>
        <v>2.9166666666666665</v>
      </c>
      <c r="L220" s="132">
        <f t="shared" si="58"/>
        <v>425.85935691973418</v>
      </c>
      <c r="M220" s="125">
        <f>'вспом 2014'!EC213</f>
        <v>0</v>
      </c>
      <c r="N220" s="125">
        <f t="shared" si="59"/>
        <v>0</v>
      </c>
      <c r="O220" s="125">
        <f>'вспом 2014'!FL213</f>
        <v>0</v>
      </c>
      <c r="P220" s="125">
        <f t="shared" si="60"/>
        <v>0</v>
      </c>
      <c r="Q220" s="125">
        <f>'вспом 2014'!GT213</f>
        <v>0</v>
      </c>
      <c r="R220" s="125">
        <f t="shared" si="61"/>
        <v>0</v>
      </c>
      <c r="S220" s="133">
        <f t="shared" si="62"/>
        <v>0</v>
      </c>
      <c r="T220" s="133">
        <f t="shared" si="62"/>
        <v>0</v>
      </c>
      <c r="U220" s="125">
        <f>'вспом 2014'!IC213</f>
        <v>0</v>
      </c>
      <c r="V220" s="125">
        <f t="shared" si="63"/>
        <v>0</v>
      </c>
      <c r="W220" s="125">
        <f>'вспом 2014'!JL213</f>
        <v>0</v>
      </c>
      <c r="X220" s="125">
        <f t="shared" si="64"/>
        <v>0</v>
      </c>
      <c r="Y220" s="125">
        <f>'вспом 2014'!KT213</f>
        <v>0.66666666666666663</v>
      </c>
      <c r="Z220" s="125">
        <f t="shared" si="65"/>
        <v>87.805566491282377</v>
      </c>
      <c r="AA220" s="133">
        <f t="shared" si="66"/>
        <v>0.66666666666666663</v>
      </c>
      <c r="AB220" s="133">
        <f t="shared" si="66"/>
        <v>87.805566491282377</v>
      </c>
      <c r="AC220" s="125">
        <f>'вспом 2014'!MC213</f>
        <v>0</v>
      </c>
      <c r="AD220" s="125">
        <f t="shared" si="67"/>
        <v>0</v>
      </c>
      <c r="AE220" s="125">
        <f>'вспом 2014'!NK213</f>
        <v>0</v>
      </c>
      <c r="AF220" s="125">
        <f t="shared" si="54"/>
        <v>0</v>
      </c>
      <c r="AG220" s="125">
        <f>'вспом 2014'!OT213</f>
        <v>0.5</v>
      </c>
      <c r="AH220" s="134">
        <f t="shared" si="68"/>
        <v>70.479434716356664</v>
      </c>
      <c r="AI220" s="135">
        <f t="shared" si="69"/>
        <v>0.5</v>
      </c>
      <c r="AJ220" s="135">
        <f t="shared" si="69"/>
        <v>70.479434716356664</v>
      </c>
      <c r="AK220" s="136">
        <f t="shared" si="70"/>
        <v>4.083333333333333</v>
      </c>
      <c r="AL220" s="136">
        <f t="shared" si="70"/>
        <v>584.14435812737327</v>
      </c>
    </row>
    <row r="221" spans="2:38" hidden="1" x14ac:dyDescent="0.25">
      <c r="B221" s="17">
        <f t="shared" si="71"/>
        <v>211</v>
      </c>
      <c r="C221" s="75">
        <v>251</v>
      </c>
      <c r="D221" s="75">
        <v>1</v>
      </c>
      <c r="E221" s="125">
        <f>'вспом 2014'!AG214</f>
        <v>0</v>
      </c>
      <c r="F221" s="125">
        <f t="shared" si="55"/>
        <v>0</v>
      </c>
      <c r="G221" s="125">
        <f>'вспом 2014'!BM214</f>
        <v>0</v>
      </c>
      <c r="H221" s="131">
        <f t="shared" si="56"/>
        <v>0</v>
      </c>
      <c r="I221" s="125">
        <f>'вспом 2014'!CU214</f>
        <v>0</v>
      </c>
      <c r="J221" s="131">
        <f t="shared" si="57"/>
        <v>0</v>
      </c>
      <c r="K221" s="132">
        <f t="shared" si="58"/>
        <v>0</v>
      </c>
      <c r="L221" s="132">
        <f t="shared" si="58"/>
        <v>0</v>
      </c>
      <c r="M221" s="125">
        <f>'вспом 2014'!EC214</f>
        <v>0</v>
      </c>
      <c r="N221" s="125">
        <f t="shared" si="59"/>
        <v>0</v>
      </c>
      <c r="O221" s="125">
        <f>'вспом 2014'!FL214</f>
        <v>0</v>
      </c>
      <c r="P221" s="125">
        <f t="shared" si="60"/>
        <v>0</v>
      </c>
      <c r="Q221" s="125">
        <f>'вспом 2014'!GT214</f>
        <v>0</v>
      </c>
      <c r="R221" s="125">
        <f t="shared" si="61"/>
        <v>0</v>
      </c>
      <c r="S221" s="133">
        <f t="shared" si="62"/>
        <v>0</v>
      </c>
      <c r="T221" s="133">
        <f t="shared" si="62"/>
        <v>0</v>
      </c>
      <c r="U221" s="125">
        <f>'вспом 2014'!IC214</f>
        <v>0</v>
      </c>
      <c r="V221" s="125">
        <f t="shared" si="63"/>
        <v>0</v>
      </c>
      <c r="W221" s="125">
        <f>'вспом 2014'!JL214</f>
        <v>2.1666666666666665</v>
      </c>
      <c r="X221" s="125">
        <f t="shared" si="64"/>
        <v>257.11296898867823</v>
      </c>
      <c r="Y221" s="125">
        <f>'вспом 2014'!KT214</f>
        <v>0</v>
      </c>
      <c r="Z221" s="125">
        <f t="shared" si="65"/>
        <v>0</v>
      </c>
      <c r="AA221" s="133">
        <f t="shared" si="66"/>
        <v>2.1666666666666665</v>
      </c>
      <c r="AB221" s="133">
        <f t="shared" si="66"/>
        <v>257.11296898867823</v>
      </c>
      <c r="AC221" s="125">
        <f>'вспом 2014'!MC214</f>
        <v>0</v>
      </c>
      <c r="AD221" s="125">
        <f t="shared" si="67"/>
        <v>0</v>
      </c>
      <c r="AE221" s="125">
        <f>'вспом 2014'!NK214</f>
        <v>0</v>
      </c>
      <c r="AF221" s="125">
        <f t="shared" si="54"/>
        <v>0</v>
      </c>
      <c r="AG221" s="125">
        <f>'вспом 2014'!OT214</f>
        <v>0</v>
      </c>
      <c r="AH221" s="134">
        <f t="shared" si="68"/>
        <v>0</v>
      </c>
      <c r="AI221" s="135">
        <f t="shared" si="69"/>
        <v>0</v>
      </c>
      <c r="AJ221" s="135">
        <f t="shared" si="69"/>
        <v>0</v>
      </c>
      <c r="AK221" s="136">
        <f t="shared" si="70"/>
        <v>2.1666666666666665</v>
      </c>
      <c r="AL221" s="136">
        <f t="shared" si="70"/>
        <v>257.11296898867823</v>
      </c>
    </row>
    <row r="222" spans="2:38" hidden="1" x14ac:dyDescent="0.25">
      <c r="B222" s="17">
        <f t="shared" si="71"/>
        <v>212</v>
      </c>
      <c r="C222" s="75">
        <v>253</v>
      </c>
      <c r="D222" s="75">
        <v>1</v>
      </c>
      <c r="E222" s="125">
        <f>'вспом 2014'!AG215</f>
        <v>0</v>
      </c>
      <c r="F222" s="125">
        <f t="shared" si="55"/>
        <v>0</v>
      </c>
      <c r="G222" s="125">
        <f>'вспом 2014'!BM215</f>
        <v>0</v>
      </c>
      <c r="H222" s="131">
        <f t="shared" si="56"/>
        <v>0</v>
      </c>
      <c r="I222" s="125">
        <f>'вспом 2014'!CU215</f>
        <v>0</v>
      </c>
      <c r="J222" s="131">
        <f t="shared" si="57"/>
        <v>0</v>
      </c>
      <c r="K222" s="132">
        <f t="shared" si="58"/>
        <v>0</v>
      </c>
      <c r="L222" s="132">
        <f t="shared" si="58"/>
        <v>0</v>
      </c>
      <c r="M222" s="125">
        <f>'вспом 2014'!EC215</f>
        <v>0</v>
      </c>
      <c r="N222" s="125">
        <f t="shared" si="59"/>
        <v>0</v>
      </c>
      <c r="O222" s="125">
        <f>'вспом 2014'!FL215</f>
        <v>0.33333333333333331</v>
      </c>
      <c r="P222" s="125">
        <f t="shared" si="60"/>
        <v>38.699228442208039</v>
      </c>
      <c r="Q222" s="125">
        <f>'вспом 2014'!GT215</f>
        <v>0</v>
      </c>
      <c r="R222" s="125">
        <f t="shared" si="61"/>
        <v>0</v>
      </c>
      <c r="S222" s="133">
        <f t="shared" si="62"/>
        <v>0.33333333333333331</v>
      </c>
      <c r="T222" s="133">
        <f t="shared" si="62"/>
        <v>38.699228442208039</v>
      </c>
      <c r="U222" s="125">
        <f>'вспом 2014'!IC215</f>
        <v>0</v>
      </c>
      <c r="V222" s="125">
        <f t="shared" si="63"/>
        <v>0</v>
      </c>
      <c r="W222" s="125">
        <f>'вспом 2014'!JL215</f>
        <v>0</v>
      </c>
      <c r="X222" s="125">
        <f t="shared" si="64"/>
        <v>0</v>
      </c>
      <c r="Y222" s="125">
        <f>'вспом 2014'!KT215</f>
        <v>0.66666666666666663</v>
      </c>
      <c r="Z222" s="125">
        <f t="shared" si="65"/>
        <v>87.805566491282377</v>
      </c>
      <c r="AA222" s="133">
        <f t="shared" si="66"/>
        <v>0.66666666666666663</v>
      </c>
      <c r="AB222" s="133">
        <f t="shared" si="66"/>
        <v>87.805566491282377</v>
      </c>
      <c r="AC222" s="125">
        <f>'вспом 2014'!MC215</f>
        <v>0</v>
      </c>
      <c r="AD222" s="125">
        <f t="shared" si="67"/>
        <v>0</v>
      </c>
      <c r="AE222" s="125">
        <f>'вспом 2014'!NK215</f>
        <v>0</v>
      </c>
      <c r="AF222" s="125">
        <f t="shared" si="54"/>
        <v>0</v>
      </c>
      <c r="AG222" s="125">
        <f>'вспом 2014'!OT215</f>
        <v>0.5</v>
      </c>
      <c r="AH222" s="134">
        <f t="shared" si="68"/>
        <v>70.479434716356664</v>
      </c>
      <c r="AI222" s="135">
        <f t="shared" si="69"/>
        <v>0.5</v>
      </c>
      <c r="AJ222" s="135">
        <f t="shared" si="69"/>
        <v>70.479434716356664</v>
      </c>
      <c r="AK222" s="136">
        <f t="shared" si="70"/>
        <v>1.5</v>
      </c>
      <c r="AL222" s="136">
        <f t="shared" si="70"/>
        <v>196.98422964984707</v>
      </c>
    </row>
    <row r="223" spans="2:38" hidden="1" x14ac:dyDescent="0.25">
      <c r="B223" s="17">
        <f t="shared" si="71"/>
        <v>213</v>
      </c>
      <c r="C223" s="75">
        <v>254</v>
      </c>
      <c r="D223" s="75">
        <v>1</v>
      </c>
      <c r="E223" s="125">
        <f>'вспом 2014'!AG216</f>
        <v>0</v>
      </c>
      <c r="F223" s="125">
        <f t="shared" si="55"/>
        <v>0</v>
      </c>
      <c r="G223" s="125">
        <f>'вспом 2014'!BM216</f>
        <v>0</v>
      </c>
      <c r="H223" s="131">
        <f t="shared" si="56"/>
        <v>0</v>
      </c>
      <c r="I223" s="125">
        <f>'вспом 2014'!CU216</f>
        <v>0</v>
      </c>
      <c r="J223" s="131">
        <f t="shared" si="57"/>
        <v>0</v>
      </c>
      <c r="K223" s="132">
        <f t="shared" si="58"/>
        <v>0</v>
      </c>
      <c r="L223" s="132">
        <f t="shared" si="58"/>
        <v>0</v>
      </c>
      <c r="M223" s="125">
        <f>'вспом 2014'!EC216</f>
        <v>0</v>
      </c>
      <c r="N223" s="125">
        <f t="shared" si="59"/>
        <v>0</v>
      </c>
      <c r="O223" s="125">
        <f>'вспом 2014'!FL216</f>
        <v>0.33333333333333331</v>
      </c>
      <c r="P223" s="125">
        <f t="shared" si="60"/>
        <v>38.699228442208039</v>
      </c>
      <c r="Q223" s="125">
        <f>'вспом 2014'!GT216</f>
        <v>0</v>
      </c>
      <c r="R223" s="125">
        <f t="shared" si="61"/>
        <v>0</v>
      </c>
      <c r="S223" s="133">
        <f t="shared" si="62"/>
        <v>0.33333333333333331</v>
      </c>
      <c r="T223" s="133">
        <f t="shared" si="62"/>
        <v>38.699228442208039</v>
      </c>
      <c r="U223" s="125">
        <f>'вспом 2014'!IC216</f>
        <v>0</v>
      </c>
      <c r="V223" s="125">
        <f t="shared" si="63"/>
        <v>0</v>
      </c>
      <c r="W223" s="125">
        <f>'вспом 2014'!JL216</f>
        <v>0</v>
      </c>
      <c r="X223" s="125">
        <f t="shared" si="64"/>
        <v>0</v>
      </c>
      <c r="Y223" s="125">
        <f>'вспом 2014'!KT216</f>
        <v>0.66666666666666663</v>
      </c>
      <c r="Z223" s="125">
        <f t="shared" si="65"/>
        <v>87.805566491282377</v>
      </c>
      <c r="AA223" s="133">
        <f t="shared" si="66"/>
        <v>0.66666666666666663</v>
      </c>
      <c r="AB223" s="133">
        <f t="shared" si="66"/>
        <v>87.805566491282377</v>
      </c>
      <c r="AC223" s="125">
        <f>'вспом 2014'!MC216</f>
        <v>0</v>
      </c>
      <c r="AD223" s="125">
        <f t="shared" si="67"/>
        <v>0</v>
      </c>
      <c r="AE223" s="125">
        <f>'вспом 2014'!NK216</f>
        <v>0</v>
      </c>
      <c r="AF223" s="125">
        <f t="shared" si="54"/>
        <v>0</v>
      </c>
      <c r="AG223" s="125">
        <f>'вспом 2014'!OT216</f>
        <v>0.5</v>
      </c>
      <c r="AH223" s="134">
        <f t="shared" si="68"/>
        <v>70.479434716356664</v>
      </c>
      <c r="AI223" s="135">
        <f t="shared" si="69"/>
        <v>0.5</v>
      </c>
      <c r="AJ223" s="135">
        <f t="shared" si="69"/>
        <v>70.479434716356664</v>
      </c>
      <c r="AK223" s="136">
        <f t="shared" si="70"/>
        <v>1.5</v>
      </c>
      <c r="AL223" s="136">
        <f t="shared" si="70"/>
        <v>196.98422964984707</v>
      </c>
    </row>
    <row r="224" spans="2:38" x14ac:dyDescent="0.25">
      <c r="B224" s="17">
        <f t="shared" si="71"/>
        <v>214</v>
      </c>
      <c r="C224" s="75">
        <v>255</v>
      </c>
      <c r="D224" s="75">
        <v>1</v>
      </c>
      <c r="E224" s="125">
        <f>'вспом 2014'!AG217</f>
        <v>3.3333333333333335</v>
      </c>
      <c r="F224" s="125">
        <f t="shared" si="55"/>
        <v>486.6964079082677</v>
      </c>
      <c r="G224" s="125">
        <f>'вспом 2014'!BM217</f>
        <v>0</v>
      </c>
      <c r="H224" s="131">
        <f t="shared" si="56"/>
        <v>0</v>
      </c>
      <c r="I224" s="125">
        <f>'вспом 2014'!CU217</f>
        <v>1.1666666666666667</v>
      </c>
      <c r="J224" s="131">
        <f t="shared" si="57"/>
        <v>154.52782908891686</v>
      </c>
      <c r="K224" s="132">
        <f t="shared" si="58"/>
        <v>4.5</v>
      </c>
      <c r="L224" s="132">
        <f t="shared" si="58"/>
        <v>641.22423699718456</v>
      </c>
      <c r="M224" s="125">
        <f>'вспом 2014'!EC217</f>
        <v>0</v>
      </c>
      <c r="N224" s="125">
        <f t="shared" si="59"/>
        <v>0</v>
      </c>
      <c r="O224" s="125">
        <f>'вспом 2014'!FL217</f>
        <v>0</v>
      </c>
      <c r="P224" s="125">
        <f t="shared" si="60"/>
        <v>0</v>
      </c>
      <c r="Q224" s="125">
        <f>'вспом 2014'!GT217</f>
        <v>0</v>
      </c>
      <c r="R224" s="125">
        <f t="shared" si="61"/>
        <v>0</v>
      </c>
      <c r="S224" s="133">
        <f t="shared" si="62"/>
        <v>0</v>
      </c>
      <c r="T224" s="133">
        <f t="shared" si="62"/>
        <v>0</v>
      </c>
      <c r="U224" s="125">
        <f>'вспом 2014'!IC217</f>
        <v>0</v>
      </c>
      <c r="V224" s="125">
        <f t="shared" si="63"/>
        <v>0</v>
      </c>
      <c r="W224" s="125">
        <f>'вспом 2014'!JL217</f>
        <v>0</v>
      </c>
      <c r="X224" s="125">
        <f t="shared" si="64"/>
        <v>0</v>
      </c>
      <c r="Y224" s="125">
        <f>'вспом 2014'!KT217</f>
        <v>2.1166666666666667</v>
      </c>
      <c r="Z224" s="125">
        <f t="shared" si="65"/>
        <v>278.78267360982153</v>
      </c>
      <c r="AA224" s="133">
        <f t="shared" si="66"/>
        <v>2.1166666666666667</v>
      </c>
      <c r="AB224" s="133">
        <f t="shared" si="66"/>
        <v>278.78267360982153</v>
      </c>
      <c r="AC224" s="125">
        <f>'вспом 2014'!MC217</f>
        <v>0</v>
      </c>
      <c r="AD224" s="125">
        <f t="shared" si="67"/>
        <v>0</v>
      </c>
      <c r="AE224" s="125">
        <f>'вспом 2014'!NK217</f>
        <v>0</v>
      </c>
      <c r="AF224" s="125">
        <f t="shared" si="54"/>
        <v>0</v>
      </c>
      <c r="AG224" s="125">
        <f>'вспом 2014'!OT217</f>
        <v>0</v>
      </c>
      <c r="AH224" s="134">
        <f t="shared" si="68"/>
        <v>0</v>
      </c>
      <c r="AI224" s="135">
        <f t="shared" si="69"/>
        <v>0</v>
      </c>
      <c r="AJ224" s="135">
        <f t="shared" si="69"/>
        <v>0</v>
      </c>
      <c r="AK224" s="136">
        <f t="shared" si="70"/>
        <v>6.6166666666666671</v>
      </c>
      <c r="AL224" s="136">
        <f t="shared" si="70"/>
        <v>920.00691060700615</v>
      </c>
    </row>
    <row r="225" spans="2:38" x14ac:dyDescent="0.25">
      <c r="B225" s="17">
        <f t="shared" si="71"/>
        <v>215</v>
      </c>
      <c r="C225" s="75">
        <v>256</v>
      </c>
      <c r="D225" s="75">
        <v>1</v>
      </c>
      <c r="E225" s="125">
        <f>'вспом 2014'!AG218</f>
        <v>3.3333333333333335</v>
      </c>
      <c r="F225" s="125">
        <f t="shared" si="55"/>
        <v>486.6964079082677</v>
      </c>
      <c r="G225" s="125">
        <f>'вспом 2014'!BM218</f>
        <v>0</v>
      </c>
      <c r="H225" s="131">
        <f t="shared" si="56"/>
        <v>0</v>
      </c>
      <c r="I225" s="125">
        <f>'вспом 2014'!CU218</f>
        <v>1.1666666666666667</v>
      </c>
      <c r="J225" s="131">
        <f t="shared" si="57"/>
        <v>154.52782908891686</v>
      </c>
      <c r="K225" s="132">
        <f t="shared" si="58"/>
        <v>4.5</v>
      </c>
      <c r="L225" s="132">
        <f t="shared" si="58"/>
        <v>641.22423699718456</v>
      </c>
      <c r="M225" s="125">
        <f>'вспом 2014'!EC218</f>
        <v>0</v>
      </c>
      <c r="N225" s="125">
        <f t="shared" si="59"/>
        <v>0</v>
      </c>
      <c r="O225" s="125">
        <f>'вспом 2014'!FL218</f>
        <v>0</v>
      </c>
      <c r="P225" s="125">
        <f t="shared" si="60"/>
        <v>0</v>
      </c>
      <c r="Q225" s="125">
        <f>'вспом 2014'!GT218</f>
        <v>0</v>
      </c>
      <c r="R225" s="125">
        <f t="shared" si="61"/>
        <v>0</v>
      </c>
      <c r="S225" s="133">
        <f t="shared" si="62"/>
        <v>0</v>
      </c>
      <c r="T225" s="133">
        <f t="shared" si="62"/>
        <v>0</v>
      </c>
      <c r="U225" s="125">
        <f>'вспом 2014'!IC218</f>
        <v>0</v>
      </c>
      <c r="V225" s="125">
        <f t="shared" si="63"/>
        <v>0</v>
      </c>
      <c r="W225" s="125">
        <f>'вспом 2014'!JL218</f>
        <v>0</v>
      </c>
      <c r="X225" s="125">
        <f t="shared" si="64"/>
        <v>0</v>
      </c>
      <c r="Y225" s="125">
        <f>'вспом 2014'!KT218</f>
        <v>2.1166666666666667</v>
      </c>
      <c r="Z225" s="125">
        <f t="shared" si="65"/>
        <v>278.78267360982153</v>
      </c>
      <c r="AA225" s="133">
        <f t="shared" si="66"/>
        <v>2.1166666666666667</v>
      </c>
      <c r="AB225" s="133">
        <f t="shared" si="66"/>
        <v>278.78267360982153</v>
      </c>
      <c r="AC225" s="125">
        <f>'вспом 2014'!MC218</f>
        <v>0</v>
      </c>
      <c r="AD225" s="125">
        <f t="shared" si="67"/>
        <v>0</v>
      </c>
      <c r="AE225" s="125">
        <f>'вспом 2014'!NK218</f>
        <v>0</v>
      </c>
      <c r="AF225" s="125">
        <f t="shared" si="54"/>
        <v>0</v>
      </c>
      <c r="AG225" s="125">
        <f>'вспом 2014'!OT218</f>
        <v>0</v>
      </c>
      <c r="AH225" s="134">
        <f t="shared" si="68"/>
        <v>0</v>
      </c>
      <c r="AI225" s="135">
        <f t="shared" si="69"/>
        <v>0</v>
      </c>
      <c r="AJ225" s="135">
        <f t="shared" si="69"/>
        <v>0</v>
      </c>
      <c r="AK225" s="136">
        <f t="shared" si="70"/>
        <v>6.6166666666666671</v>
      </c>
      <c r="AL225" s="136">
        <f t="shared" si="70"/>
        <v>920.00691060700615</v>
      </c>
    </row>
    <row r="226" spans="2:38" hidden="1" x14ac:dyDescent="0.25">
      <c r="B226" s="17">
        <f t="shared" si="71"/>
        <v>216</v>
      </c>
      <c r="C226" s="75">
        <v>257</v>
      </c>
      <c r="D226" s="75">
        <v>1</v>
      </c>
      <c r="E226" s="125">
        <f>'вспом 2014'!AG219</f>
        <v>0</v>
      </c>
      <c r="F226" s="125">
        <f t="shared" si="55"/>
        <v>0</v>
      </c>
      <c r="G226" s="125">
        <f>'вспом 2014'!BM219</f>
        <v>0</v>
      </c>
      <c r="H226" s="131">
        <f t="shared" si="56"/>
        <v>0</v>
      </c>
      <c r="I226" s="125">
        <f>'вспом 2014'!CU219</f>
        <v>0</v>
      </c>
      <c r="J226" s="131">
        <f t="shared" si="57"/>
        <v>0</v>
      </c>
      <c r="K226" s="132">
        <f t="shared" si="58"/>
        <v>0</v>
      </c>
      <c r="L226" s="132">
        <f t="shared" si="58"/>
        <v>0</v>
      </c>
      <c r="M226" s="125">
        <f>'вспом 2014'!EC219</f>
        <v>0</v>
      </c>
      <c r="N226" s="125">
        <f t="shared" si="59"/>
        <v>0</v>
      </c>
      <c r="O226" s="125">
        <f>'вспом 2014'!FL219</f>
        <v>0</v>
      </c>
      <c r="P226" s="125">
        <f t="shared" si="60"/>
        <v>0</v>
      </c>
      <c r="Q226" s="125">
        <f>'вспом 2014'!GT219</f>
        <v>0</v>
      </c>
      <c r="R226" s="125">
        <f t="shared" si="61"/>
        <v>0</v>
      </c>
      <c r="S226" s="133">
        <f t="shared" si="62"/>
        <v>0</v>
      </c>
      <c r="T226" s="133">
        <f t="shared" si="62"/>
        <v>0</v>
      </c>
      <c r="U226" s="125">
        <f>'вспом 2014'!IC219</f>
        <v>2.6666666666666665</v>
      </c>
      <c r="V226" s="125">
        <f t="shared" si="63"/>
        <v>303.97592875470491</v>
      </c>
      <c r="W226" s="125">
        <f>'вспом 2014'!JL219</f>
        <v>0</v>
      </c>
      <c r="X226" s="125">
        <f t="shared" si="64"/>
        <v>0</v>
      </c>
      <c r="Y226" s="125">
        <f>'вспом 2014'!KT219</f>
        <v>0</v>
      </c>
      <c r="Z226" s="125">
        <f t="shared" si="65"/>
        <v>0</v>
      </c>
      <c r="AA226" s="133">
        <f t="shared" si="66"/>
        <v>2.6666666666666665</v>
      </c>
      <c r="AB226" s="133">
        <f t="shared" si="66"/>
        <v>303.97592875470491</v>
      </c>
      <c r="AC226" s="125">
        <f>'вспом 2014'!MC219</f>
        <v>0</v>
      </c>
      <c r="AD226" s="125">
        <f t="shared" si="67"/>
        <v>0</v>
      </c>
      <c r="AE226" s="125">
        <f>'вспом 2014'!NK219</f>
        <v>0.5</v>
      </c>
      <c r="AF226" s="125">
        <f t="shared" si="54"/>
        <v>74.025713865676252</v>
      </c>
      <c r="AG226" s="125">
        <f>'вспом 2014'!OT219</f>
        <v>0</v>
      </c>
      <c r="AH226" s="134">
        <f t="shared" si="68"/>
        <v>0</v>
      </c>
      <c r="AI226" s="135">
        <f t="shared" si="69"/>
        <v>0.5</v>
      </c>
      <c r="AJ226" s="135">
        <f t="shared" si="69"/>
        <v>74.025713865676252</v>
      </c>
      <c r="AK226" s="136">
        <f t="shared" si="70"/>
        <v>3.1666666666666665</v>
      </c>
      <c r="AL226" s="136">
        <f t="shared" si="70"/>
        <v>378.00164262038118</v>
      </c>
    </row>
    <row r="227" spans="2:38" hidden="1" x14ac:dyDescent="0.25">
      <c r="B227" s="17">
        <f t="shared" si="71"/>
        <v>217</v>
      </c>
      <c r="C227" s="75">
        <v>258</v>
      </c>
      <c r="D227" s="75">
        <v>1</v>
      </c>
      <c r="E227" s="125">
        <f>'вспом 2014'!AG220</f>
        <v>0</v>
      </c>
      <c r="F227" s="125">
        <f t="shared" si="55"/>
        <v>0</v>
      </c>
      <c r="G227" s="125">
        <f>'вспом 2014'!BM220</f>
        <v>0</v>
      </c>
      <c r="H227" s="131">
        <f t="shared" si="56"/>
        <v>0</v>
      </c>
      <c r="I227" s="125">
        <f>'вспом 2014'!CU220</f>
        <v>0</v>
      </c>
      <c r="J227" s="131">
        <f t="shared" si="57"/>
        <v>0</v>
      </c>
      <c r="K227" s="132">
        <f t="shared" si="58"/>
        <v>0</v>
      </c>
      <c r="L227" s="132">
        <f t="shared" si="58"/>
        <v>0</v>
      </c>
      <c r="M227" s="125">
        <f>'вспом 2014'!EC220</f>
        <v>0</v>
      </c>
      <c r="N227" s="125">
        <f t="shared" si="59"/>
        <v>0</v>
      </c>
      <c r="O227" s="125">
        <f>'вспом 2014'!FL220</f>
        <v>0</v>
      </c>
      <c r="P227" s="125">
        <f t="shared" si="60"/>
        <v>0</v>
      </c>
      <c r="Q227" s="125">
        <f>'вспом 2014'!GT220</f>
        <v>0</v>
      </c>
      <c r="R227" s="125">
        <f t="shared" si="61"/>
        <v>0</v>
      </c>
      <c r="S227" s="133">
        <f t="shared" si="62"/>
        <v>0</v>
      </c>
      <c r="T227" s="133">
        <f t="shared" si="62"/>
        <v>0</v>
      </c>
      <c r="U227" s="125">
        <f>'вспом 2014'!IC220</f>
        <v>0</v>
      </c>
      <c r="V227" s="125">
        <f t="shared" si="63"/>
        <v>0</v>
      </c>
      <c r="W227" s="125">
        <f>'вспом 2014'!JL220</f>
        <v>2.1666666666666665</v>
      </c>
      <c r="X227" s="125">
        <f t="shared" si="64"/>
        <v>257.11296898867823</v>
      </c>
      <c r="Y227" s="125">
        <f>'вспом 2014'!KT220</f>
        <v>0</v>
      </c>
      <c r="Z227" s="125">
        <f t="shared" si="65"/>
        <v>0</v>
      </c>
      <c r="AA227" s="133">
        <f t="shared" si="66"/>
        <v>2.1666666666666665</v>
      </c>
      <c r="AB227" s="133">
        <f t="shared" si="66"/>
        <v>257.11296898867823</v>
      </c>
      <c r="AC227" s="125">
        <f>'вспом 2014'!MC220</f>
        <v>0</v>
      </c>
      <c r="AD227" s="125">
        <f t="shared" si="67"/>
        <v>0</v>
      </c>
      <c r="AE227" s="125">
        <f>'вспом 2014'!NK220</f>
        <v>0</v>
      </c>
      <c r="AF227" s="125">
        <f t="shared" si="54"/>
        <v>0</v>
      </c>
      <c r="AG227" s="125">
        <f>'вспом 2014'!OT220</f>
        <v>0</v>
      </c>
      <c r="AH227" s="134">
        <f t="shared" si="68"/>
        <v>0</v>
      </c>
      <c r="AI227" s="135">
        <f t="shared" si="69"/>
        <v>0</v>
      </c>
      <c r="AJ227" s="135">
        <f t="shared" si="69"/>
        <v>0</v>
      </c>
      <c r="AK227" s="136">
        <f t="shared" si="70"/>
        <v>2.1666666666666665</v>
      </c>
      <c r="AL227" s="136">
        <f t="shared" si="70"/>
        <v>257.11296898867823</v>
      </c>
    </row>
    <row r="228" spans="2:38" hidden="1" x14ac:dyDescent="0.25">
      <c r="B228" s="17">
        <f t="shared" si="71"/>
        <v>218</v>
      </c>
      <c r="C228" s="75">
        <v>259</v>
      </c>
      <c r="D228" s="75">
        <v>1</v>
      </c>
      <c r="E228" s="125">
        <f>'вспом 2014'!AG221</f>
        <v>0</v>
      </c>
      <c r="F228" s="125">
        <f t="shared" si="55"/>
        <v>0</v>
      </c>
      <c r="G228" s="125">
        <f>'вспом 2014'!BM221</f>
        <v>0</v>
      </c>
      <c r="H228" s="131">
        <f t="shared" si="56"/>
        <v>0</v>
      </c>
      <c r="I228" s="125">
        <f>'вспом 2014'!CU221</f>
        <v>0</v>
      </c>
      <c r="J228" s="131">
        <f t="shared" si="57"/>
        <v>0</v>
      </c>
      <c r="K228" s="132">
        <f t="shared" si="58"/>
        <v>0</v>
      </c>
      <c r="L228" s="132">
        <f t="shared" si="58"/>
        <v>0</v>
      </c>
      <c r="M228" s="125">
        <f>'вспом 2014'!EC221</f>
        <v>0</v>
      </c>
      <c r="N228" s="125">
        <f t="shared" si="59"/>
        <v>0</v>
      </c>
      <c r="O228" s="125">
        <f>'вспом 2014'!FL221</f>
        <v>2.1666666666666665</v>
      </c>
      <c r="P228" s="125">
        <f t="shared" si="60"/>
        <v>251.54498487435225</v>
      </c>
      <c r="Q228" s="125">
        <f>'вспом 2014'!GT221</f>
        <v>0</v>
      </c>
      <c r="R228" s="125">
        <f t="shared" si="61"/>
        <v>0</v>
      </c>
      <c r="S228" s="133">
        <f t="shared" si="62"/>
        <v>2.1666666666666665</v>
      </c>
      <c r="T228" s="133">
        <f t="shared" si="62"/>
        <v>251.54498487435225</v>
      </c>
      <c r="U228" s="125">
        <f>'вспом 2014'!IC221</f>
        <v>0</v>
      </c>
      <c r="V228" s="125">
        <f t="shared" si="63"/>
        <v>0</v>
      </c>
      <c r="W228" s="125">
        <f>'вспом 2014'!JL221</f>
        <v>0</v>
      </c>
      <c r="X228" s="125">
        <f t="shared" si="64"/>
        <v>0</v>
      </c>
      <c r="Y228" s="125">
        <f>'вспом 2014'!KT221</f>
        <v>0</v>
      </c>
      <c r="Z228" s="125">
        <f t="shared" si="65"/>
        <v>0</v>
      </c>
      <c r="AA228" s="133">
        <f t="shared" si="66"/>
        <v>0</v>
      </c>
      <c r="AB228" s="133">
        <f t="shared" si="66"/>
        <v>0</v>
      </c>
      <c r="AC228" s="125">
        <f>'вспом 2014'!MC221</f>
        <v>0</v>
      </c>
      <c r="AD228" s="125">
        <f t="shared" si="67"/>
        <v>0</v>
      </c>
      <c r="AE228" s="125">
        <f>'вспом 2014'!NK221</f>
        <v>0.25</v>
      </c>
      <c r="AF228" s="125">
        <f t="shared" si="54"/>
        <v>37.012856932838126</v>
      </c>
      <c r="AG228" s="125">
        <f>'вспом 2014'!OT221</f>
        <v>0</v>
      </c>
      <c r="AH228" s="134">
        <f t="shared" si="68"/>
        <v>0</v>
      </c>
      <c r="AI228" s="135">
        <f t="shared" si="69"/>
        <v>0.25</v>
      </c>
      <c r="AJ228" s="135">
        <f t="shared" si="69"/>
        <v>37.012856932838126</v>
      </c>
      <c r="AK228" s="136">
        <f t="shared" si="70"/>
        <v>2.4166666666666665</v>
      </c>
      <c r="AL228" s="136">
        <f t="shared" si="70"/>
        <v>288.55784180719036</v>
      </c>
    </row>
    <row r="229" spans="2:38" x14ac:dyDescent="0.25">
      <c r="B229" s="17">
        <f t="shared" si="71"/>
        <v>219</v>
      </c>
      <c r="C229" s="75">
        <v>260</v>
      </c>
      <c r="D229" s="75">
        <v>1</v>
      </c>
      <c r="E229" s="125">
        <f>'вспом 2014'!AG222</f>
        <v>3.75</v>
      </c>
      <c r="F229" s="125">
        <f t="shared" si="55"/>
        <v>547.53345889680111</v>
      </c>
      <c r="G229" s="125">
        <f>'вспом 2014'!BM222</f>
        <v>0</v>
      </c>
      <c r="H229" s="131">
        <f t="shared" si="56"/>
        <v>0</v>
      </c>
      <c r="I229" s="125">
        <f>'вспом 2014'!CU222</f>
        <v>0</v>
      </c>
      <c r="J229" s="131">
        <f t="shared" si="57"/>
        <v>0</v>
      </c>
      <c r="K229" s="132">
        <f t="shared" si="58"/>
        <v>3.75</v>
      </c>
      <c r="L229" s="132">
        <f t="shared" si="58"/>
        <v>547.53345889680111</v>
      </c>
      <c r="M229" s="125">
        <f>'вспом 2014'!EC222</f>
        <v>0</v>
      </c>
      <c r="N229" s="125">
        <f t="shared" si="59"/>
        <v>0</v>
      </c>
      <c r="O229" s="125">
        <f>'вспом 2014'!FL222</f>
        <v>0</v>
      </c>
      <c r="P229" s="125">
        <f t="shared" si="60"/>
        <v>0</v>
      </c>
      <c r="Q229" s="125">
        <f>'вспом 2014'!GT222</f>
        <v>2.0833333333333335</v>
      </c>
      <c r="R229" s="125">
        <f t="shared" si="61"/>
        <v>253.455278696611</v>
      </c>
      <c r="S229" s="133">
        <f t="shared" si="62"/>
        <v>2.0833333333333335</v>
      </c>
      <c r="T229" s="133">
        <f t="shared" si="62"/>
        <v>253.455278696611</v>
      </c>
      <c r="U229" s="125">
        <f>'вспом 2014'!IC222</f>
        <v>0</v>
      </c>
      <c r="V229" s="125">
        <f t="shared" si="63"/>
        <v>0</v>
      </c>
      <c r="W229" s="125">
        <f>'вспом 2014'!JL222</f>
        <v>0</v>
      </c>
      <c r="X229" s="125">
        <f t="shared" si="64"/>
        <v>0</v>
      </c>
      <c r="Y229" s="125">
        <f>'вспом 2014'!KT222</f>
        <v>0</v>
      </c>
      <c r="Z229" s="125">
        <f t="shared" si="65"/>
        <v>0</v>
      </c>
      <c r="AA229" s="133">
        <f t="shared" si="66"/>
        <v>0</v>
      </c>
      <c r="AB229" s="133">
        <f t="shared" si="66"/>
        <v>0</v>
      </c>
      <c r="AC229" s="125">
        <f>'вспом 2014'!MC222</f>
        <v>0</v>
      </c>
      <c r="AD229" s="125">
        <f t="shared" si="67"/>
        <v>0</v>
      </c>
      <c r="AE229" s="125">
        <f>'вспом 2014'!NK222</f>
        <v>0.83333333333333337</v>
      </c>
      <c r="AF229" s="125">
        <f t="shared" si="54"/>
        <v>123.37618977612709</v>
      </c>
      <c r="AG229" s="125">
        <f>'вспом 2014'!OT222</f>
        <v>0</v>
      </c>
      <c r="AH229" s="134">
        <f t="shared" si="68"/>
        <v>0</v>
      </c>
      <c r="AI229" s="135">
        <f t="shared" si="69"/>
        <v>0.83333333333333337</v>
      </c>
      <c r="AJ229" s="135">
        <f t="shared" si="69"/>
        <v>123.37618977612709</v>
      </c>
      <c r="AK229" s="136">
        <f t="shared" si="70"/>
        <v>6.666666666666667</v>
      </c>
      <c r="AL229" s="136">
        <f t="shared" si="70"/>
        <v>924.36492736953915</v>
      </c>
    </row>
    <row r="230" spans="2:38" x14ac:dyDescent="0.25">
      <c r="B230" s="17">
        <f t="shared" si="71"/>
        <v>220</v>
      </c>
      <c r="C230" s="75">
        <v>265</v>
      </c>
      <c r="D230" s="75">
        <v>1</v>
      </c>
      <c r="E230" s="125">
        <f>'вспом 2014'!AG223</f>
        <v>0.5</v>
      </c>
      <c r="F230" s="125">
        <f t="shared" si="55"/>
        <v>73.00446118624015</v>
      </c>
      <c r="G230" s="125">
        <f>'вспом 2014'!BM223</f>
        <v>0</v>
      </c>
      <c r="H230" s="131">
        <f t="shared" si="56"/>
        <v>0</v>
      </c>
      <c r="I230" s="125">
        <f>'вспом 2014'!CU223</f>
        <v>0</v>
      </c>
      <c r="J230" s="131">
        <f t="shared" si="57"/>
        <v>0</v>
      </c>
      <c r="K230" s="132">
        <f t="shared" si="58"/>
        <v>0.5</v>
      </c>
      <c r="L230" s="132">
        <f t="shared" si="58"/>
        <v>73.00446118624015</v>
      </c>
      <c r="M230" s="125">
        <f>'вспом 2014'!EC223</f>
        <v>0</v>
      </c>
      <c r="N230" s="125">
        <f t="shared" si="59"/>
        <v>0</v>
      </c>
      <c r="O230" s="125">
        <f>'вспом 2014'!FL223</f>
        <v>0</v>
      </c>
      <c r="P230" s="125">
        <f t="shared" si="60"/>
        <v>0</v>
      </c>
      <c r="Q230" s="125">
        <f>'вспом 2014'!GT223</f>
        <v>0</v>
      </c>
      <c r="R230" s="125">
        <f t="shared" si="61"/>
        <v>0</v>
      </c>
      <c r="S230" s="133">
        <f t="shared" si="62"/>
        <v>0</v>
      </c>
      <c r="T230" s="133">
        <f t="shared" si="62"/>
        <v>0</v>
      </c>
      <c r="U230" s="125">
        <f>'вспом 2014'!IC223</f>
        <v>0</v>
      </c>
      <c r="V230" s="125">
        <f t="shared" si="63"/>
        <v>0</v>
      </c>
      <c r="W230" s="125">
        <f>'вспом 2014'!JL223</f>
        <v>0</v>
      </c>
      <c r="X230" s="125">
        <f t="shared" si="64"/>
        <v>0</v>
      </c>
      <c r="Y230" s="125">
        <f>'вспом 2014'!KT223</f>
        <v>0</v>
      </c>
      <c r="Z230" s="125">
        <f t="shared" si="65"/>
        <v>0</v>
      </c>
      <c r="AA230" s="133">
        <f t="shared" si="66"/>
        <v>0</v>
      </c>
      <c r="AB230" s="133">
        <f t="shared" si="66"/>
        <v>0</v>
      </c>
      <c r="AC230" s="125">
        <f>'вспом 2014'!MC223</f>
        <v>0</v>
      </c>
      <c r="AD230" s="125">
        <f t="shared" si="67"/>
        <v>0</v>
      </c>
      <c r="AE230" s="125">
        <f>'вспом 2014'!NK223</f>
        <v>0</v>
      </c>
      <c r="AF230" s="125">
        <f t="shared" si="54"/>
        <v>0</v>
      </c>
      <c r="AG230" s="125">
        <f>'вспом 2014'!OT223</f>
        <v>0</v>
      </c>
      <c r="AH230" s="134">
        <f t="shared" si="68"/>
        <v>0</v>
      </c>
      <c r="AI230" s="135">
        <f t="shared" si="69"/>
        <v>0</v>
      </c>
      <c r="AJ230" s="135">
        <f t="shared" si="69"/>
        <v>0</v>
      </c>
      <c r="AK230" s="136">
        <f t="shared" si="70"/>
        <v>0.5</v>
      </c>
      <c r="AL230" s="136">
        <f t="shared" si="70"/>
        <v>73.00446118624015</v>
      </c>
    </row>
    <row r="231" spans="2:38" x14ac:dyDescent="0.25">
      <c r="B231" s="17">
        <f t="shared" si="71"/>
        <v>221</v>
      </c>
      <c r="C231" s="75" t="s">
        <v>17</v>
      </c>
      <c r="D231" s="75">
        <v>1</v>
      </c>
      <c r="E231" s="125">
        <f>'вспом 2014'!AG224</f>
        <v>0.5</v>
      </c>
      <c r="F231" s="125">
        <f t="shared" si="55"/>
        <v>73.00446118624015</v>
      </c>
      <c r="G231" s="125">
        <f>'вспом 2014'!BM224</f>
        <v>0</v>
      </c>
      <c r="H231" s="131">
        <f t="shared" si="56"/>
        <v>0</v>
      </c>
      <c r="I231" s="125">
        <f>'вспом 2014'!CU224</f>
        <v>0</v>
      </c>
      <c r="J231" s="131">
        <f t="shared" si="57"/>
        <v>0</v>
      </c>
      <c r="K231" s="132">
        <f t="shared" si="58"/>
        <v>0.5</v>
      </c>
      <c r="L231" s="132">
        <f t="shared" si="58"/>
        <v>73.00446118624015</v>
      </c>
      <c r="M231" s="125">
        <f>'вспом 2014'!EC224</f>
        <v>0</v>
      </c>
      <c r="N231" s="125">
        <f t="shared" si="59"/>
        <v>0</v>
      </c>
      <c r="O231" s="125">
        <f>'вспом 2014'!FL224</f>
        <v>0</v>
      </c>
      <c r="P231" s="125">
        <f t="shared" si="60"/>
        <v>0</v>
      </c>
      <c r="Q231" s="125">
        <f>'вспом 2014'!GT224</f>
        <v>0</v>
      </c>
      <c r="R231" s="125">
        <f t="shared" si="61"/>
        <v>0</v>
      </c>
      <c r="S231" s="133">
        <f t="shared" si="62"/>
        <v>0</v>
      </c>
      <c r="T231" s="133">
        <f t="shared" si="62"/>
        <v>0</v>
      </c>
      <c r="U231" s="125">
        <f>'вспом 2014'!IC224</f>
        <v>0</v>
      </c>
      <c r="V231" s="125">
        <f t="shared" si="63"/>
        <v>0</v>
      </c>
      <c r="W231" s="125">
        <f>'вспом 2014'!JL224</f>
        <v>0</v>
      </c>
      <c r="X231" s="125">
        <f t="shared" si="64"/>
        <v>0</v>
      </c>
      <c r="Y231" s="125">
        <f>'вспом 2014'!KT224</f>
        <v>0</v>
      </c>
      <c r="Z231" s="125">
        <f t="shared" si="65"/>
        <v>0</v>
      </c>
      <c r="AA231" s="133">
        <f t="shared" si="66"/>
        <v>0</v>
      </c>
      <c r="AB231" s="133">
        <f t="shared" si="66"/>
        <v>0</v>
      </c>
      <c r="AC231" s="125">
        <f>'вспом 2014'!MC224</f>
        <v>0</v>
      </c>
      <c r="AD231" s="125">
        <f t="shared" si="67"/>
        <v>0</v>
      </c>
      <c r="AE231" s="125">
        <f>'вспом 2014'!NK224</f>
        <v>0</v>
      </c>
      <c r="AF231" s="125">
        <f t="shared" si="54"/>
        <v>0</v>
      </c>
      <c r="AG231" s="125">
        <f>'вспом 2014'!OT224</f>
        <v>0</v>
      </c>
      <c r="AH231" s="134">
        <f t="shared" si="68"/>
        <v>0</v>
      </c>
      <c r="AI231" s="135">
        <f t="shared" si="69"/>
        <v>0</v>
      </c>
      <c r="AJ231" s="135">
        <f t="shared" si="69"/>
        <v>0</v>
      </c>
      <c r="AK231" s="136">
        <f t="shared" si="70"/>
        <v>0.5</v>
      </c>
      <c r="AL231" s="136">
        <f t="shared" si="70"/>
        <v>73.00446118624015</v>
      </c>
    </row>
    <row r="232" spans="2:38" hidden="1" x14ac:dyDescent="0.25">
      <c r="B232" s="17">
        <f t="shared" si="71"/>
        <v>222</v>
      </c>
      <c r="C232" s="75">
        <v>267</v>
      </c>
      <c r="D232" s="75">
        <v>1</v>
      </c>
      <c r="E232" s="125">
        <f>'вспом 2014'!AG225</f>
        <v>0</v>
      </c>
      <c r="F232" s="125">
        <f t="shared" si="55"/>
        <v>0</v>
      </c>
      <c r="G232" s="125">
        <f>'вспом 2014'!BM225</f>
        <v>0</v>
      </c>
      <c r="H232" s="131">
        <f t="shared" si="56"/>
        <v>0</v>
      </c>
      <c r="I232" s="125">
        <f>'вспом 2014'!CU225</f>
        <v>0</v>
      </c>
      <c r="J232" s="131">
        <f t="shared" si="57"/>
        <v>0</v>
      </c>
      <c r="K232" s="132">
        <f t="shared" si="58"/>
        <v>0</v>
      </c>
      <c r="L232" s="132">
        <f t="shared" si="58"/>
        <v>0</v>
      </c>
      <c r="M232" s="125">
        <f>'вспом 2014'!EC225</f>
        <v>0</v>
      </c>
      <c r="N232" s="125">
        <f t="shared" si="59"/>
        <v>0</v>
      </c>
      <c r="O232" s="125">
        <f>'вспом 2014'!FL225</f>
        <v>0</v>
      </c>
      <c r="P232" s="125">
        <f t="shared" si="60"/>
        <v>0</v>
      </c>
      <c r="Q232" s="125">
        <f>'вспом 2014'!GT225</f>
        <v>0</v>
      </c>
      <c r="R232" s="125">
        <f t="shared" si="61"/>
        <v>0</v>
      </c>
      <c r="S232" s="133">
        <f t="shared" si="62"/>
        <v>0</v>
      </c>
      <c r="T232" s="133">
        <f t="shared" si="62"/>
        <v>0</v>
      </c>
      <c r="U232" s="125">
        <f>'вспом 2014'!IC225</f>
        <v>0</v>
      </c>
      <c r="V232" s="125">
        <f t="shared" si="63"/>
        <v>0</v>
      </c>
      <c r="W232" s="125">
        <f>'вспом 2014'!JL225</f>
        <v>0.41666666666666669</v>
      </c>
      <c r="X232" s="125">
        <f t="shared" si="64"/>
        <v>49.444801728591969</v>
      </c>
      <c r="Y232" s="125">
        <f>'вспом 2014'!KT225</f>
        <v>0.33333333333333331</v>
      </c>
      <c r="Z232" s="125">
        <f t="shared" si="65"/>
        <v>43.902783245641189</v>
      </c>
      <c r="AA232" s="133">
        <f t="shared" si="66"/>
        <v>0.75</v>
      </c>
      <c r="AB232" s="133">
        <f t="shared" si="66"/>
        <v>93.347584974233158</v>
      </c>
      <c r="AC232" s="125">
        <f>'вспом 2014'!MC225</f>
        <v>0</v>
      </c>
      <c r="AD232" s="125">
        <f t="shared" si="67"/>
        <v>0</v>
      </c>
      <c r="AE232" s="125">
        <f>'вспом 2014'!NK225</f>
        <v>0</v>
      </c>
      <c r="AF232" s="125">
        <f t="shared" si="54"/>
        <v>0</v>
      </c>
      <c r="AG232" s="125">
        <f>'вспом 2014'!OT225</f>
        <v>0</v>
      </c>
      <c r="AH232" s="134">
        <f t="shared" si="68"/>
        <v>0</v>
      </c>
      <c r="AI232" s="135">
        <f t="shared" si="69"/>
        <v>0</v>
      </c>
      <c r="AJ232" s="135">
        <f t="shared" si="69"/>
        <v>0</v>
      </c>
      <c r="AK232" s="136">
        <f t="shared" si="70"/>
        <v>0.75</v>
      </c>
      <c r="AL232" s="136">
        <f t="shared" si="70"/>
        <v>93.347584974233158</v>
      </c>
    </row>
    <row r="233" spans="2:38" hidden="1" x14ac:dyDescent="0.25">
      <c r="B233" s="17">
        <f t="shared" si="71"/>
        <v>223</v>
      </c>
      <c r="C233" s="75">
        <v>268</v>
      </c>
      <c r="D233" s="75">
        <v>1</v>
      </c>
      <c r="E233" s="125">
        <f>'вспом 2014'!AG226</f>
        <v>0</v>
      </c>
      <c r="F233" s="125">
        <f t="shared" si="55"/>
        <v>0</v>
      </c>
      <c r="G233" s="125">
        <f>'вспом 2014'!BM226</f>
        <v>0</v>
      </c>
      <c r="H233" s="131">
        <f t="shared" si="56"/>
        <v>0</v>
      </c>
      <c r="I233" s="125">
        <f>'вспом 2014'!CU226</f>
        <v>0</v>
      </c>
      <c r="J233" s="131">
        <f t="shared" si="57"/>
        <v>0</v>
      </c>
      <c r="K233" s="132">
        <f t="shared" si="58"/>
        <v>0</v>
      </c>
      <c r="L233" s="132">
        <f t="shared" si="58"/>
        <v>0</v>
      </c>
      <c r="M233" s="125">
        <f>'вспом 2014'!EC226</f>
        <v>0</v>
      </c>
      <c r="N233" s="125">
        <f t="shared" si="59"/>
        <v>0</v>
      </c>
      <c r="O233" s="125">
        <f>'вспом 2014'!FL226</f>
        <v>0</v>
      </c>
      <c r="P233" s="125">
        <f t="shared" si="60"/>
        <v>0</v>
      </c>
      <c r="Q233" s="125">
        <f>'вспом 2014'!GT226</f>
        <v>0</v>
      </c>
      <c r="R233" s="125">
        <f t="shared" si="61"/>
        <v>0</v>
      </c>
      <c r="S233" s="133">
        <f t="shared" si="62"/>
        <v>0</v>
      </c>
      <c r="T233" s="133">
        <f t="shared" si="62"/>
        <v>0</v>
      </c>
      <c r="U233" s="125">
        <f>'вспом 2014'!IC226</f>
        <v>0</v>
      </c>
      <c r="V233" s="125">
        <f t="shared" si="63"/>
        <v>0</v>
      </c>
      <c r="W233" s="125">
        <f>'вспом 2014'!JL226</f>
        <v>0</v>
      </c>
      <c r="X233" s="125">
        <f t="shared" si="64"/>
        <v>0</v>
      </c>
      <c r="Y233" s="125">
        <f>'вспом 2014'!KT226</f>
        <v>0</v>
      </c>
      <c r="Z233" s="125">
        <f t="shared" si="65"/>
        <v>0</v>
      </c>
      <c r="AA233" s="133">
        <f t="shared" si="66"/>
        <v>0</v>
      </c>
      <c r="AB233" s="133">
        <f t="shared" si="66"/>
        <v>0</v>
      </c>
      <c r="AC233" s="125">
        <f>'вспом 2014'!MC226</f>
        <v>0</v>
      </c>
      <c r="AD233" s="125">
        <f t="shared" si="67"/>
        <v>0</v>
      </c>
      <c r="AE233" s="125">
        <f>'вспом 2014'!NK226</f>
        <v>0</v>
      </c>
      <c r="AF233" s="125">
        <f t="shared" si="54"/>
        <v>0</v>
      </c>
      <c r="AG233" s="125">
        <f>'вспом 2014'!OT226</f>
        <v>0</v>
      </c>
      <c r="AH233" s="134">
        <f t="shared" si="68"/>
        <v>0</v>
      </c>
      <c r="AI233" s="135">
        <f t="shared" si="69"/>
        <v>0</v>
      </c>
      <c r="AJ233" s="135">
        <f t="shared" si="69"/>
        <v>0</v>
      </c>
      <c r="AK233" s="136">
        <f t="shared" si="70"/>
        <v>0</v>
      </c>
      <c r="AL233" s="136">
        <f t="shared" si="70"/>
        <v>0</v>
      </c>
    </row>
    <row r="234" spans="2:38" x14ac:dyDescent="0.25">
      <c r="B234" s="17">
        <f t="shared" si="71"/>
        <v>224</v>
      </c>
      <c r="C234" s="75">
        <v>269</v>
      </c>
      <c r="D234" s="75">
        <v>1</v>
      </c>
      <c r="E234" s="125">
        <f>'вспом 2014'!AG227</f>
        <v>1.9166666666666665</v>
      </c>
      <c r="F234" s="125">
        <f t="shared" si="55"/>
        <v>279.85043454725388</v>
      </c>
      <c r="G234" s="125">
        <f>'вспом 2014'!BM227</f>
        <v>0</v>
      </c>
      <c r="H234" s="131">
        <f t="shared" si="56"/>
        <v>0</v>
      </c>
      <c r="I234" s="125">
        <f>'вспом 2014'!CU227</f>
        <v>2.5833333333333335</v>
      </c>
      <c r="J234" s="131">
        <f t="shared" si="57"/>
        <v>342.16876441117302</v>
      </c>
      <c r="K234" s="132">
        <f t="shared" si="58"/>
        <v>4.5</v>
      </c>
      <c r="L234" s="132">
        <f t="shared" si="58"/>
        <v>622.01919895842684</v>
      </c>
      <c r="M234" s="125">
        <f>'вспом 2014'!EC227</f>
        <v>0</v>
      </c>
      <c r="N234" s="125">
        <f t="shared" si="59"/>
        <v>0</v>
      </c>
      <c r="O234" s="125">
        <f>'вспом 2014'!FL227</f>
        <v>0</v>
      </c>
      <c r="P234" s="125">
        <f t="shared" si="60"/>
        <v>0</v>
      </c>
      <c r="Q234" s="125">
        <f>'вспом 2014'!GT227</f>
        <v>0</v>
      </c>
      <c r="R234" s="125">
        <f t="shared" si="61"/>
        <v>0</v>
      </c>
      <c r="S234" s="133">
        <f t="shared" si="62"/>
        <v>0</v>
      </c>
      <c r="T234" s="133">
        <f t="shared" si="62"/>
        <v>0</v>
      </c>
      <c r="U234" s="125">
        <f>'вспом 2014'!IC227</f>
        <v>0</v>
      </c>
      <c r="V234" s="125">
        <f t="shared" si="63"/>
        <v>0</v>
      </c>
      <c r="W234" s="125">
        <f>'вспом 2014'!JL227</f>
        <v>0</v>
      </c>
      <c r="X234" s="125">
        <f t="shared" si="64"/>
        <v>0</v>
      </c>
      <c r="Y234" s="125">
        <f>'вспом 2014'!KT227</f>
        <v>0</v>
      </c>
      <c r="Z234" s="125">
        <f t="shared" si="65"/>
        <v>0</v>
      </c>
      <c r="AA234" s="133">
        <f t="shared" si="66"/>
        <v>0</v>
      </c>
      <c r="AB234" s="133">
        <f t="shared" si="66"/>
        <v>0</v>
      </c>
      <c r="AC234" s="125">
        <f>'вспом 2014'!MC227</f>
        <v>0</v>
      </c>
      <c r="AD234" s="125">
        <f t="shared" si="67"/>
        <v>0</v>
      </c>
      <c r="AE234" s="125">
        <f>'вспом 2014'!NK227</f>
        <v>0</v>
      </c>
      <c r="AF234" s="125">
        <f t="shared" si="54"/>
        <v>0</v>
      </c>
      <c r="AG234" s="125">
        <f>'вспом 2014'!OT227</f>
        <v>0</v>
      </c>
      <c r="AH234" s="134">
        <f t="shared" si="68"/>
        <v>0</v>
      </c>
      <c r="AI234" s="135">
        <f t="shared" si="69"/>
        <v>0</v>
      </c>
      <c r="AJ234" s="135">
        <f t="shared" si="69"/>
        <v>0</v>
      </c>
      <c r="AK234" s="136">
        <f t="shared" si="70"/>
        <v>4.5</v>
      </c>
      <c r="AL234" s="136">
        <f t="shared" si="70"/>
        <v>622.01919895842684</v>
      </c>
    </row>
    <row r="235" spans="2:38" hidden="1" x14ac:dyDescent="0.25">
      <c r="B235" s="17">
        <f t="shared" si="71"/>
        <v>225</v>
      </c>
      <c r="C235" s="75">
        <v>270</v>
      </c>
      <c r="D235" s="75">
        <v>1</v>
      </c>
      <c r="E235" s="125">
        <f>'вспом 2014'!AG228</f>
        <v>0</v>
      </c>
      <c r="F235" s="125">
        <f t="shared" si="55"/>
        <v>0</v>
      </c>
      <c r="G235" s="125">
        <f>'вспом 2014'!BM228</f>
        <v>0</v>
      </c>
      <c r="H235" s="131">
        <f t="shared" si="56"/>
        <v>0</v>
      </c>
      <c r="I235" s="125">
        <f>'вспом 2014'!CU228</f>
        <v>2.5833333333333335</v>
      </c>
      <c r="J235" s="131">
        <f t="shared" si="57"/>
        <v>342.16876441117302</v>
      </c>
      <c r="K235" s="132">
        <f t="shared" si="58"/>
        <v>2.5833333333333335</v>
      </c>
      <c r="L235" s="132">
        <f t="shared" si="58"/>
        <v>342.16876441117302</v>
      </c>
      <c r="M235" s="125">
        <f>'вспом 2014'!EC228</f>
        <v>0</v>
      </c>
      <c r="N235" s="125">
        <f t="shared" si="59"/>
        <v>0</v>
      </c>
      <c r="O235" s="125">
        <f>'вспом 2014'!FL228</f>
        <v>0</v>
      </c>
      <c r="P235" s="125">
        <f t="shared" si="60"/>
        <v>0</v>
      </c>
      <c r="Q235" s="125">
        <f>'вспом 2014'!GT228</f>
        <v>0</v>
      </c>
      <c r="R235" s="125">
        <f t="shared" si="61"/>
        <v>0</v>
      </c>
      <c r="S235" s="133">
        <f t="shared" si="62"/>
        <v>0</v>
      </c>
      <c r="T235" s="133">
        <f t="shared" si="62"/>
        <v>0</v>
      </c>
      <c r="U235" s="125">
        <f>'вспом 2014'!IC228</f>
        <v>0</v>
      </c>
      <c r="V235" s="125">
        <f t="shared" si="63"/>
        <v>0</v>
      </c>
      <c r="W235" s="125">
        <f>'вспом 2014'!JL228</f>
        <v>0</v>
      </c>
      <c r="X235" s="125">
        <f t="shared" si="64"/>
        <v>0</v>
      </c>
      <c r="Y235" s="125">
        <f>'вспом 2014'!KT228</f>
        <v>0</v>
      </c>
      <c r="Z235" s="125">
        <f t="shared" si="65"/>
        <v>0</v>
      </c>
      <c r="AA235" s="133">
        <f t="shared" si="66"/>
        <v>0</v>
      </c>
      <c r="AB235" s="133">
        <f t="shared" si="66"/>
        <v>0</v>
      </c>
      <c r="AC235" s="125">
        <f>'вспом 2014'!MC228</f>
        <v>0</v>
      </c>
      <c r="AD235" s="125">
        <f t="shared" si="67"/>
        <v>0</v>
      </c>
      <c r="AE235" s="125">
        <f>'вспом 2014'!NK228</f>
        <v>0</v>
      </c>
      <c r="AF235" s="125">
        <f t="shared" si="54"/>
        <v>0</v>
      </c>
      <c r="AG235" s="125">
        <f>'вспом 2014'!OT228</f>
        <v>0</v>
      </c>
      <c r="AH235" s="134">
        <f t="shared" si="68"/>
        <v>0</v>
      </c>
      <c r="AI235" s="135">
        <f t="shared" si="69"/>
        <v>0</v>
      </c>
      <c r="AJ235" s="135">
        <f t="shared" si="69"/>
        <v>0</v>
      </c>
      <c r="AK235" s="136">
        <f t="shared" si="70"/>
        <v>2.5833333333333335</v>
      </c>
      <c r="AL235" s="136">
        <f t="shared" si="70"/>
        <v>342.16876441117302</v>
      </c>
    </row>
    <row r="236" spans="2:38" hidden="1" x14ac:dyDescent="0.25">
      <c r="B236" s="17">
        <f t="shared" si="71"/>
        <v>226</v>
      </c>
      <c r="C236" s="75">
        <v>271</v>
      </c>
      <c r="D236" s="75">
        <v>1</v>
      </c>
      <c r="E236" s="125">
        <f>'вспом 2014'!AG229</f>
        <v>0</v>
      </c>
      <c r="F236" s="125">
        <f t="shared" si="55"/>
        <v>0</v>
      </c>
      <c r="G236" s="125">
        <f>'вспом 2014'!BM229</f>
        <v>0</v>
      </c>
      <c r="H236" s="131">
        <f t="shared" si="56"/>
        <v>0</v>
      </c>
      <c r="I236" s="125">
        <f>'вспом 2014'!CU229</f>
        <v>0</v>
      </c>
      <c r="J236" s="131">
        <f t="shared" si="57"/>
        <v>0</v>
      </c>
      <c r="K236" s="132">
        <f t="shared" si="58"/>
        <v>0</v>
      </c>
      <c r="L236" s="132">
        <f t="shared" si="58"/>
        <v>0</v>
      </c>
      <c r="M236" s="125">
        <f>'вспом 2014'!EC229</f>
        <v>0</v>
      </c>
      <c r="N236" s="125">
        <f t="shared" si="59"/>
        <v>0</v>
      </c>
      <c r="O236" s="125">
        <f>'вспом 2014'!FL229</f>
        <v>0</v>
      </c>
      <c r="P236" s="125">
        <f t="shared" si="60"/>
        <v>0</v>
      </c>
      <c r="Q236" s="125">
        <f>'вспом 2014'!GT229</f>
        <v>0</v>
      </c>
      <c r="R236" s="125">
        <f t="shared" si="61"/>
        <v>0</v>
      </c>
      <c r="S236" s="133">
        <f t="shared" si="62"/>
        <v>0</v>
      </c>
      <c r="T236" s="133">
        <f t="shared" si="62"/>
        <v>0</v>
      </c>
      <c r="U236" s="125">
        <f>'вспом 2014'!IC229</f>
        <v>0</v>
      </c>
      <c r="V236" s="125">
        <f t="shared" si="63"/>
        <v>0</v>
      </c>
      <c r="W236" s="125">
        <f>'вспом 2014'!JL229</f>
        <v>0</v>
      </c>
      <c r="X236" s="125">
        <f t="shared" si="64"/>
        <v>0</v>
      </c>
      <c r="Y236" s="125">
        <f>'вспом 2014'!KT229</f>
        <v>0</v>
      </c>
      <c r="Z236" s="125">
        <f t="shared" si="65"/>
        <v>0</v>
      </c>
      <c r="AA236" s="133">
        <f t="shared" si="66"/>
        <v>0</v>
      </c>
      <c r="AB236" s="133">
        <f t="shared" si="66"/>
        <v>0</v>
      </c>
      <c r="AC236" s="125">
        <f>'вспом 2014'!MC229</f>
        <v>0</v>
      </c>
      <c r="AD236" s="125">
        <f t="shared" si="67"/>
        <v>0</v>
      </c>
      <c r="AE236" s="125">
        <f>'вспом 2014'!NK229</f>
        <v>0</v>
      </c>
      <c r="AF236" s="125">
        <f t="shared" si="54"/>
        <v>0</v>
      </c>
      <c r="AG236" s="125">
        <f>'вспом 2014'!OT229</f>
        <v>0</v>
      </c>
      <c r="AH236" s="134">
        <f t="shared" si="68"/>
        <v>0</v>
      </c>
      <c r="AI236" s="135">
        <f t="shared" si="69"/>
        <v>0</v>
      </c>
      <c r="AJ236" s="135">
        <f t="shared" si="69"/>
        <v>0</v>
      </c>
      <c r="AK236" s="136">
        <f t="shared" si="70"/>
        <v>0</v>
      </c>
      <c r="AL236" s="136">
        <f t="shared" si="70"/>
        <v>0</v>
      </c>
    </row>
    <row r="237" spans="2:38" hidden="1" x14ac:dyDescent="0.25">
      <c r="B237" s="17">
        <f t="shared" si="71"/>
        <v>227</v>
      </c>
      <c r="C237" s="75">
        <v>272</v>
      </c>
      <c r="D237" s="75">
        <v>1</v>
      </c>
      <c r="E237" s="125">
        <f>'вспом 2014'!AG230</f>
        <v>0</v>
      </c>
      <c r="F237" s="125">
        <f t="shared" si="55"/>
        <v>0</v>
      </c>
      <c r="G237" s="125">
        <f>'вспом 2014'!BM230</f>
        <v>0</v>
      </c>
      <c r="H237" s="131">
        <f t="shared" si="56"/>
        <v>0</v>
      </c>
      <c r="I237" s="125">
        <f>'вспом 2014'!CU230</f>
        <v>0</v>
      </c>
      <c r="J237" s="131">
        <f t="shared" si="57"/>
        <v>0</v>
      </c>
      <c r="K237" s="132">
        <f t="shared" si="58"/>
        <v>0</v>
      </c>
      <c r="L237" s="132">
        <f t="shared" si="58"/>
        <v>0</v>
      </c>
      <c r="M237" s="125">
        <f>'вспом 2014'!EC230</f>
        <v>0</v>
      </c>
      <c r="N237" s="125">
        <f t="shared" si="59"/>
        <v>0</v>
      </c>
      <c r="O237" s="125">
        <f>'вспом 2014'!FL230</f>
        <v>0</v>
      </c>
      <c r="P237" s="125">
        <f t="shared" si="60"/>
        <v>0</v>
      </c>
      <c r="Q237" s="125">
        <f>'вспом 2014'!GT230</f>
        <v>0</v>
      </c>
      <c r="R237" s="125">
        <f t="shared" si="61"/>
        <v>0</v>
      </c>
      <c r="S237" s="133">
        <f t="shared" si="62"/>
        <v>0</v>
      </c>
      <c r="T237" s="133">
        <f t="shared" si="62"/>
        <v>0</v>
      </c>
      <c r="U237" s="125">
        <f>'вспом 2014'!IC230</f>
        <v>0</v>
      </c>
      <c r="V237" s="125">
        <f t="shared" si="63"/>
        <v>0</v>
      </c>
      <c r="W237" s="125">
        <f>'вспом 2014'!JL230</f>
        <v>0</v>
      </c>
      <c r="X237" s="125">
        <f t="shared" si="64"/>
        <v>0</v>
      </c>
      <c r="Y237" s="125">
        <f>'вспом 2014'!KT230</f>
        <v>0</v>
      </c>
      <c r="Z237" s="125">
        <f t="shared" si="65"/>
        <v>0</v>
      </c>
      <c r="AA237" s="133">
        <f t="shared" si="66"/>
        <v>0</v>
      </c>
      <c r="AB237" s="133">
        <f t="shared" si="66"/>
        <v>0</v>
      </c>
      <c r="AC237" s="125">
        <f>'вспом 2014'!MC230</f>
        <v>0</v>
      </c>
      <c r="AD237" s="125">
        <f t="shared" si="67"/>
        <v>0</v>
      </c>
      <c r="AE237" s="125">
        <f>'вспом 2014'!NK230</f>
        <v>0</v>
      </c>
      <c r="AF237" s="125">
        <f t="shared" si="54"/>
        <v>0</v>
      </c>
      <c r="AG237" s="125">
        <f>'вспом 2014'!OT230</f>
        <v>0</v>
      </c>
      <c r="AH237" s="134">
        <f t="shared" si="68"/>
        <v>0</v>
      </c>
      <c r="AI237" s="135">
        <f t="shared" si="69"/>
        <v>0</v>
      </c>
      <c r="AJ237" s="135">
        <f t="shared" si="69"/>
        <v>0</v>
      </c>
      <c r="AK237" s="136">
        <f t="shared" si="70"/>
        <v>0</v>
      </c>
      <c r="AL237" s="136">
        <f t="shared" si="70"/>
        <v>0</v>
      </c>
    </row>
    <row r="238" spans="2:38" x14ac:dyDescent="0.25">
      <c r="B238" s="17">
        <f t="shared" si="71"/>
        <v>228</v>
      </c>
      <c r="C238" s="75">
        <v>273</v>
      </c>
      <c r="D238" s="75">
        <v>1</v>
      </c>
      <c r="E238" s="125">
        <f>'вспом 2014'!AG231</f>
        <v>3.0833333333333335</v>
      </c>
      <c r="F238" s="125">
        <f t="shared" si="55"/>
        <v>450.19417731514761</v>
      </c>
      <c r="G238" s="125">
        <f>'вспом 2014'!BM231</f>
        <v>0</v>
      </c>
      <c r="H238" s="131">
        <f t="shared" si="56"/>
        <v>0</v>
      </c>
      <c r="I238" s="125">
        <f>'вспом 2014'!CU231</f>
        <v>0</v>
      </c>
      <c r="J238" s="131">
        <f t="shared" si="57"/>
        <v>0</v>
      </c>
      <c r="K238" s="132">
        <f t="shared" si="58"/>
        <v>3.0833333333333335</v>
      </c>
      <c r="L238" s="132">
        <f t="shared" si="58"/>
        <v>450.19417731514761</v>
      </c>
      <c r="M238" s="125">
        <f>'вспом 2014'!EC231</f>
        <v>0</v>
      </c>
      <c r="N238" s="125">
        <f t="shared" si="59"/>
        <v>0</v>
      </c>
      <c r="O238" s="125">
        <f>'вспом 2014'!FL231</f>
        <v>0</v>
      </c>
      <c r="P238" s="125">
        <f t="shared" si="60"/>
        <v>0</v>
      </c>
      <c r="Q238" s="125">
        <f>'вспом 2014'!GT231</f>
        <v>0</v>
      </c>
      <c r="R238" s="125">
        <f t="shared" si="61"/>
        <v>0</v>
      </c>
      <c r="S238" s="133">
        <f t="shared" si="62"/>
        <v>0</v>
      </c>
      <c r="T238" s="133">
        <f t="shared" si="62"/>
        <v>0</v>
      </c>
      <c r="U238" s="125">
        <f>'вспом 2014'!IC231</f>
        <v>0</v>
      </c>
      <c r="V238" s="125">
        <f t="shared" si="63"/>
        <v>0</v>
      </c>
      <c r="W238" s="125">
        <f>'вспом 2014'!JL231</f>
        <v>0</v>
      </c>
      <c r="X238" s="125">
        <f t="shared" si="64"/>
        <v>0</v>
      </c>
      <c r="Y238" s="125">
        <f>'вспом 2014'!KT231</f>
        <v>0</v>
      </c>
      <c r="Z238" s="125">
        <f t="shared" si="65"/>
        <v>0</v>
      </c>
      <c r="AA238" s="133">
        <f t="shared" si="66"/>
        <v>0</v>
      </c>
      <c r="AB238" s="133">
        <f t="shared" si="66"/>
        <v>0</v>
      </c>
      <c r="AC238" s="125">
        <f>'вспом 2014'!MC231</f>
        <v>0</v>
      </c>
      <c r="AD238" s="125">
        <f t="shared" si="67"/>
        <v>0</v>
      </c>
      <c r="AE238" s="125">
        <f>'вспом 2014'!NK231</f>
        <v>0</v>
      </c>
      <c r="AF238" s="125">
        <f t="shared" si="54"/>
        <v>0</v>
      </c>
      <c r="AG238" s="125">
        <f>'вспом 2014'!OT231</f>
        <v>0</v>
      </c>
      <c r="AH238" s="134">
        <f t="shared" si="68"/>
        <v>0</v>
      </c>
      <c r="AI238" s="135">
        <f t="shared" si="69"/>
        <v>0</v>
      </c>
      <c r="AJ238" s="135">
        <f t="shared" si="69"/>
        <v>0</v>
      </c>
      <c r="AK238" s="136">
        <f t="shared" si="70"/>
        <v>3.0833333333333335</v>
      </c>
      <c r="AL238" s="136">
        <f t="shared" si="70"/>
        <v>450.19417731514761</v>
      </c>
    </row>
    <row r="239" spans="2:38" x14ac:dyDescent="0.25">
      <c r="B239" s="17">
        <f t="shared" si="71"/>
        <v>229</v>
      </c>
      <c r="C239" s="75">
        <v>274</v>
      </c>
      <c r="D239" s="75">
        <v>1</v>
      </c>
      <c r="E239" s="125">
        <f>'вспом 2014'!AG232</f>
        <v>3</v>
      </c>
      <c r="F239" s="125">
        <f t="shared" si="55"/>
        <v>438.0267671174409</v>
      </c>
      <c r="G239" s="125">
        <f>'вспом 2014'!BM232</f>
        <v>0</v>
      </c>
      <c r="H239" s="131">
        <f t="shared" si="56"/>
        <v>0</v>
      </c>
      <c r="I239" s="125">
        <f>'вспом 2014'!CU232</f>
        <v>0</v>
      </c>
      <c r="J239" s="131">
        <f t="shared" si="57"/>
        <v>0</v>
      </c>
      <c r="K239" s="132">
        <f t="shared" si="58"/>
        <v>3</v>
      </c>
      <c r="L239" s="132">
        <f t="shared" si="58"/>
        <v>438.0267671174409</v>
      </c>
      <c r="M239" s="125">
        <f>'вспом 2014'!EC232</f>
        <v>0</v>
      </c>
      <c r="N239" s="125">
        <f t="shared" si="59"/>
        <v>0</v>
      </c>
      <c r="O239" s="125">
        <f>'вспом 2014'!FL232</f>
        <v>0</v>
      </c>
      <c r="P239" s="125">
        <f t="shared" si="60"/>
        <v>0</v>
      </c>
      <c r="Q239" s="125">
        <f>'вспом 2014'!GT232</f>
        <v>0</v>
      </c>
      <c r="R239" s="125">
        <f t="shared" si="61"/>
        <v>0</v>
      </c>
      <c r="S239" s="133">
        <f t="shared" si="62"/>
        <v>0</v>
      </c>
      <c r="T239" s="133">
        <f t="shared" si="62"/>
        <v>0</v>
      </c>
      <c r="U239" s="125">
        <f>'вспом 2014'!IC232</f>
        <v>0</v>
      </c>
      <c r="V239" s="125">
        <f t="shared" si="63"/>
        <v>0</v>
      </c>
      <c r="W239" s="125">
        <f>'вспом 2014'!JL232</f>
        <v>0</v>
      </c>
      <c r="X239" s="125">
        <f t="shared" si="64"/>
        <v>0</v>
      </c>
      <c r="Y239" s="125">
        <f>'вспом 2014'!KT232</f>
        <v>0</v>
      </c>
      <c r="Z239" s="125">
        <f t="shared" si="65"/>
        <v>0</v>
      </c>
      <c r="AA239" s="133">
        <f t="shared" si="66"/>
        <v>0</v>
      </c>
      <c r="AB239" s="133">
        <f t="shared" si="66"/>
        <v>0</v>
      </c>
      <c r="AC239" s="125">
        <f>'вспом 2014'!MC232</f>
        <v>0</v>
      </c>
      <c r="AD239" s="125">
        <f t="shared" si="67"/>
        <v>0</v>
      </c>
      <c r="AE239" s="125">
        <f>'вспом 2014'!NK232</f>
        <v>0</v>
      </c>
      <c r="AF239" s="125">
        <f t="shared" si="54"/>
        <v>0</v>
      </c>
      <c r="AG239" s="125">
        <f>'вспом 2014'!OT232</f>
        <v>0</v>
      </c>
      <c r="AH239" s="134">
        <f t="shared" si="68"/>
        <v>0</v>
      </c>
      <c r="AI239" s="135">
        <f t="shared" si="69"/>
        <v>0</v>
      </c>
      <c r="AJ239" s="135">
        <f t="shared" si="69"/>
        <v>0</v>
      </c>
      <c r="AK239" s="136">
        <f t="shared" si="70"/>
        <v>3</v>
      </c>
      <c r="AL239" s="136">
        <f t="shared" si="70"/>
        <v>438.0267671174409</v>
      </c>
    </row>
    <row r="240" spans="2:38" hidden="1" x14ac:dyDescent="0.25">
      <c r="B240" s="17">
        <f t="shared" si="71"/>
        <v>230</v>
      </c>
      <c r="C240" s="75">
        <v>275</v>
      </c>
      <c r="D240" s="75">
        <v>1</v>
      </c>
      <c r="E240" s="125">
        <f>'вспом 2014'!AG233</f>
        <v>0</v>
      </c>
      <c r="F240" s="125">
        <f t="shared" si="55"/>
        <v>0</v>
      </c>
      <c r="G240" s="125">
        <f>'вспом 2014'!BM233</f>
        <v>0</v>
      </c>
      <c r="H240" s="131">
        <f t="shared" si="56"/>
        <v>0</v>
      </c>
      <c r="I240" s="125">
        <f>'вспом 2014'!CU233</f>
        <v>0</v>
      </c>
      <c r="J240" s="131">
        <f t="shared" si="57"/>
        <v>0</v>
      </c>
      <c r="K240" s="132">
        <f t="shared" si="58"/>
        <v>0</v>
      </c>
      <c r="L240" s="132">
        <f t="shared" si="58"/>
        <v>0</v>
      </c>
      <c r="M240" s="125">
        <f>'вспом 2014'!EC233</f>
        <v>0</v>
      </c>
      <c r="N240" s="125">
        <f t="shared" si="59"/>
        <v>0</v>
      </c>
      <c r="O240" s="125">
        <f>'вспом 2014'!FL233</f>
        <v>0</v>
      </c>
      <c r="P240" s="125">
        <f t="shared" si="60"/>
        <v>0</v>
      </c>
      <c r="Q240" s="125">
        <f>'вспом 2014'!GT233</f>
        <v>0</v>
      </c>
      <c r="R240" s="125">
        <f t="shared" si="61"/>
        <v>0</v>
      </c>
      <c r="S240" s="133">
        <f t="shared" si="62"/>
        <v>0</v>
      </c>
      <c r="T240" s="133">
        <f t="shared" si="62"/>
        <v>0</v>
      </c>
      <c r="U240" s="125">
        <f>'вспом 2014'!IC233</f>
        <v>0.91666666666666663</v>
      </c>
      <c r="V240" s="125">
        <f t="shared" si="63"/>
        <v>104.49172550942981</v>
      </c>
      <c r="W240" s="125">
        <f>'вспом 2014'!JL233</f>
        <v>0</v>
      </c>
      <c r="X240" s="125">
        <f t="shared" si="64"/>
        <v>0</v>
      </c>
      <c r="Y240" s="125">
        <f>'вспом 2014'!KT233</f>
        <v>0</v>
      </c>
      <c r="Z240" s="125">
        <f t="shared" si="65"/>
        <v>0</v>
      </c>
      <c r="AA240" s="133">
        <f t="shared" si="66"/>
        <v>0.91666666666666663</v>
      </c>
      <c r="AB240" s="133">
        <f t="shared" si="66"/>
        <v>104.49172550942981</v>
      </c>
      <c r="AC240" s="125">
        <f>'вспом 2014'!MC233</f>
        <v>0</v>
      </c>
      <c r="AD240" s="125">
        <f t="shared" si="67"/>
        <v>0</v>
      </c>
      <c r="AE240" s="125">
        <f>'вспом 2014'!NK233</f>
        <v>0</v>
      </c>
      <c r="AF240" s="125">
        <f t="shared" si="54"/>
        <v>0</v>
      </c>
      <c r="AG240" s="125">
        <f>'вспом 2014'!OT233</f>
        <v>0</v>
      </c>
      <c r="AH240" s="134">
        <f t="shared" si="68"/>
        <v>0</v>
      </c>
      <c r="AI240" s="135">
        <f t="shared" si="69"/>
        <v>0</v>
      </c>
      <c r="AJ240" s="135">
        <f t="shared" si="69"/>
        <v>0</v>
      </c>
      <c r="AK240" s="136">
        <f t="shared" si="70"/>
        <v>0.91666666666666663</v>
      </c>
      <c r="AL240" s="136">
        <f t="shared" si="70"/>
        <v>104.49172550942981</v>
      </c>
    </row>
    <row r="241" spans="2:38" hidden="1" x14ac:dyDescent="0.25">
      <c r="B241" s="17">
        <f t="shared" si="71"/>
        <v>231</v>
      </c>
      <c r="C241" s="75">
        <v>276</v>
      </c>
      <c r="D241" s="75">
        <v>1</v>
      </c>
      <c r="E241" s="125">
        <f>'вспом 2014'!AG234</f>
        <v>0</v>
      </c>
      <c r="F241" s="125">
        <f t="shared" si="55"/>
        <v>0</v>
      </c>
      <c r="G241" s="125">
        <f>'вспом 2014'!BM234</f>
        <v>0</v>
      </c>
      <c r="H241" s="131">
        <f t="shared" si="56"/>
        <v>0</v>
      </c>
      <c r="I241" s="125">
        <f>'вспом 2014'!CU234</f>
        <v>0</v>
      </c>
      <c r="J241" s="131">
        <f t="shared" si="57"/>
        <v>0</v>
      </c>
      <c r="K241" s="132">
        <f t="shared" si="58"/>
        <v>0</v>
      </c>
      <c r="L241" s="132">
        <f t="shared" si="58"/>
        <v>0</v>
      </c>
      <c r="M241" s="125">
        <f>'вспом 2014'!EC234</f>
        <v>0</v>
      </c>
      <c r="N241" s="125">
        <f t="shared" si="59"/>
        <v>0</v>
      </c>
      <c r="O241" s="125">
        <f>'вспом 2014'!FL234</f>
        <v>0</v>
      </c>
      <c r="P241" s="125">
        <f t="shared" si="60"/>
        <v>0</v>
      </c>
      <c r="Q241" s="125">
        <f>'вспом 2014'!GT234</f>
        <v>0</v>
      </c>
      <c r="R241" s="125">
        <f t="shared" si="61"/>
        <v>0</v>
      </c>
      <c r="S241" s="133">
        <f t="shared" si="62"/>
        <v>0</v>
      </c>
      <c r="T241" s="133">
        <f t="shared" si="62"/>
        <v>0</v>
      </c>
      <c r="U241" s="125">
        <f>'вспом 2014'!IC234</f>
        <v>0.91666666666666663</v>
      </c>
      <c r="V241" s="125">
        <f t="shared" si="63"/>
        <v>104.49172550942981</v>
      </c>
      <c r="W241" s="125">
        <f>'вспом 2014'!JL234</f>
        <v>0</v>
      </c>
      <c r="X241" s="125">
        <f t="shared" si="64"/>
        <v>0</v>
      </c>
      <c r="Y241" s="125">
        <f>'вспом 2014'!KT234</f>
        <v>0</v>
      </c>
      <c r="Z241" s="125">
        <f t="shared" si="65"/>
        <v>0</v>
      </c>
      <c r="AA241" s="133">
        <f t="shared" si="66"/>
        <v>0.91666666666666663</v>
      </c>
      <c r="AB241" s="133">
        <f t="shared" si="66"/>
        <v>104.49172550942981</v>
      </c>
      <c r="AC241" s="125">
        <f>'вспом 2014'!MC234</f>
        <v>0</v>
      </c>
      <c r="AD241" s="125">
        <f t="shared" si="67"/>
        <v>0</v>
      </c>
      <c r="AE241" s="125">
        <f>'вспом 2014'!NK234</f>
        <v>0</v>
      </c>
      <c r="AF241" s="125">
        <f t="shared" si="54"/>
        <v>0</v>
      </c>
      <c r="AG241" s="125">
        <f>'вспом 2014'!OT234</f>
        <v>0</v>
      </c>
      <c r="AH241" s="134">
        <f t="shared" si="68"/>
        <v>0</v>
      </c>
      <c r="AI241" s="135">
        <f t="shared" si="69"/>
        <v>0</v>
      </c>
      <c r="AJ241" s="135">
        <f t="shared" si="69"/>
        <v>0</v>
      </c>
      <c r="AK241" s="136">
        <f t="shared" si="70"/>
        <v>0.91666666666666663</v>
      </c>
      <c r="AL241" s="136">
        <f t="shared" si="70"/>
        <v>104.49172550942981</v>
      </c>
    </row>
    <row r="242" spans="2:38" hidden="1" x14ac:dyDescent="0.25">
      <c r="B242" s="17">
        <f t="shared" si="71"/>
        <v>232</v>
      </c>
      <c r="C242" s="75">
        <v>277</v>
      </c>
      <c r="D242" s="75">
        <v>1</v>
      </c>
      <c r="E242" s="125">
        <f>'вспом 2014'!AG235</f>
        <v>0</v>
      </c>
      <c r="F242" s="125">
        <f t="shared" si="55"/>
        <v>0</v>
      </c>
      <c r="G242" s="125">
        <f>'вспом 2014'!BM235</f>
        <v>0</v>
      </c>
      <c r="H242" s="131">
        <f t="shared" si="56"/>
        <v>0</v>
      </c>
      <c r="I242" s="125">
        <f>'вспом 2014'!CU235</f>
        <v>2.5833333333333335</v>
      </c>
      <c r="J242" s="131">
        <f t="shared" si="57"/>
        <v>342.16876441117302</v>
      </c>
      <c r="K242" s="132">
        <f t="shared" si="58"/>
        <v>2.5833333333333335</v>
      </c>
      <c r="L242" s="132">
        <f t="shared" si="58"/>
        <v>342.16876441117302</v>
      </c>
      <c r="M242" s="125">
        <f>'вспом 2014'!EC235</f>
        <v>0</v>
      </c>
      <c r="N242" s="125">
        <f t="shared" si="59"/>
        <v>0</v>
      </c>
      <c r="O242" s="125">
        <f>'вспом 2014'!FL235</f>
        <v>0</v>
      </c>
      <c r="P242" s="125">
        <f t="shared" si="60"/>
        <v>0</v>
      </c>
      <c r="Q242" s="125">
        <f>'вспом 2014'!GT235</f>
        <v>0</v>
      </c>
      <c r="R242" s="125">
        <f t="shared" si="61"/>
        <v>0</v>
      </c>
      <c r="S242" s="133">
        <f t="shared" si="62"/>
        <v>0</v>
      </c>
      <c r="T242" s="133">
        <f t="shared" si="62"/>
        <v>0</v>
      </c>
      <c r="U242" s="125">
        <f>'вспом 2014'!IC235</f>
        <v>0</v>
      </c>
      <c r="V242" s="125">
        <f t="shared" si="63"/>
        <v>0</v>
      </c>
      <c r="W242" s="125">
        <f>'вспом 2014'!JL235</f>
        <v>0</v>
      </c>
      <c r="X242" s="125">
        <f t="shared" si="64"/>
        <v>0</v>
      </c>
      <c r="Y242" s="125">
        <f>'вспом 2014'!KT235</f>
        <v>0</v>
      </c>
      <c r="Z242" s="125">
        <f t="shared" si="65"/>
        <v>0</v>
      </c>
      <c r="AA242" s="133">
        <f t="shared" si="66"/>
        <v>0</v>
      </c>
      <c r="AB242" s="133">
        <f t="shared" si="66"/>
        <v>0</v>
      </c>
      <c r="AC242" s="125">
        <f>'вспом 2014'!MC235</f>
        <v>0</v>
      </c>
      <c r="AD242" s="125">
        <f t="shared" si="67"/>
        <v>0</v>
      </c>
      <c r="AE242" s="125">
        <f>'вспом 2014'!NK235</f>
        <v>0</v>
      </c>
      <c r="AF242" s="125">
        <f t="shared" si="54"/>
        <v>0</v>
      </c>
      <c r="AG242" s="125">
        <f>'вспом 2014'!OT235</f>
        <v>0</v>
      </c>
      <c r="AH242" s="134">
        <f t="shared" si="68"/>
        <v>0</v>
      </c>
      <c r="AI242" s="135">
        <f t="shared" si="69"/>
        <v>0</v>
      </c>
      <c r="AJ242" s="135">
        <f t="shared" si="69"/>
        <v>0</v>
      </c>
      <c r="AK242" s="136">
        <f t="shared" si="70"/>
        <v>2.5833333333333335</v>
      </c>
      <c r="AL242" s="136">
        <f t="shared" si="70"/>
        <v>342.16876441117302</v>
      </c>
    </row>
    <row r="243" spans="2:38" x14ac:dyDescent="0.25">
      <c r="B243" s="17">
        <f t="shared" si="71"/>
        <v>233</v>
      </c>
      <c r="C243" s="75">
        <v>278</v>
      </c>
      <c r="D243" s="75">
        <v>1</v>
      </c>
      <c r="E243" s="125">
        <f>'вспом 2014'!AG236</f>
        <v>1.3333333333333333</v>
      </c>
      <c r="F243" s="125">
        <f t="shared" si="55"/>
        <v>194.67856316330705</v>
      </c>
      <c r="G243" s="125">
        <f>'вспом 2014'!BM236</f>
        <v>0</v>
      </c>
      <c r="H243" s="131">
        <f t="shared" si="56"/>
        <v>0</v>
      </c>
      <c r="I243" s="125">
        <f>'вспом 2014'!CU236</f>
        <v>0</v>
      </c>
      <c r="J243" s="131">
        <f t="shared" si="57"/>
        <v>0</v>
      </c>
      <c r="K243" s="132">
        <f t="shared" si="58"/>
        <v>1.3333333333333333</v>
      </c>
      <c r="L243" s="132">
        <f t="shared" si="58"/>
        <v>194.67856316330705</v>
      </c>
      <c r="M243" s="125">
        <f>'вспом 2014'!EC236</f>
        <v>0</v>
      </c>
      <c r="N243" s="125">
        <f t="shared" si="59"/>
        <v>0</v>
      </c>
      <c r="O243" s="125">
        <f>'вспом 2014'!FL236</f>
        <v>0</v>
      </c>
      <c r="P243" s="125">
        <f t="shared" si="60"/>
        <v>0</v>
      </c>
      <c r="Q243" s="125">
        <f>'вспом 2014'!GT236</f>
        <v>0</v>
      </c>
      <c r="R243" s="125">
        <f t="shared" si="61"/>
        <v>0</v>
      </c>
      <c r="S243" s="133">
        <f t="shared" si="62"/>
        <v>0</v>
      </c>
      <c r="T243" s="133">
        <f t="shared" si="62"/>
        <v>0</v>
      </c>
      <c r="U243" s="125">
        <f>'вспом 2014'!IC236</f>
        <v>0</v>
      </c>
      <c r="V243" s="125">
        <f t="shared" si="63"/>
        <v>0</v>
      </c>
      <c r="W243" s="125">
        <f>'вспом 2014'!JL236</f>
        <v>0</v>
      </c>
      <c r="X243" s="125">
        <f t="shared" si="64"/>
        <v>0</v>
      </c>
      <c r="Y243" s="125">
        <f>'вспом 2014'!KT236</f>
        <v>0</v>
      </c>
      <c r="Z243" s="125">
        <f t="shared" si="65"/>
        <v>0</v>
      </c>
      <c r="AA243" s="133">
        <f t="shared" si="66"/>
        <v>0</v>
      </c>
      <c r="AB243" s="133">
        <f t="shared" si="66"/>
        <v>0</v>
      </c>
      <c r="AC243" s="125">
        <f>'вспом 2014'!MC236</f>
        <v>0</v>
      </c>
      <c r="AD243" s="125">
        <f t="shared" si="67"/>
        <v>0</v>
      </c>
      <c r="AE243" s="125">
        <f>'вспом 2014'!NK236</f>
        <v>0</v>
      </c>
      <c r="AF243" s="125">
        <f t="shared" si="54"/>
        <v>0</v>
      </c>
      <c r="AG243" s="125">
        <f>'вспом 2014'!OT236</f>
        <v>0</v>
      </c>
      <c r="AH243" s="134">
        <f t="shared" si="68"/>
        <v>0</v>
      </c>
      <c r="AI243" s="135">
        <f t="shared" si="69"/>
        <v>0</v>
      </c>
      <c r="AJ243" s="135">
        <f t="shared" si="69"/>
        <v>0</v>
      </c>
      <c r="AK243" s="136">
        <f t="shared" si="70"/>
        <v>1.3333333333333333</v>
      </c>
      <c r="AL243" s="136">
        <f t="shared" si="70"/>
        <v>194.67856316330705</v>
      </c>
    </row>
    <row r="244" spans="2:38" x14ac:dyDescent="0.25">
      <c r="B244" s="17">
        <f t="shared" si="71"/>
        <v>234</v>
      </c>
      <c r="C244" s="75">
        <v>279</v>
      </c>
      <c r="D244" s="75">
        <v>1</v>
      </c>
      <c r="E244" s="125">
        <f>'вспом 2014'!AG237</f>
        <v>2.75</v>
      </c>
      <c r="F244" s="125">
        <f t="shared" si="55"/>
        <v>401.52453652432081</v>
      </c>
      <c r="G244" s="125">
        <f>'вспом 2014'!BM237</f>
        <v>0</v>
      </c>
      <c r="H244" s="131">
        <f t="shared" si="56"/>
        <v>0</v>
      </c>
      <c r="I244" s="125">
        <f>'вспом 2014'!CU237</f>
        <v>0</v>
      </c>
      <c r="J244" s="131">
        <f t="shared" si="57"/>
        <v>0</v>
      </c>
      <c r="K244" s="132">
        <f t="shared" si="58"/>
        <v>2.75</v>
      </c>
      <c r="L244" s="132">
        <f t="shared" si="58"/>
        <v>401.52453652432081</v>
      </c>
      <c r="M244" s="125">
        <f>'вспом 2014'!EC237</f>
        <v>0</v>
      </c>
      <c r="N244" s="125">
        <f t="shared" si="59"/>
        <v>0</v>
      </c>
      <c r="O244" s="125">
        <f>'вспом 2014'!FL237</f>
        <v>0</v>
      </c>
      <c r="P244" s="125">
        <f t="shared" si="60"/>
        <v>0</v>
      </c>
      <c r="Q244" s="125">
        <f>'вспом 2014'!GT237</f>
        <v>0</v>
      </c>
      <c r="R244" s="125">
        <f t="shared" si="61"/>
        <v>0</v>
      </c>
      <c r="S244" s="133">
        <f t="shared" si="62"/>
        <v>0</v>
      </c>
      <c r="T244" s="133">
        <f t="shared" si="62"/>
        <v>0</v>
      </c>
      <c r="U244" s="125">
        <f>'вспом 2014'!IC237</f>
        <v>0</v>
      </c>
      <c r="V244" s="125">
        <f t="shared" si="63"/>
        <v>0</v>
      </c>
      <c r="W244" s="125">
        <f>'вспом 2014'!JL237</f>
        <v>0</v>
      </c>
      <c r="X244" s="125">
        <f t="shared" si="64"/>
        <v>0</v>
      </c>
      <c r="Y244" s="125">
        <f>'вспом 2014'!KT237</f>
        <v>0</v>
      </c>
      <c r="Z244" s="125">
        <f t="shared" si="65"/>
        <v>0</v>
      </c>
      <c r="AA244" s="133">
        <f t="shared" si="66"/>
        <v>0</v>
      </c>
      <c r="AB244" s="133">
        <f t="shared" si="66"/>
        <v>0</v>
      </c>
      <c r="AC244" s="125">
        <f>'вспом 2014'!MC237</f>
        <v>0</v>
      </c>
      <c r="AD244" s="125">
        <f t="shared" si="67"/>
        <v>0</v>
      </c>
      <c r="AE244" s="125">
        <f>'вспом 2014'!NK237</f>
        <v>0</v>
      </c>
      <c r="AF244" s="125">
        <f t="shared" si="54"/>
        <v>0</v>
      </c>
      <c r="AG244" s="125">
        <f>'вспом 2014'!OT237</f>
        <v>0</v>
      </c>
      <c r="AH244" s="134">
        <f t="shared" si="68"/>
        <v>0</v>
      </c>
      <c r="AI244" s="135">
        <f t="shared" si="69"/>
        <v>0</v>
      </c>
      <c r="AJ244" s="135">
        <f t="shared" si="69"/>
        <v>0</v>
      </c>
      <c r="AK244" s="136">
        <f t="shared" si="70"/>
        <v>2.75</v>
      </c>
      <c r="AL244" s="136">
        <f t="shared" si="70"/>
        <v>401.52453652432081</v>
      </c>
    </row>
    <row r="245" spans="2:38" x14ac:dyDescent="0.25">
      <c r="B245" s="17">
        <f t="shared" si="71"/>
        <v>235</v>
      </c>
      <c r="C245" s="75">
        <v>280</v>
      </c>
      <c r="D245" s="75">
        <v>1</v>
      </c>
      <c r="E245" s="125">
        <f>'вспом 2014'!AG238</f>
        <v>0.16666666666666666</v>
      </c>
      <c r="F245" s="125">
        <f t="shared" si="55"/>
        <v>24.334820395413381</v>
      </c>
      <c r="G245" s="125">
        <f>'вспом 2014'!BM238</f>
        <v>0</v>
      </c>
      <c r="H245" s="131">
        <f t="shared" si="56"/>
        <v>0</v>
      </c>
      <c r="I245" s="125">
        <f>'вспом 2014'!CU238</f>
        <v>0</v>
      </c>
      <c r="J245" s="131">
        <f t="shared" si="57"/>
        <v>0</v>
      </c>
      <c r="K245" s="132">
        <f t="shared" si="58"/>
        <v>0.16666666666666666</v>
      </c>
      <c r="L245" s="132">
        <f t="shared" si="58"/>
        <v>24.334820395413381</v>
      </c>
      <c r="M245" s="125">
        <f>'вспом 2014'!EC238</f>
        <v>0.33333333333333331</v>
      </c>
      <c r="N245" s="125">
        <f t="shared" si="59"/>
        <v>45.133784831837403</v>
      </c>
      <c r="O245" s="125">
        <f>'вспом 2014'!FL238</f>
        <v>0</v>
      </c>
      <c r="P245" s="125">
        <f t="shared" si="60"/>
        <v>0</v>
      </c>
      <c r="Q245" s="125">
        <f>'вспом 2014'!GT238</f>
        <v>0</v>
      </c>
      <c r="R245" s="125">
        <f t="shared" si="61"/>
        <v>0</v>
      </c>
      <c r="S245" s="133">
        <f t="shared" si="62"/>
        <v>0.33333333333333331</v>
      </c>
      <c r="T245" s="133">
        <f t="shared" si="62"/>
        <v>45.133784831837403</v>
      </c>
      <c r="U245" s="125">
        <f>'вспом 2014'!IC238</f>
        <v>0</v>
      </c>
      <c r="V245" s="125">
        <f t="shared" si="63"/>
        <v>0</v>
      </c>
      <c r="W245" s="125">
        <f>'вспом 2014'!JL238</f>
        <v>0</v>
      </c>
      <c r="X245" s="125">
        <f t="shared" si="64"/>
        <v>0</v>
      </c>
      <c r="Y245" s="125">
        <f>'вспом 2014'!KT238</f>
        <v>0</v>
      </c>
      <c r="Z245" s="125">
        <f t="shared" si="65"/>
        <v>0</v>
      </c>
      <c r="AA245" s="133">
        <f t="shared" si="66"/>
        <v>0</v>
      </c>
      <c r="AB245" s="133">
        <f t="shared" si="66"/>
        <v>0</v>
      </c>
      <c r="AC245" s="125">
        <f>'вспом 2014'!MC238</f>
        <v>0</v>
      </c>
      <c r="AD245" s="125">
        <f t="shared" si="67"/>
        <v>0</v>
      </c>
      <c r="AE245" s="125">
        <f>'вспом 2014'!NK238</f>
        <v>0</v>
      </c>
      <c r="AF245" s="125">
        <f t="shared" si="54"/>
        <v>0</v>
      </c>
      <c r="AG245" s="125">
        <f>'вспом 2014'!OT238</f>
        <v>0</v>
      </c>
      <c r="AH245" s="134">
        <f t="shared" si="68"/>
        <v>0</v>
      </c>
      <c r="AI245" s="135">
        <f t="shared" si="69"/>
        <v>0</v>
      </c>
      <c r="AJ245" s="135">
        <f t="shared" si="69"/>
        <v>0</v>
      </c>
      <c r="AK245" s="136">
        <f t="shared" si="70"/>
        <v>0.5</v>
      </c>
      <c r="AL245" s="136">
        <f t="shared" si="70"/>
        <v>69.468605227250777</v>
      </c>
    </row>
    <row r="246" spans="2:38" hidden="1" x14ac:dyDescent="0.25">
      <c r="B246" s="17">
        <f t="shared" si="71"/>
        <v>236</v>
      </c>
      <c r="C246" s="75">
        <v>281</v>
      </c>
      <c r="D246" s="75">
        <v>1</v>
      </c>
      <c r="E246" s="125">
        <f>'вспом 2014'!AG239</f>
        <v>0</v>
      </c>
      <c r="F246" s="125">
        <f t="shared" si="55"/>
        <v>0</v>
      </c>
      <c r="G246" s="125">
        <f>'вспом 2014'!BM239</f>
        <v>0</v>
      </c>
      <c r="H246" s="131">
        <f t="shared" si="56"/>
        <v>0</v>
      </c>
      <c r="I246" s="125">
        <f>'вспом 2014'!CU239</f>
        <v>2.1666666666666665</v>
      </c>
      <c r="J246" s="131">
        <f t="shared" si="57"/>
        <v>286.9802540222741</v>
      </c>
      <c r="K246" s="132">
        <f t="shared" si="58"/>
        <v>2.1666666666666665</v>
      </c>
      <c r="L246" s="132">
        <f t="shared" si="58"/>
        <v>286.9802540222741</v>
      </c>
      <c r="M246" s="125">
        <f>'вспом 2014'!EC239</f>
        <v>0</v>
      </c>
      <c r="N246" s="125">
        <f t="shared" si="59"/>
        <v>0</v>
      </c>
      <c r="O246" s="125">
        <f>'вспом 2014'!FL239</f>
        <v>0</v>
      </c>
      <c r="P246" s="125">
        <f t="shared" si="60"/>
        <v>0</v>
      </c>
      <c r="Q246" s="125">
        <f>'вспом 2014'!GT239</f>
        <v>0</v>
      </c>
      <c r="R246" s="125">
        <f t="shared" si="61"/>
        <v>0</v>
      </c>
      <c r="S246" s="133">
        <f t="shared" si="62"/>
        <v>0</v>
      </c>
      <c r="T246" s="133">
        <f t="shared" si="62"/>
        <v>0</v>
      </c>
      <c r="U246" s="125">
        <f>'вспом 2014'!IC239</f>
        <v>0</v>
      </c>
      <c r="V246" s="125">
        <f t="shared" si="63"/>
        <v>0</v>
      </c>
      <c r="W246" s="125">
        <f>'вспом 2014'!JL239</f>
        <v>3.0833333333333335</v>
      </c>
      <c r="X246" s="125">
        <f t="shared" si="64"/>
        <v>365.89153279158057</v>
      </c>
      <c r="Y246" s="125">
        <f>'вспом 2014'!KT239</f>
        <v>0</v>
      </c>
      <c r="Z246" s="125">
        <f t="shared" si="65"/>
        <v>0</v>
      </c>
      <c r="AA246" s="133">
        <f t="shared" si="66"/>
        <v>3.0833333333333335</v>
      </c>
      <c r="AB246" s="133">
        <f t="shared" si="66"/>
        <v>365.89153279158057</v>
      </c>
      <c r="AC246" s="125">
        <f>'вспом 2014'!MC239</f>
        <v>0</v>
      </c>
      <c r="AD246" s="125">
        <f t="shared" si="67"/>
        <v>0</v>
      </c>
      <c r="AE246" s="125">
        <f>'вспом 2014'!NK239</f>
        <v>0</v>
      </c>
      <c r="AF246" s="125">
        <f t="shared" si="54"/>
        <v>0</v>
      </c>
      <c r="AG246" s="125">
        <f>'вспом 2014'!OT239</f>
        <v>0</v>
      </c>
      <c r="AH246" s="134">
        <f t="shared" si="68"/>
        <v>0</v>
      </c>
      <c r="AI246" s="135">
        <f t="shared" si="69"/>
        <v>0</v>
      </c>
      <c r="AJ246" s="135">
        <f t="shared" si="69"/>
        <v>0</v>
      </c>
      <c r="AK246" s="136">
        <f t="shared" si="70"/>
        <v>5.25</v>
      </c>
      <c r="AL246" s="136">
        <f t="shared" si="70"/>
        <v>652.87178681385467</v>
      </c>
    </row>
    <row r="247" spans="2:38" hidden="1" x14ac:dyDescent="0.25">
      <c r="B247" s="17">
        <f t="shared" si="71"/>
        <v>237</v>
      </c>
      <c r="C247" s="75">
        <v>282</v>
      </c>
      <c r="D247" s="75">
        <v>1</v>
      </c>
      <c r="E247" s="125">
        <f>'вспом 2014'!AG240</f>
        <v>0</v>
      </c>
      <c r="F247" s="125">
        <f t="shared" si="55"/>
        <v>0</v>
      </c>
      <c r="G247" s="125">
        <f>'вспом 2014'!BM240</f>
        <v>0</v>
      </c>
      <c r="H247" s="131">
        <f t="shared" si="56"/>
        <v>0</v>
      </c>
      <c r="I247" s="125">
        <f>'вспом 2014'!CU240</f>
        <v>0</v>
      </c>
      <c r="J247" s="131">
        <f t="shared" si="57"/>
        <v>0</v>
      </c>
      <c r="K247" s="132">
        <f t="shared" si="58"/>
        <v>0</v>
      </c>
      <c r="L247" s="132">
        <f t="shared" si="58"/>
        <v>0</v>
      </c>
      <c r="M247" s="125">
        <f>'вспом 2014'!EC240</f>
        <v>0</v>
      </c>
      <c r="N247" s="125">
        <f t="shared" si="59"/>
        <v>0</v>
      </c>
      <c r="O247" s="125">
        <f>'вспом 2014'!FL240</f>
        <v>0</v>
      </c>
      <c r="P247" s="125">
        <f t="shared" si="60"/>
        <v>0</v>
      </c>
      <c r="Q247" s="125">
        <f>'вспом 2014'!GT240</f>
        <v>0</v>
      </c>
      <c r="R247" s="125">
        <f t="shared" si="61"/>
        <v>0</v>
      </c>
      <c r="S247" s="133">
        <f t="shared" si="62"/>
        <v>0</v>
      </c>
      <c r="T247" s="133">
        <f t="shared" si="62"/>
        <v>0</v>
      </c>
      <c r="U247" s="125">
        <f>'вспом 2014'!IC240</f>
        <v>0</v>
      </c>
      <c r="V247" s="125">
        <f t="shared" si="63"/>
        <v>0</v>
      </c>
      <c r="W247" s="125">
        <f>'вспом 2014'!JL240</f>
        <v>1.25</v>
      </c>
      <c r="X247" s="125">
        <f t="shared" si="64"/>
        <v>148.33440518577592</v>
      </c>
      <c r="Y247" s="125">
        <f>'вспом 2014'!KT240</f>
        <v>0</v>
      </c>
      <c r="Z247" s="125">
        <f t="shared" si="65"/>
        <v>0</v>
      </c>
      <c r="AA247" s="133">
        <f t="shared" si="66"/>
        <v>1.25</v>
      </c>
      <c r="AB247" s="133">
        <f t="shared" si="66"/>
        <v>148.33440518577592</v>
      </c>
      <c r="AC247" s="125">
        <f>'вспом 2014'!MC240</f>
        <v>0</v>
      </c>
      <c r="AD247" s="125">
        <f t="shared" si="67"/>
        <v>0</v>
      </c>
      <c r="AE247" s="125">
        <f>'вспом 2014'!NK240</f>
        <v>0.25</v>
      </c>
      <c r="AF247" s="125">
        <f t="shared" si="54"/>
        <v>37.012856932838126</v>
      </c>
      <c r="AG247" s="125">
        <f>'вспом 2014'!OT240</f>
        <v>0</v>
      </c>
      <c r="AH247" s="134">
        <f t="shared" si="68"/>
        <v>0</v>
      </c>
      <c r="AI247" s="135">
        <f t="shared" si="69"/>
        <v>0.25</v>
      </c>
      <c r="AJ247" s="135">
        <f t="shared" si="69"/>
        <v>37.012856932838126</v>
      </c>
      <c r="AK247" s="136">
        <f t="shared" si="70"/>
        <v>1.5</v>
      </c>
      <c r="AL247" s="136">
        <f t="shared" si="70"/>
        <v>185.34726211861405</v>
      </c>
    </row>
    <row r="248" spans="2:38" hidden="1" x14ac:dyDescent="0.25">
      <c r="B248" s="17">
        <f t="shared" si="71"/>
        <v>238</v>
      </c>
      <c r="C248" s="75">
        <v>283</v>
      </c>
      <c r="D248" s="75">
        <v>1</v>
      </c>
      <c r="E248" s="125">
        <f>'вспом 2014'!AG241</f>
        <v>0</v>
      </c>
      <c r="F248" s="125">
        <f t="shared" si="55"/>
        <v>0</v>
      </c>
      <c r="G248" s="125">
        <f>'вспом 2014'!BM241</f>
        <v>0</v>
      </c>
      <c r="H248" s="131">
        <f t="shared" si="56"/>
        <v>0</v>
      </c>
      <c r="I248" s="125">
        <f>'вспом 2014'!CU241</f>
        <v>0</v>
      </c>
      <c r="J248" s="131">
        <f t="shared" si="57"/>
        <v>0</v>
      </c>
      <c r="K248" s="132">
        <f t="shared" si="58"/>
        <v>0</v>
      </c>
      <c r="L248" s="132">
        <f t="shared" si="58"/>
        <v>0</v>
      </c>
      <c r="M248" s="125">
        <f>'вспом 2014'!EC241</f>
        <v>0</v>
      </c>
      <c r="N248" s="125">
        <f t="shared" si="59"/>
        <v>0</v>
      </c>
      <c r="O248" s="125">
        <f>'вспом 2014'!FL241</f>
        <v>0</v>
      </c>
      <c r="P248" s="125">
        <f t="shared" si="60"/>
        <v>0</v>
      </c>
      <c r="Q248" s="125">
        <f>'вспом 2014'!GT241</f>
        <v>0</v>
      </c>
      <c r="R248" s="125">
        <f t="shared" si="61"/>
        <v>0</v>
      </c>
      <c r="S248" s="133">
        <f t="shared" si="62"/>
        <v>0</v>
      </c>
      <c r="T248" s="133">
        <f t="shared" si="62"/>
        <v>0</v>
      </c>
      <c r="U248" s="125">
        <f>'вспом 2014'!IC241</f>
        <v>0</v>
      </c>
      <c r="V248" s="125">
        <f t="shared" si="63"/>
        <v>0</v>
      </c>
      <c r="W248" s="125">
        <f>'вспом 2014'!JL241</f>
        <v>1.25</v>
      </c>
      <c r="X248" s="125">
        <f t="shared" si="64"/>
        <v>148.33440518577592</v>
      </c>
      <c r="Y248" s="125">
        <f>'вспом 2014'!KT241</f>
        <v>0</v>
      </c>
      <c r="Z248" s="125">
        <f t="shared" si="65"/>
        <v>0</v>
      </c>
      <c r="AA248" s="133">
        <f t="shared" si="66"/>
        <v>1.25</v>
      </c>
      <c r="AB248" s="133">
        <f t="shared" si="66"/>
        <v>148.33440518577592</v>
      </c>
      <c r="AC248" s="125">
        <f>'вспом 2014'!MC241</f>
        <v>0</v>
      </c>
      <c r="AD248" s="125">
        <f t="shared" si="67"/>
        <v>0</v>
      </c>
      <c r="AE248" s="125">
        <f>'вспом 2014'!NK241</f>
        <v>0.25</v>
      </c>
      <c r="AF248" s="125">
        <f t="shared" si="54"/>
        <v>37.012856932838126</v>
      </c>
      <c r="AG248" s="125">
        <f>'вспом 2014'!OT241</f>
        <v>0</v>
      </c>
      <c r="AH248" s="134">
        <f t="shared" si="68"/>
        <v>0</v>
      </c>
      <c r="AI248" s="135">
        <f t="shared" si="69"/>
        <v>0.25</v>
      </c>
      <c r="AJ248" s="135">
        <f t="shared" si="69"/>
        <v>37.012856932838126</v>
      </c>
      <c r="AK248" s="136">
        <f t="shared" si="70"/>
        <v>1.5</v>
      </c>
      <c r="AL248" s="136">
        <f t="shared" si="70"/>
        <v>185.34726211861405</v>
      </c>
    </row>
    <row r="249" spans="2:38" x14ac:dyDescent="0.25">
      <c r="B249" s="17">
        <f t="shared" si="71"/>
        <v>239</v>
      </c>
      <c r="C249" s="75">
        <v>284</v>
      </c>
      <c r="D249" s="75">
        <v>1</v>
      </c>
      <c r="E249" s="125">
        <f>'вспом 2014'!AG242</f>
        <v>1.5833333333333335</v>
      </c>
      <c r="F249" s="125">
        <f t="shared" si="55"/>
        <v>231.18079375642716</v>
      </c>
      <c r="G249" s="125">
        <f>'вспом 2014'!BM242</f>
        <v>0</v>
      </c>
      <c r="H249" s="131">
        <f t="shared" si="56"/>
        <v>0</v>
      </c>
      <c r="I249" s="125">
        <f>'вспом 2014'!CU242</f>
        <v>0</v>
      </c>
      <c r="J249" s="131">
        <f t="shared" si="57"/>
        <v>0</v>
      </c>
      <c r="K249" s="132">
        <f t="shared" si="58"/>
        <v>1.5833333333333335</v>
      </c>
      <c r="L249" s="132">
        <f t="shared" si="58"/>
        <v>231.18079375642716</v>
      </c>
      <c r="M249" s="125">
        <f>'вспом 2014'!EC242</f>
        <v>0.33333333333333331</v>
      </c>
      <c r="N249" s="125">
        <f t="shared" si="59"/>
        <v>45.133784831837403</v>
      </c>
      <c r="O249" s="125">
        <f>'вспом 2014'!FL242</f>
        <v>0</v>
      </c>
      <c r="P249" s="125">
        <f t="shared" si="60"/>
        <v>0</v>
      </c>
      <c r="Q249" s="125">
        <f>'вспом 2014'!GT242</f>
        <v>0</v>
      </c>
      <c r="R249" s="125">
        <f t="shared" si="61"/>
        <v>0</v>
      </c>
      <c r="S249" s="133">
        <f t="shared" si="62"/>
        <v>0.33333333333333331</v>
      </c>
      <c r="T249" s="133">
        <f t="shared" si="62"/>
        <v>45.133784831837403</v>
      </c>
      <c r="U249" s="125">
        <f>'вспом 2014'!IC242</f>
        <v>0</v>
      </c>
      <c r="V249" s="125">
        <f t="shared" si="63"/>
        <v>0</v>
      </c>
      <c r="W249" s="125">
        <f>'вспом 2014'!JL242</f>
        <v>0</v>
      </c>
      <c r="X249" s="125">
        <f t="shared" si="64"/>
        <v>0</v>
      </c>
      <c r="Y249" s="125">
        <f>'вспом 2014'!KT242</f>
        <v>0</v>
      </c>
      <c r="Z249" s="125">
        <f t="shared" si="65"/>
        <v>0</v>
      </c>
      <c r="AA249" s="133">
        <f t="shared" si="66"/>
        <v>0</v>
      </c>
      <c r="AB249" s="133">
        <f t="shared" si="66"/>
        <v>0</v>
      </c>
      <c r="AC249" s="125">
        <f>'вспом 2014'!MC242</f>
        <v>0</v>
      </c>
      <c r="AD249" s="125">
        <f t="shared" si="67"/>
        <v>0</v>
      </c>
      <c r="AE249" s="125">
        <f>'вспом 2014'!NK242</f>
        <v>0</v>
      </c>
      <c r="AF249" s="125">
        <f t="shared" si="54"/>
        <v>0</v>
      </c>
      <c r="AG249" s="125">
        <f>'вспом 2014'!OT242</f>
        <v>0</v>
      </c>
      <c r="AH249" s="134">
        <f t="shared" si="68"/>
        <v>0</v>
      </c>
      <c r="AI249" s="135">
        <f t="shared" si="69"/>
        <v>0</v>
      </c>
      <c r="AJ249" s="135">
        <f t="shared" si="69"/>
        <v>0</v>
      </c>
      <c r="AK249" s="136">
        <f t="shared" si="70"/>
        <v>1.9166666666666667</v>
      </c>
      <c r="AL249" s="136">
        <f t="shared" si="70"/>
        <v>276.31457858826457</v>
      </c>
    </row>
    <row r="250" spans="2:38" hidden="1" x14ac:dyDescent="0.25">
      <c r="B250" s="17">
        <f t="shared" si="71"/>
        <v>240</v>
      </c>
      <c r="C250" s="75" t="s">
        <v>18</v>
      </c>
      <c r="D250" s="75">
        <v>1</v>
      </c>
      <c r="E250" s="125">
        <f>'вспом 2014'!AG243</f>
        <v>0</v>
      </c>
      <c r="F250" s="125">
        <f t="shared" si="55"/>
        <v>0</v>
      </c>
      <c r="G250" s="125">
        <f>'вспом 2014'!BM243</f>
        <v>0</v>
      </c>
      <c r="H250" s="131">
        <f t="shared" si="56"/>
        <v>0</v>
      </c>
      <c r="I250" s="125">
        <f>'вспом 2014'!CU243</f>
        <v>0</v>
      </c>
      <c r="J250" s="131">
        <f t="shared" si="57"/>
        <v>0</v>
      </c>
      <c r="K250" s="132">
        <f t="shared" si="58"/>
        <v>0</v>
      </c>
      <c r="L250" s="132">
        <f t="shared" si="58"/>
        <v>0</v>
      </c>
      <c r="M250" s="125">
        <f>'вспом 2014'!EC243</f>
        <v>0</v>
      </c>
      <c r="N250" s="125">
        <f t="shared" si="59"/>
        <v>0</v>
      </c>
      <c r="O250" s="125">
        <f>'вспом 2014'!FL243</f>
        <v>0</v>
      </c>
      <c r="P250" s="125">
        <f t="shared" si="60"/>
        <v>0</v>
      </c>
      <c r="Q250" s="125">
        <f>'вспом 2014'!GT243</f>
        <v>0</v>
      </c>
      <c r="R250" s="125">
        <f t="shared" si="61"/>
        <v>0</v>
      </c>
      <c r="S250" s="133">
        <f t="shared" si="62"/>
        <v>0</v>
      </c>
      <c r="T250" s="133">
        <f t="shared" si="62"/>
        <v>0</v>
      </c>
      <c r="U250" s="125">
        <f>'вспом 2014'!IC243</f>
        <v>0</v>
      </c>
      <c r="V250" s="125">
        <f t="shared" si="63"/>
        <v>0</v>
      </c>
      <c r="W250" s="125">
        <f>'вспом 2014'!JL243</f>
        <v>0</v>
      </c>
      <c r="X250" s="125">
        <f t="shared" si="64"/>
        <v>0</v>
      </c>
      <c r="Y250" s="125">
        <f>'вспом 2014'!KT243</f>
        <v>0</v>
      </c>
      <c r="Z250" s="125">
        <f t="shared" si="65"/>
        <v>0</v>
      </c>
      <c r="AA250" s="133">
        <f t="shared" si="66"/>
        <v>0</v>
      </c>
      <c r="AB250" s="133">
        <f t="shared" si="66"/>
        <v>0</v>
      </c>
      <c r="AC250" s="125">
        <f>'вспом 2014'!MC243</f>
        <v>0</v>
      </c>
      <c r="AD250" s="125">
        <f t="shared" si="67"/>
        <v>0</v>
      </c>
      <c r="AE250" s="125">
        <f>'вспом 2014'!NK243</f>
        <v>2.0833333333333335</v>
      </c>
      <c r="AF250" s="125">
        <f t="shared" si="54"/>
        <v>308.44047444031776</v>
      </c>
      <c r="AG250" s="125">
        <f>'вспом 2014'!OT243</f>
        <v>0</v>
      </c>
      <c r="AH250" s="134">
        <f t="shared" si="68"/>
        <v>0</v>
      </c>
      <c r="AI250" s="135">
        <f t="shared" si="69"/>
        <v>2.0833333333333335</v>
      </c>
      <c r="AJ250" s="135">
        <f t="shared" si="69"/>
        <v>308.44047444031776</v>
      </c>
      <c r="AK250" s="136">
        <f t="shared" si="70"/>
        <v>2.0833333333333335</v>
      </c>
      <c r="AL250" s="136">
        <f t="shared" si="70"/>
        <v>308.44047444031776</v>
      </c>
    </row>
    <row r="251" spans="2:38" hidden="1" x14ac:dyDescent="0.25">
      <c r="B251" s="17">
        <f t="shared" si="71"/>
        <v>241</v>
      </c>
      <c r="C251" s="75">
        <v>285</v>
      </c>
      <c r="D251" s="75">
        <v>1</v>
      </c>
      <c r="E251" s="125">
        <f>'вспом 2014'!AG244</f>
        <v>0</v>
      </c>
      <c r="F251" s="125">
        <f t="shared" si="55"/>
        <v>0</v>
      </c>
      <c r="G251" s="125">
        <f>'вспом 2014'!BM244</f>
        <v>0</v>
      </c>
      <c r="H251" s="131">
        <f t="shared" si="56"/>
        <v>0</v>
      </c>
      <c r="I251" s="125">
        <f>'вспом 2014'!CU244</f>
        <v>0</v>
      </c>
      <c r="J251" s="131">
        <f t="shared" si="57"/>
        <v>0</v>
      </c>
      <c r="K251" s="132">
        <f t="shared" si="58"/>
        <v>0</v>
      </c>
      <c r="L251" s="132">
        <f t="shared" si="58"/>
        <v>0</v>
      </c>
      <c r="M251" s="125">
        <f>'вспом 2014'!EC244</f>
        <v>0</v>
      </c>
      <c r="N251" s="125">
        <f t="shared" si="59"/>
        <v>0</v>
      </c>
      <c r="O251" s="125">
        <f>'вспом 2014'!FL244</f>
        <v>0</v>
      </c>
      <c r="P251" s="125">
        <f t="shared" si="60"/>
        <v>0</v>
      </c>
      <c r="Q251" s="125">
        <f>'вспом 2014'!GT244</f>
        <v>0</v>
      </c>
      <c r="R251" s="125">
        <f t="shared" si="61"/>
        <v>0</v>
      </c>
      <c r="S251" s="133">
        <f t="shared" si="62"/>
        <v>0</v>
      </c>
      <c r="T251" s="133">
        <f t="shared" si="62"/>
        <v>0</v>
      </c>
      <c r="U251" s="125">
        <f>'вспом 2014'!IC244</f>
        <v>0</v>
      </c>
      <c r="V251" s="125">
        <f t="shared" si="63"/>
        <v>0</v>
      </c>
      <c r="W251" s="125">
        <f>'вспом 2014'!JL244</f>
        <v>0</v>
      </c>
      <c r="X251" s="125">
        <f t="shared" si="64"/>
        <v>0</v>
      </c>
      <c r="Y251" s="125">
        <f>'вспом 2014'!KT244</f>
        <v>0</v>
      </c>
      <c r="Z251" s="125">
        <f t="shared" si="65"/>
        <v>0</v>
      </c>
      <c r="AA251" s="133">
        <f t="shared" si="66"/>
        <v>0</v>
      </c>
      <c r="AB251" s="133">
        <f t="shared" si="66"/>
        <v>0</v>
      </c>
      <c r="AC251" s="125">
        <f>'вспом 2014'!MC244</f>
        <v>0</v>
      </c>
      <c r="AD251" s="125">
        <f t="shared" si="67"/>
        <v>0</v>
      </c>
      <c r="AE251" s="125">
        <f>'вспом 2014'!NK244</f>
        <v>0</v>
      </c>
      <c r="AF251" s="125">
        <f t="shared" si="54"/>
        <v>0</v>
      </c>
      <c r="AG251" s="125">
        <f>'вспом 2014'!OT244</f>
        <v>0</v>
      </c>
      <c r="AH251" s="134">
        <f t="shared" si="68"/>
        <v>0</v>
      </c>
      <c r="AI251" s="135">
        <f t="shared" si="69"/>
        <v>0</v>
      </c>
      <c r="AJ251" s="135">
        <f t="shared" si="69"/>
        <v>0</v>
      </c>
      <c r="AK251" s="136">
        <f t="shared" si="70"/>
        <v>0</v>
      </c>
      <c r="AL251" s="136">
        <f t="shared" si="70"/>
        <v>0</v>
      </c>
    </row>
    <row r="252" spans="2:38" hidden="1" x14ac:dyDescent="0.25">
      <c r="B252" s="17">
        <f t="shared" si="71"/>
        <v>242</v>
      </c>
      <c r="C252" s="75">
        <v>286</v>
      </c>
      <c r="D252" s="75">
        <v>1</v>
      </c>
      <c r="E252" s="125">
        <f>'вспом 2014'!AG245</f>
        <v>0</v>
      </c>
      <c r="F252" s="125">
        <f t="shared" si="55"/>
        <v>0</v>
      </c>
      <c r="G252" s="125">
        <f>'вспом 2014'!BM245</f>
        <v>0</v>
      </c>
      <c r="H252" s="131">
        <f t="shared" si="56"/>
        <v>0</v>
      </c>
      <c r="I252" s="125">
        <f>'вспом 2014'!CU245</f>
        <v>0</v>
      </c>
      <c r="J252" s="131">
        <f t="shared" si="57"/>
        <v>0</v>
      </c>
      <c r="K252" s="132">
        <f t="shared" si="58"/>
        <v>0</v>
      </c>
      <c r="L252" s="132">
        <f t="shared" si="58"/>
        <v>0</v>
      </c>
      <c r="M252" s="125">
        <f>'вспом 2014'!EC245</f>
        <v>0</v>
      </c>
      <c r="N252" s="125">
        <f t="shared" si="59"/>
        <v>0</v>
      </c>
      <c r="O252" s="125">
        <f>'вспом 2014'!FL245</f>
        <v>0</v>
      </c>
      <c r="P252" s="125">
        <f t="shared" si="60"/>
        <v>0</v>
      </c>
      <c r="Q252" s="125">
        <f>'вспом 2014'!GT245</f>
        <v>0</v>
      </c>
      <c r="R252" s="125">
        <f t="shared" si="61"/>
        <v>0</v>
      </c>
      <c r="S252" s="133">
        <f t="shared" si="62"/>
        <v>0</v>
      </c>
      <c r="T252" s="133">
        <f t="shared" si="62"/>
        <v>0</v>
      </c>
      <c r="U252" s="125">
        <f>'вспом 2014'!IC245</f>
        <v>0</v>
      </c>
      <c r="V252" s="125">
        <f t="shared" si="63"/>
        <v>0</v>
      </c>
      <c r="W252" s="125">
        <f>'вспом 2014'!JL245</f>
        <v>1.25</v>
      </c>
      <c r="X252" s="125">
        <f t="shared" si="64"/>
        <v>148.33440518577592</v>
      </c>
      <c r="Y252" s="125">
        <f>'вспом 2014'!KT245</f>
        <v>0</v>
      </c>
      <c r="Z252" s="125">
        <f t="shared" si="65"/>
        <v>0</v>
      </c>
      <c r="AA252" s="133">
        <f t="shared" si="66"/>
        <v>1.25</v>
      </c>
      <c r="AB252" s="133">
        <f t="shared" si="66"/>
        <v>148.33440518577592</v>
      </c>
      <c r="AC252" s="125">
        <f>'вспом 2014'!MC245</f>
        <v>0</v>
      </c>
      <c r="AD252" s="125">
        <f t="shared" si="67"/>
        <v>0</v>
      </c>
      <c r="AE252" s="125">
        <f>'вспом 2014'!NK245</f>
        <v>0.25</v>
      </c>
      <c r="AF252" s="125">
        <f t="shared" si="54"/>
        <v>37.012856932838126</v>
      </c>
      <c r="AG252" s="125">
        <f>'вспом 2014'!OT245</f>
        <v>0</v>
      </c>
      <c r="AH252" s="134">
        <f t="shared" si="68"/>
        <v>0</v>
      </c>
      <c r="AI252" s="135">
        <f t="shared" si="69"/>
        <v>0.25</v>
      </c>
      <c r="AJ252" s="135">
        <f t="shared" si="69"/>
        <v>37.012856932838126</v>
      </c>
      <c r="AK252" s="136">
        <f t="shared" si="70"/>
        <v>1.5</v>
      </c>
      <c r="AL252" s="136">
        <f t="shared" si="70"/>
        <v>185.34726211861405</v>
      </c>
    </row>
    <row r="253" spans="2:38" hidden="1" x14ac:dyDescent="0.25">
      <c r="B253" s="17">
        <f t="shared" si="71"/>
        <v>243</v>
      </c>
      <c r="C253" s="75">
        <v>287</v>
      </c>
      <c r="D253" s="75">
        <v>1</v>
      </c>
      <c r="E253" s="125">
        <f>'вспом 2014'!AG246</f>
        <v>0</v>
      </c>
      <c r="F253" s="125">
        <f t="shared" si="55"/>
        <v>0</v>
      </c>
      <c r="G253" s="125">
        <f>'вспом 2014'!BM246</f>
        <v>0</v>
      </c>
      <c r="H253" s="131">
        <f t="shared" si="56"/>
        <v>0</v>
      </c>
      <c r="I253" s="125">
        <f>'вспом 2014'!CU246</f>
        <v>0</v>
      </c>
      <c r="J253" s="131">
        <f t="shared" si="57"/>
        <v>0</v>
      </c>
      <c r="K253" s="132">
        <f t="shared" si="58"/>
        <v>0</v>
      </c>
      <c r="L253" s="132">
        <f t="shared" si="58"/>
        <v>0</v>
      </c>
      <c r="M253" s="125">
        <f>'вспом 2014'!EC246</f>
        <v>0</v>
      </c>
      <c r="N253" s="125">
        <f t="shared" si="59"/>
        <v>0</v>
      </c>
      <c r="O253" s="125">
        <f>'вспом 2014'!FL246</f>
        <v>0</v>
      </c>
      <c r="P253" s="125">
        <f t="shared" si="60"/>
        <v>0</v>
      </c>
      <c r="Q253" s="125">
        <f>'вспом 2014'!GT246</f>
        <v>0</v>
      </c>
      <c r="R253" s="125">
        <f t="shared" si="61"/>
        <v>0</v>
      </c>
      <c r="S253" s="133">
        <f t="shared" si="62"/>
        <v>0</v>
      </c>
      <c r="T253" s="133">
        <f t="shared" si="62"/>
        <v>0</v>
      </c>
      <c r="U253" s="125">
        <f>'вспом 2014'!IC246</f>
        <v>0</v>
      </c>
      <c r="V253" s="125">
        <f t="shared" si="63"/>
        <v>0</v>
      </c>
      <c r="W253" s="125">
        <f>'вспом 2014'!JL246</f>
        <v>0</v>
      </c>
      <c r="X253" s="125">
        <f t="shared" si="64"/>
        <v>0</v>
      </c>
      <c r="Y253" s="125">
        <f>'вспом 2014'!KT246</f>
        <v>0</v>
      </c>
      <c r="Z253" s="125">
        <f t="shared" si="65"/>
        <v>0</v>
      </c>
      <c r="AA253" s="133">
        <f t="shared" si="66"/>
        <v>0</v>
      </c>
      <c r="AB253" s="133">
        <f t="shared" si="66"/>
        <v>0</v>
      </c>
      <c r="AC253" s="125">
        <f>'вспом 2014'!MC246</f>
        <v>0</v>
      </c>
      <c r="AD253" s="125">
        <f t="shared" si="67"/>
        <v>0</v>
      </c>
      <c r="AE253" s="125">
        <f>'вспом 2014'!NK246</f>
        <v>0</v>
      </c>
      <c r="AF253" s="125">
        <f t="shared" si="54"/>
        <v>0</v>
      </c>
      <c r="AG253" s="125">
        <f>'вспом 2014'!OT246</f>
        <v>0</v>
      </c>
      <c r="AH253" s="134">
        <f t="shared" si="68"/>
        <v>0</v>
      </c>
      <c r="AI253" s="135">
        <f t="shared" si="69"/>
        <v>0</v>
      </c>
      <c r="AJ253" s="135">
        <f t="shared" si="69"/>
        <v>0</v>
      </c>
      <c r="AK253" s="136">
        <f t="shared" si="70"/>
        <v>0</v>
      </c>
      <c r="AL253" s="136">
        <f t="shared" si="70"/>
        <v>0</v>
      </c>
    </row>
    <row r="254" spans="2:38" hidden="1" x14ac:dyDescent="0.25">
      <c r="B254" s="17">
        <f t="shared" si="71"/>
        <v>244</v>
      </c>
      <c r="C254" s="75">
        <v>288</v>
      </c>
      <c r="D254" s="75">
        <v>1</v>
      </c>
      <c r="E254" s="125">
        <f>'вспом 2014'!AG247</f>
        <v>0</v>
      </c>
      <c r="F254" s="125">
        <f t="shared" si="55"/>
        <v>0</v>
      </c>
      <c r="G254" s="125">
        <f>'вспом 2014'!BM247</f>
        <v>0</v>
      </c>
      <c r="H254" s="131">
        <f t="shared" si="56"/>
        <v>0</v>
      </c>
      <c r="I254" s="125">
        <f>'вспом 2014'!CU247</f>
        <v>0</v>
      </c>
      <c r="J254" s="131">
        <f t="shared" si="57"/>
        <v>0</v>
      </c>
      <c r="K254" s="132">
        <f t="shared" si="58"/>
        <v>0</v>
      </c>
      <c r="L254" s="132">
        <f t="shared" si="58"/>
        <v>0</v>
      </c>
      <c r="M254" s="125">
        <f>'вспом 2014'!EC247</f>
        <v>0</v>
      </c>
      <c r="N254" s="125">
        <f t="shared" si="59"/>
        <v>0</v>
      </c>
      <c r="O254" s="125">
        <f>'вспом 2014'!FL247</f>
        <v>0</v>
      </c>
      <c r="P254" s="125">
        <f t="shared" si="60"/>
        <v>0</v>
      </c>
      <c r="Q254" s="125">
        <f>'вспом 2014'!GT247</f>
        <v>0</v>
      </c>
      <c r="R254" s="125">
        <f t="shared" si="61"/>
        <v>0</v>
      </c>
      <c r="S254" s="133">
        <f t="shared" si="62"/>
        <v>0</v>
      </c>
      <c r="T254" s="133">
        <f t="shared" si="62"/>
        <v>0</v>
      </c>
      <c r="U254" s="125">
        <f>'вспом 2014'!IC247</f>
        <v>0</v>
      </c>
      <c r="V254" s="125">
        <f t="shared" si="63"/>
        <v>0</v>
      </c>
      <c r="W254" s="125">
        <f>'вспом 2014'!JL247</f>
        <v>0</v>
      </c>
      <c r="X254" s="125">
        <f t="shared" si="64"/>
        <v>0</v>
      </c>
      <c r="Y254" s="125">
        <f>'вспом 2014'!KT247</f>
        <v>0</v>
      </c>
      <c r="Z254" s="125">
        <f t="shared" si="65"/>
        <v>0</v>
      </c>
      <c r="AA254" s="133">
        <f t="shared" si="66"/>
        <v>0</v>
      </c>
      <c r="AB254" s="133">
        <f t="shared" si="66"/>
        <v>0</v>
      </c>
      <c r="AC254" s="125">
        <f>'вспом 2014'!MC247</f>
        <v>0</v>
      </c>
      <c r="AD254" s="125">
        <f t="shared" si="67"/>
        <v>0</v>
      </c>
      <c r="AE254" s="125">
        <f>'вспом 2014'!NK247</f>
        <v>0</v>
      </c>
      <c r="AF254" s="125">
        <f t="shared" si="54"/>
        <v>0</v>
      </c>
      <c r="AG254" s="125">
        <f>'вспом 2014'!OT247</f>
        <v>0</v>
      </c>
      <c r="AH254" s="134">
        <f t="shared" si="68"/>
        <v>0</v>
      </c>
      <c r="AI254" s="135">
        <f t="shared" si="69"/>
        <v>0</v>
      </c>
      <c r="AJ254" s="135">
        <f t="shared" si="69"/>
        <v>0</v>
      </c>
      <c r="AK254" s="136">
        <f t="shared" si="70"/>
        <v>0</v>
      </c>
      <c r="AL254" s="136">
        <f t="shared" si="70"/>
        <v>0</v>
      </c>
    </row>
    <row r="255" spans="2:38" hidden="1" x14ac:dyDescent="0.25">
      <c r="B255" s="17">
        <f t="shared" si="71"/>
        <v>245</v>
      </c>
      <c r="C255" s="75" t="s">
        <v>19</v>
      </c>
      <c r="D255" s="75">
        <v>1</v>
      </c>
      <c r="E255" s="125">
        <f>'вспом 2014'!AG248</f>
        <v>0</v>
      </c>
      <c r="F255" s="125">
        <f t="shared" si="55"/>
        <v>0</v>
      </c>
      <c r="G255" s="125">
        <f>'вспом 2014'!BM248</f>
        <v>0</v>
      </c>
      <c r="H255" s="131">
        <f t="shared" si="56"/>
        <v>0</v>
      </c>
      <c r="I255" s="125">
        <f>'вспом 2014'!CU248</f>
        <v>0</v>
      </c>
      <c r="J255" s="131">
        <f t="shared" si="57"/>
        <v>0</v>
      </c>
      <c r="K255" s="132">
        <f t="shared" si="58"/>
        <v>0</v>
      </c>
      <c r="L255" s="132">
        <f t="shared" si="58"/>
        <v>0</v>
      </c>
      <c r="M255" s="125">
        <f>'вспом 2014'!EC248</f>
        <v>0</v>
      </c>
      <c r="N255" s="125">
        <f t="shared" si="59"/>
        <v>0</v>
      </c>
      <c r="O255" s="125">
        <f>'вспом 2014'!FL248</f>
        <v>0</v>
      </c>
      <c r="P255" s="125">
        <f t="shared" si="60"/>
        <v>0</v>
      </c>
      <c r="Q255" s="125">
        <f>'вспом 2014'!GT248</f>
        <v>0</v>
      </c>
      <c r="R255" s="125">
        <f t="shared" si="61"/>
        <v>0</v>
      </c>
      <c r="S255" s="133">
        <f t="shared" si="62"/>
        <v>0</v>
      </c>
      <c r="T255" s="133">
        <f t="shared" si="62"/>
        <v>0</v>
      </c>
      <c r="U255" s="125">
        <f>'вспом 2014'!IC248</f>
        <v>0</v>
      </c>
      <c r="V255" s="125">
        <f t="shared" si="63"/>
        <v>0</v>
      </c>
      <c r="W255" s="125">
        <f>'вспом 2014'!JL248</f>
        <v>0</v>
      </c>
      <c r="X255" s="125">
        <f t="shared" si="64"/>
        <v>0</v>
      </c>
      <c r="Y255" s="125">
        <f>'вспом 2014'!KT248</f>
        <v>0</v>
      </c>
      <c r="Z255" s="125">
        <f t="shared" si="65"/>
        <v>0</v>
      </c>
      <c r="AA255" s="133">
        <f t="shared" si="66"/>
        <v>0</v>
      </c>
      <c r="AB255" s="133">
        <f t="shared" si="66"/>
        <v>0</v>
      </c>
      <c r="AC255" s="125">
        <f>'вспом 2014'!MC248</f>
        <v>0</v>
      </c>
      <c r="AD255" s="125">
        <f t="shared" si="67"/>
        <v>0</v>
      </c>
      <c r="AE255" s="125">
        <f>'вспом 2014'!NK248</f>
        <v>0</v>
      </c>
      <c r="AF255" s="125">
        <f t="shared" si="54"/>
        <v>0</v>
      </c>
      <c r="AG255" s="125">
        <f>'вспом 2014'!OT248</f>
        <v>0</v>
      </c>
      <c r="AH255" s="134">
        <f t="shared" si="68"/>
        <v>0</v>
      </c>
      <c r="AI255" s="135">
        <f t="shared" si="69"/>
        <v>0</v>
      </c>
      <c r="AJ255" s="135">
        <f t="shared" si="69"/>
        <v>0</v>
      </c>
      <c r="AK255" s="136">
        <f t="shared" si="70"/>
        <v>0</v>
      </c>
      <c r="AL255" s="136">
        <f t="shared" si="70"/>
        <v>0</v>
      </c>
    </row>
    <row r="256" spans="2:38" x14ac:dyDescent="0.25">
      <c r="B256" s="17">
        <f t="shared" si="71"/>
        <v>246</v>
      </c>
      <c r="C256" s="75">
        <v>289</v>
      </c>
      <c r="D256" s="75">
        <v>1</v>
      </c>
      <c r="E256" s="125">
        <f>'вспом 2014'!AG249</f>
        <v>2.5</v>
      </c>
      <c r="F256" s="125">
        <f t="shared" si="55"/>
        <v>365.02230593120078</v>
      </c>
      <c r="G256" s="125">
        <f>'вспом 2014'!BM249</f>
        <v>0</v>
      </c>
      <c r="H256" s="131">
        <f t="shared" si="56"/>
        <v>0</v>
      </c>
      <c r="I256" s="125">
        <f>'вспом 2014'!CU249</f>
        <v>0</v>
      </c>
      <c r="J256" s="131">
        <f t="shared" si="57"/>
        <v>0</v>
      </c>
      <c r="K256" s="132">
        <f t="shared" si="58"/>
        <v>2.5</v>
      </c>
      <c r="L256" s="132">
        <f t="shared" si="58"/>
        <v>365.02230593120078</v>
      </c>
      <c r="M256" s="125">
        <f>'вспом 2014'!EC249</f>
        <v>0</v>
      </c>
      <c r="N256" s="125">
        <f t="shared" si="59"/>
        <v>0</v>
      </c>
      <c r="O256" s="125">
        <f>'вспом 2014'!FL249</f>
        <v>0</v>
      </c>
      <c r="P256" s="125">
        <f t="shared" si="60"/>
        <v>0</v>
      </c>
      <c r="Q256" s="125">
        <f>'вспом 2014'!GT249</f>
        <v>0</v>
      </c>
      <c r="R256" s="125">
        <f t="shared" si="61"/>
        <v>0</v>
      </c>
      <c r="S256" s="133">
        <f t="shared" si="62"/>
        <v>0</v>
      </c>
      <c r="T256" s="133">
        <f t="shared" si="62"/>
        <v>0</v>
      </c>
      <c r="U256" s="125">
        <f>'вспом 2014'!IC249</f>
        <v>0</v>
      </c>
      <c r="V256" s="125">
        <f t="shared" si="63"/>
        <v>0</v>
      </c>
      <c r="W256" s="125">
        <f>'вспом 2014'!JL249</f>
        <v>0</v>
      </c>
      <c r="X256" s="125">
        <f t="shared" si="64"/>
        <v>0</v>
      </c>
      <c r="Y256" s="125">
        <f>'вспом 2014'!KT249</f>
        <v>0</v>
      </c>
      <c r="Z256" s="125">
        <f t="shared" si="65"/>
        <v>0</v>
      </c>
      <c r="AA256" s="133">
        <f t="shared" si="66"/>
        <v>0</v>
      </c>
      <c r="AB256" s="133">
        <f t="shared" si="66"/>
        <v>0</v>
      </c>
      <c r="AC256" s="125">
        <f>'вспом 2014'!MC249</f>
        <v>0</v>
      </c>
      <c r="AD256" s="125">
        <f t="shared" si="67"/>
        <v>0</v>
      </c>
      <c r="AE256" s="125">
        <f>'вспом 2014'!NK249</f>
        <v>0</v>
      </c>
      <c r="AF256" s="125">
        <f t="shared" si="54"/>
        <v>0</v>
      </c>
      <c r="AG256" s="125">
        <f>'вспом 2014'!OT249</f>
        <v>0</v>
      </c>
      <c r="AH256" s="134">
        <f t="shared" si="68"/>
        <v>0</v>
      </c>
      <c r="AI256" s="135">
        <f t="shared" si="69"/>
        <v>0</v>
      </c>
      <c r="AJ256" s="135">
        <f t="shared" si="69"/>
        <v>0</v>
      </c>
      <c r="AK256" s="136">
        <f t="shared" si="70"/>
        <v>2.5</v>
      </c>
      <c r="AL256" s="136">
        <f t="shared" si="70"/>
        <v>365.02230593120078</v>
      </c>
    </row>
    <row r="257" spans="2:38" x14ac:dyDescent="0.25">
      <c r="B257" s="17">
        <f t="shared" si="71"/>
        <v>247</v>
      </c>
      <c r="C257" s="75">
        <v>290</v>
      </c>
      <c r="D257" s="75">
        <v>1</v>
      </c>
      <c r="E257" s="125">
        <f>'вспом 2014'!AG250</f>
        <v>1.4166666666666667</v>
      </c>
      <c r="F257" s="125">
        <f t="shared" si="55"/>
        <v>206.84597336101376</v>
      </c>
      <c r="G257" s="125">
        <f>'вспом 2014'!BM250</f>
        <v>0</v>
      </c>
      <c r="H257" s="131">
        <f t="shared" si="56"/>
        <v>0</v>
      </c>
      <c r="I257" s="125">
        <f>'вспом 2014'!CU250</f>
        <v>0.91666666666666663</v>
      </c>
      <c r="J257" s="131">
        <f t="shared" si="57"/>
        <v>121.41472285557751</v>
      </c>
      <c r="K257" s="132">
        <f t="shared" si="58"/>
        <v>2.3333333333333335</v>
      </c>
      <c r="L257" s="132">
        <f t="shared" si="58"/>
        <v>328.26069621659127</v>
      </c>
      <c r="M257" s="125">
        <f>'вспом 2014'!EC250</f>
        <v>0</v>
      </c>
      <c r="N257" s="125">
        <f t="shared" si="59"/>
        <v>0</v>
      </c>
      <c r="O257" s="125">
        <f>'вспом 2014'!FL250</f>
        <v>0.58333333333333337</v>
      </c>
      <c r="P257" s="125">
        <f t="shared" si="60"/>
        <v>67.723649773864082</v>
      </c>
      <c r="Q257" s="125">
        <f>'вспом 2014'!GT250</f>
        <v>0</v>
      </c>
      <c r="R257" s="125">
        <f t="shared" si="61"/>
        <v>0</v>
      </c>
      <c r="S257" s="133">
        <f t="shared" si="62"/>
        <v>0.58333333333333337</v>
      </c>
      <c r="T257" s="133">
        <f t="shared" si="62"/>
        <v>67.723649773864082</v>
      </c>
      <c r="U257" s="125">
        <f>'вспом 2014'!IC250</f>
        <v>0</v>
      </c>
      <c r="V257" s="125">
        <f t="shared" si="63"/>
        <v>0</v>
      </c>
      <c r="W257" s="125">
        <f>'вспом 2014'!JL250</f>
        <v>3.6666666666666665</v>
      </c>
      <c r="X257" s="125">
        <f t="shared" si="64"/>
        <v>435.1142552116093</v>
      </c>
      <c r="Y257" s="125">
        <f>'вспом 2014'!KT250</f>
        <v>1.6666666666666665</v>
      </c>
      <c r="Z257" s="125">
        <f t="shared" si="65"/>
        <v>219.51391622820591</v>
      </c>
      <c r="AA257" s="133">
        <f t="shared" si="66"/>
        <v>5.333333333333333</v>
      </c>
      <c r="AB257" s="133">
        <f t="shared" si="66"/>
        <v>654.62817143981522</v>
      </c>
      <c r="AC257" s="125">
        <f>'вспом 2014'!MC250</f>
        <v>0</v>
      </c>
      <c r="AD257" s="125">
        <f t="shared" si="67"/>
        <v>0</v>
      </c>
      <c r="AE257" s="125">
        <f>'вспом 2014'!NK250</f>
        <v>0</v>
      </c>
      <c r="AF257" s="125">
        <f t="shared" si="54"/>
        <v>0</v>
      </c>
      <c r="AG257" s="125">
        <f>'вспом 2014'!OT250</f>
        <v>0</v>
      </c>
      <c r="AH257" s="134">
        <f t="shared" si="68"/>
        <v>0</v>
      </c>
      <c r="AI257" s="135">
        <f t="shared" si="69"/>
        <v>0</v>
      </c>
      <c r="AJ257" s="135">
        <f t="shared" si="69"/>
        <v>0</v>
      </c>
      <c r="AK257" s="136">
        <f t="shared" si="70"/>
        <v>8.25</v>
      </c>
      <c r="AL257" s="136">
        <f t="shared" si="70"/>
        <v>1050.6125174302706</v>
      </c>
    </row>
    <row r="258" spans="2:38" x14ac:dyDescent="0.25">
      <c r="B258" s="17">
        <f t="shared" si="71"/>
        <v>248</v>
      </c>
      <c r="C258" s="75">
        <v>291</v>
      </c>
      <c r="D258" s="75">
        <v>1</v>
      </c>
      <c r="E258" s="125">
        <f>'вспом 2014'!AG251</f>
        <v>2.6666666666666665</v>
      </c>
      <c r="F258" s="125">
        <f t="shared" si="55"/>
        <v>389.35712632661409</v>
      </c>
      <c r="G258" s="125">
        <f>'вспом 2014'!BM251</f>
        <v>0</v>
      </c>
      <c r="H258" s="131">
        <f t="shared" si="56"/>
        <v>0</v>
      </c>
      <c r="I258" s="125">
        <f>'вспом 2014'!CU251</f>
        <v>0</v>
      </c>
      <c r="J258" s="131">
        <f t="shared" si="57"/>
        <v>0</v>
      </c>
      <c r="K258" s="132">
        <f t="shared" si="58"/>
        <v>2.6666666666666665</v>
      </c>
      <c r="L258" s="132">
        <f t="shared" si="58"/>
        <v>389.35712632661409</v>
      </c>
      <c r="M258" s="125">
        <f>'вспом 2014'!EC251</f>
        <v>0</v>
      </c>
      <c r="N258" s="125">
        <f t="shared" si="59"/>
        <v>0</v>
      </c>
      <c r="O258" s="125">
        <f>'вспом 2014'!FL251</f>
        <v>0</v>
      </c>
      <c r="P258" s="125">
        <f t="shared" si="60"/>
        <v>0</v>
      </c>
      <c r="Q258" s="125">
        <f>'вспом 2014'!GT251</f>
        <v>0</v>
      </c>
      <c r="R258" s="125">
        <f t="shared" si="61"/>
        <v>0</v>
      </c>
      <c r="S258" s="133">
        <f t="shared" si="62"/>
        <v>0</v>
      </c>
      <c r="T258" s="133">
        <f t="shared" si="62"/>
        <v>0</v>
      </c>
      <c r="U258" s="125">
        <f>'вспом 2014'!IC251</f>
        <v>0</v>
      </c>
      <c r="V258" s="125">
        <f t="shared" si="63"/>
        <v>0</v>
      </c>
      <c r="W258" s="125">
        <f>'вспом 2014'!JL251</f>
        <v>0</v>
      </c>
      <c r="X258" s="125">
        <f t="shared" si="64"/>
        <v>0</v>
      </c>
      <c r="Y258" s="125">
        <f>'вспом 2014'!KT251</f>
        <v>0</v>
      </c>
      <c r="Z258" s="125">
        <f t="shared" si="65"/>
        <v>0</v>
      </c>
      <c r="AA258" s="133">
        <f t="shared" si="66"/>
        <v>0</v>
      </c>
      <c r="AB258" s="133">
        <f t="shared" si="66"/>
        <v>0</v>
      </c>
      <c r="AC258" s="125">
        <f>'вспом 2014'!MC251</f>
        <v>0</v>
      </c>
      <c r="AD258" s="125">
        <f t="shared" si="67"/>
        <v>0</v>
      </c>
      <c r="AE258" s="125">
        <f>'вспом 2014'!NK251</f>
        <v>0</v>
      </c>
      <c r="AF258" s="125">
        <f t="shared" si="54"/>
        <v>0</v>
      </c>
      <c r="AG258" s="125">
        <f>'вспом 2014'!OT251</f>
        <v>0</v>
      </c>
      <c r="AH258" s="134">
        <f t="shared" si="68"/>
        <v>0</v>
      </c>
      <c r="AI258" s="135">
        <f t="shared" si="69"/>
        <v>0</v>
      </c>
      <c r="AJ258" s="135">
        <f t="shared" si="69"/>
        <v>0</v>
      </c>
      <c r="AK258" s="136">
        <f t="shared" si="70"/>
        <v>2.6666666666666665</v>
      </c>
      <c r="AL258" s="136">
        <f t="shared" si="70"/>
        <v>389.35712632661409</v>
      </c>
    </row>
    <row r="259" spans="2:38" hidden="1" x14ac:dyDescent="0.25">
      <c r="B259" s="17">
        <f t="shared" si="71"/>
        <v>249</v>
      </c>
      <c r="C259" s="75">
        <v>292</v>
      </c>
      <c r="D259" s="75">
        <v>1</v>
      </c>
      <c r="E259" s="125">
        <f>'вспом 2014'!AG252</f>
        <v>0</v>
      </c>
      <c r="F259" s="125">
        <f t="shared" si="55"/>
        <v>0</v>
      </c>
      <c r="G259" s="125">
        <f>'вспом 2014'!BM252</f>
        <v>0</v>
      </c>
      <c r="H259" s="131">
        <f t="shared" si="56"/>
        <v>0</v>
      </c>
      <c r="I259" s="125">
        <f>'вспом 2014'!CU252</f>
        <v>0</v>
      </c>
      <c r="J259" s="131">
        <f t="shared" si="57"/>
        <v>0</v>
      </c>
      <c r="K259" s="132">
        <f t="shared" si="58"/>
        <v>0</v>
      </c>
      <c r="L259" s="132">
        <f t="shared" si="58"/>
        <v>0</v>
      </c>
      <c r="M259" s="125">
        <f>'вспом 2014'!EC252</f>
        <v>0</v>
      </c>
      <c r="N259" s="125">
        <f t="shared" si="59"/>
        <v>0</v>
      </c>
      <c r="O259" s="125">
        <f>'вспом 2014'!FL252</f>
        <v>0</v>
      </c>
      <c r="P259" s="125">
        <f t="shared" si="60"/>
        <v>0</v>
      </c>
      <c r="Q259" s="125">
        <f>'вспом 2014'!GT252</f>
        <v>0</v>
      </c>
      <c r="R259" s="125">
        <f t="shared" si="61"/>
        <v>0</v>
      </c>
      <c r="S259" s="133">
        <f t="shared" si="62"/>
        <v>0</v>
      </c>
      <c r="T259" s="133">
        <f t="shared" si="62"/>
        <v>0</v>
      </c>
      <c r="U259" s="125">
        <f>'вспом 2014'!IC252</f>
        <v>0</v>
      </c>
      <c r="V259" s="125">
        <f t="shared" si="63"/>
        <v>0</v>
      </c>
      <c r="W259" s="125">
        <f>'вспом 2014'!JL252</f>
        <v>0</v>
      </c>
      <c r="X259" s="125">
        <f t="shared" si="64"/>
        <v>0</v>
      </c>
      <c r="Y259" s="125">
        <f>'вспом 2014'!KT252</f>
        <v>2.0833333333333335</v>
      </c>
      <c r="Z259" s="125">
        <f t="shared" si="65"/>
        <v>274.39239528525746</v>
      </c>
      <c r="AA259" s="133">
        <f t="shared" si="66"/>
        <v>2.0833333333333335</v>
      </c>
      <c r="AB259" s="133">
        <f t="shared" si="66"/>
        <v>274.39239528525746</v>
      </c>
      <c r="AC259" s="125">
        <f>'вспом 2014'!MC252</f>
        <v>0</v>
      </c>
      <c r="AD259" s="125">
        <f t="shared" si="67"/>
        <v>0</v>
      </c>
      <c r="AE259" s="125">
        <f>'вспом 2014'!NK252</f>
        <v>0</v>
      </c>
      <c r="AF259" s="125">
        <f t="shared" si="54"/>
        <v>0</v>
      </c>
      <c r="AG259" s="125">
        <f>'вспом 2014'!OT252</f>
        <v>0</v>
      </c>
      <c r="AH259" s="134">
        <f t="shared" si="68"/>
        <v>0</v>
      </c>
      <c r="AI259" s="135">
        <f t="shared" si="69"/>
        <v>0</v>
      </c>
      <c r="AJ259" s="135">
        <f t="shared" si="69"/>
        <v>0</v>
      </c>
      <c r="AK259" s="136">
        <f t="shared" si="70"/>
        <v>2.0833333333333335</v>
      </c>
      <c r="AL259" s="136">
        <f t="shared" si="70"/>
        <v>274.39239528525746</v>
      </c>
    </row>
    <row r="260" spans="2:38" hidden="1" x14ac:dyDescent="0.25">
      <c r="B260" s="17">
        <f t="shared" si="71"/>
        <v>250</v>
      </c>
      <c r="C260" s="75">
        <v>293</v>
      </c>
      <c r="D260" s="75">
        <v>1</v>
      </c>
      <c r="E260" s="125">
        <f>'вспом 2014'!AG253</f>
        <v>0</v>
      </c>
      <c r="F260" s="125">
        <f t="shared" si="55"/>
        <v>0</v>
      </c>
      <c r="G260" s="125">
        <f>'вспом 2014'!BM253</f>
        <v>0</v>
      </c>
      <c r="H260" s="131">
        <f t="shared" si="56"/>
        <v>0</v>
      </c>
      <c r="I260" s="125">
        <f>'вспом 2014'!CU253</f>
        <v>0.16666666666666666</v>
      </c>
      <c r="J260" s="131">
        <f t="shared" si="57"/>
        <v>22.075404155559546</v>
      </c>
      <c r="K260" s="132">
        <f t="shared" si="58"/>
        <v>0.16666666666666666</v>
      </c>
      <c r="L260" s="132">
        <f t="shared" si="58"/>
        <v>22.075404155559546</v>
      </c>
      <c r="M260" s="125">
        <f>'вспом 2014'!EC253</f>
        <v>0</v>
      </c>
      <c r="N260" s="125">
        <f t="shared" si="59"/>
        <v>0</v>
      </c>
      <c r="O260" s="125">
        <f>'вспом 2014'!FL253</f>
        <v>0</v>
      </c>
      <c r="P260" s="125">
        <f t="shared" si="60"/>
        <v>0</v>
      </c>
      <c r="Q260" s="125">
        <f>'вспом 2014'!GT253</f>
        <v>0</v>
      </c>
      <c r="R260" s="125">
        <f t="shared" si="61"/>
        <v>0</v>
      </c>
      <c r="S260" s="133">
        <f t="shared" si="62"/>
        <v>0</v>
      </c>
      <c r="T260" s="133">
        <f t="shared" si="62"/>
        <v>0</v>
      </c>
      <c r="U260" s="125">
        <f>'вспом 2014'!IC253</f>
        <v>0</v>
      </c>
      <c r="V260" s="125">
        <f t="shared" si="63"/>
        <v>0</v>
      </c>
      <c r="W260" s="125">
        <f>'вспом 2014'!JL253</f>
        <v>3.9166666666666665</v>
      </c>
      <c r="X260" s="125">
        <f t="shared" si="64"/>
        <v>464.78113624876448</v>
      </c>
      <c r="Y260" s="125">
        <f>'вспом 2014'!KT253</f>
        <v>0</v>
      </c>
      <c r="Z260" s="125">
        <f t="shared" si="65"/>
        <v>0</v>
      </c>
      <c r="AA260" s="133">
        <f t="shared" si="66"/>
        <v>3.9166666666666665</v>
      </c>
      <c r="AB260" s="133">
        <f t="shared" si="66"/>
        <v>464.78113624876448</v>
      </c>
      <c r="AC260" s="125">
        <f>'вспом 2014'!MC253</f>
        <v>0</v>
      </c>
      <c r="AD260" s="125">
        <f t="shared" si="67"/>
        <v>0</v>
      </c>
      <c r="AE260" s="125">
        <f>'вспом 2014'!NK253</f>
        <v>0</v>
      </c>
      <c r="AF260" s="125">
        <f t="shared" si="54"/>
        <v>0</v>
      </c>
      <c r="AG260" s="125">
        <f>'вспом 2014'!OT253</f>
        <v>0.75</v>
      </c>
      <c r="AH260" s="134">
        <f t="shared" si="68"/>
        <v>105.719152074535</v>
      </c>
      <c r="AI260" s="135">
        <f t="shared" si="69"/>
        <v>0.75</v>
      </c>
      <c r="AJ260" s="135">
        <f t="shared" si="69"/>
        <v>105.719152074535</v>
      </c>
      <c r="AK260" s="136">
        <f t="shared" si="70"/>
        <v>4.833333333333333</v>
      </c>
      <c r="AL260" s="136">
        <f t="shared" si="70"/>
        <v>592.57569247885908</v>
      </c>
    </row>
    <row r="261" spans="2:38" x14ac:dyDescent="0.25">
      <c r="B261" s="17">
        <f t="shared" si="71"/>
        <v>251</v>
      </c>
      <c r="C261" s="75">
        <v>294</v>
      </c>
      <c r="D261" s="75">
        <v>1</v>
      </c>
      <c r="E261" s="125">
        <f>'вспом 2014'!AG254</f>
        <v>0.83333333333333337</v>
      </c>
      <c r="F261" s="125">
        <f t="shared" si="55"/>
        <v>121.67410197706693</v>
      </c>
      <c r="G261" s="125">
        <f>'вспом 2014'!BM254</f>
        <v>0</v>
      </c>
      <c r="H261" s="131">
        <f t="shared" si="56"/>
        <v>0</v>
      </c>
      <c r="I261" s="125">
        <f>'вспом 2014'!CU254</f>
        <v>0</v>
      </c>
      <c r="J261" s="131">
        <f t="shared" si="57"/>
        <v>0</v>
      </c>
      <c r="K261" s="132">
        <f t="shared" si="58"/>
        <v>0.83333333333333337</v>
      </c>
      <c r="L261" s="132">
        <f t="shared" si="58"/>
        <v>121.67410197706693</v>
      </c>
      <c r="M261" s="125">
        <f>'вспом 2014'!EC254</f>
        <v>2.8333333333333335</v>
      </c>
      <c r="N261" s="125">
        <f t="shared" si="59"/>
        <v>383.63717107061797</v>
      </c>
      <c r="O261" s="125">
        <f>'вспом 2014'!FL254</f>
        <v>0.66666666666666663</v>
      </c>
      <c r="P261" s="125">
        <f t="shared" si="60"/>
        <v>77.398456884416078</v>
      </c>
      <c r="Q261" s="125">
        <f>'вспом 2014'!GT254</f>
        <v>0</v>
      </c>
      <c r="R261" s="125">
        <f t="shared" si="61"/>
        <v>0</v>
      </c>
      <c r="S261" s="133">
        <f t="shared" si="62"/>
        <v>3.5</v>
      </c>
      <c r="T261" s="133">
        <f t="shared" si="62"/>
        <v>461.03562795503404</v>
      </c>
      <c r="U261" s="125">
        <f>'вспом 2014'!IC254</f>
        <v>0</v>
      </c>
      <c r="V261" s="125">
        <f t="shared" si="63"/>
        <v>0</v>
      </c>
      <c r="W261" s="125">
        <f>'вспом 2014'!JL254</f>
        <v>0</v>
      </c>
      <c r="X261" s="125">
        <f t="shared" si="64"/>
        <v>0</v>
      </c>
      <c r="Y261" s="125">
        <f>'вспом 2014'!KT254</f>
        <v>0</v>
      </c>
      <c r="Z261" s="125">
        <f t="shared" si="65"/>
        <v>0</v>
      </c>
      <c r="AA261" s="133">
        <f t="shared" si="66"/>
        <v>0</v>
      </c>
      <c r="AB261" s="133">
        <f t="shared" si="66"/>
        <v>0</v>
      </c>
      <c r="AC261" s="125">
        <f>'вспом 2014'!MC254</f>
        <v>0</v>
      </c>
      <c r="AD261" s="125">
        <f t="shared" si="67"/>
        <v>0</v>
      </c>
      <c r="AE261" s="125">
        <f>'вспом 2014'!NK254</f>
        <v>0</v>
      </c>
      <c r="AF261" s="125">
        <f t="shared" si="54"/>
        <v>0</v>
      </c>
      <c r="AG261" s="125">
        <f>'вспом 2014'!OT254</f>
        <v>0</v>
      </c>
      <c r="AH261" s="134">
        <f t="shared" si="68"/>
        <v>0</v>
      </c>
      <c r="AI261" s="135">
        <f t="shared" si="69"/>
        <v>0</v>
      </c>
      <c r="AJ261" s="135">
        <f t="shared" si="69"/>
        <v>0</v>
      </c>
      <c r="AK261" s="136">
        <f t="shared" si="70"/>
        <v>4.333333333333333</v>
      </c>
      <c r="AL261" s="136">
        <f t="shared" si="70"/>
        <v>582.70972993210103</v>
      </c>
    </row>
    <row r="262" spans="2:38" hidden="1" x14ac:dyDescent="0.25">
      <c r="B262" s="17">
        <f t="shared" si="71"/>
        <v>252</v>
      </c>
      <c r="C262" s="75">
        <v>295</v>
      </c>
      <c r="D262" s="75">
        <v>1</v>
      </c>
      <c r="E262" s="125">
        <f>'вспом 2014'!AG255</f>
        <v>0</v>
      </c>
      <c r="F262" s="125">
        <f t="shared" si="55"/>
        <v>0</v>
      </c>
      <c r="G262" s="125">
        <f>'вспом 2014'!BM255</f>
        <v>0</v>
      </c>
      <c r="H262" s="131">
        <f t="shared" si="56"/>
        <v>0</v>
      </c>
      <c r="I262" s="125">
        <f>'вспом 2014'!CU255</f>
        <v>0</v>
      </c>
      <c r="J262" s="131">
        <f t="shared" si="57"/>
        <v>0</v>
      </c>
      <c r="K262" s="132">
        <f t="shared" si="58"/>
        <v>0</v>
      </c>
      <c r="L262" s="132">
        <f t="shared" si="58"/>
        <v>0</v>
      </c>
      <c r="M262" s="125">
        <f>'вспом 2014'!EC255</f>
        <v>0</v>
      </c>
      <c r="N262" s="125">
        <f t="shared" si="59"/>
        <v>0</v>
      </c>
      <c r="O262" s="125">
        <f>'вспом 2014'!FL255</f>
        <v>0</v>
      </c>
      <c r="P262" s="125">
        <f t="shared" si="60"/>
        <v>0</v>
      </c>
      <c r="Q262" s="125">
        <f>'вспом 2014'!GT255</f>
        <v>0</v>
      </c>
      <c r="R262" s="125">
        <f t="shared" si="61"/>
        <v>0</v>
      </c>
      <c r="S262" s="133">
        <f t="shared" si="62"/>
        <v>0</v>
      </c>
      <c r="T262" s="133">
        <f t="shared" si="62"/>
        <v>0</v>
      </c>
      <c r="U262" s="125">
        <f>'вспом 2014'!IC255</f>
        <v>0</v>
      </c>
      <c r="V262" s="125">
        <f t="shared" si="63"/>
        <v>0</v>
      </c>
      <c r="W262" s="125">
        <f>'вспом 2014'!JL255</f>
        <v>0</v>
      </c>
      <c r="X262" s="125">
        <f t="shared" si="64"/>
        <v>0</v>
      </c>
      <c r="Y262" s="125">
        <f>'вспом 2014'!KT255</f>
        <v>0</v>
      </c>
      <c r="Z262" s="125">
        <f t="shared" si="65"/>
        <v>0</v>
      </c>
      <c r="AA262" s="133">
        <f t="shared" si="66"/>
        <v>0</v>
      </c>
      <c r="AB262" s="133">
        <f t="shared" si="66"/>
        <v>0</v>
      </c>
      <c r="AC262" s="125">
        <f>'вспом 2014'!MC255</f>
        <v>0</v>
      </c>
      <c r="AD262" s="125">
        <f t="shared" si="67"/>
        <v>0</v>
      </c>
      <c r="AE262" s="125">
        <f>'вспом 2014'!NK255</f>
        <v>0</v>
      </c>
      <c r="AF262" s="125">
        <f t="shared" si="54"/>
        <v>0</v>
      </c>
      <c r="AG262" s="125">
        <f>'вспом 2014'!OT255</f>
        <v>0</v>
      </c>
      <c r="AH262" s="134">
        <f t="shared" si="68"/>
        <v>0</v>
      </c>
      <c r="AI262" s="135">
        <f t="shared" si="69"/>
        <v>0</v>
      </c>
      <c r="AJ262" s="135">
        <f t="shared" si="69"/>
        <v>0</v>
      </c>
      <c r="AK262" s="136">
        <f t="shared" si="70"/>
        <v>0</v>
      </c>
      <c r="AL262" s="136">
        <f t="shared" si="70"/>
        <v>0</v>
      </c>
    </row>
    <row r="263" spans="2:38" x14ac:dyDescent="0.25">
      <c r="B263" s="17">
        <f t="shared" si="71"/>
        <v>253</v>
      </c>
      <c r="C263" s="75">
        <v>296</v>
      </c>
      <c r="D263" s="75">
        <v>1</v>
      </c>
      <c r="E263" s="125">
        <f>'вспом 2014'!AG256</f>
        <v>9.9166666666666661</v>
      </c>
      <c r="F263" s="125">
        <f t="shared" si="55"/>
        <v>1447.9218135270962</v>
      </c>
      <c r="G263" s="125">
        <f>'вспом 2014'!BM256</f>
        <v>0</v>
      </c>
      <c r="H263" s="131">
        <f t="shared" si="56"/>
        <v>0</v>
      </c>
      <c r="I263" s="125">
        <f>'вспом 2014'!CU256</f>
        <v>0</v>
      </c>
      <c r="J263" s="131">
        <f t="shared" si="57"/>
        <v>0</v>
      </c>
      <c r="K263" s="132">
        <f t="shared" si="58"/>
        <v>9.9166666666666661</v>
      </c>
      <c r="L263" s="132">
        <f t="shared" si="58"/>
        <v>1447.9218135270962</v>
      </c>
      <c r="M263" s="125">
        <f>'вспом 2014'!EC256</f>
        <v>0</v>
      </c>
      <c r="N263" s="125">
        <f t="shared" si="59"/>
        <v>0</v>
      </c>
      <c r="O263" s="125">
        <f>'вспом 2014'!FL256</f>
        <v>0</v>
      </c>
      <c r="P263" s="125">
        <f t="shared" si="60"/>
        <v>0</v>
      </c>
      <c r="Q263" s="125">
        <f>'вспом 2014'!GT256</f>
        <v>0</v>
      </c>
      <c r="R263" s="125">
        <f t="shared" si="61"/>
        <v>0</v>
      </c>
      <c r="S263" s="133">
        <f t="shared" si="62"/>
        <v>0</v>
      </c>
      <c r="T263" s="133">
        <f t="shared" si="62"/>
        <v>0</v>
      </c>
      <c r="U263" s="125">
        <f>'вспом 2014'!IC256</f>
        <v>0</v>
      </c>
      <c r="V263" s="125">
        <f t="shared" si="63"/>
        <v>0</v>
      </c>
      <c r="W263" s="125">
        <f>'вспом 2014'!JL256</f>
        <v>0</v>
      </c>
      <c r="X263" s="125">
        <f t="shared" si="64"/>
        <v>0</v>
      </c>
      <c r="Y263" s="125">
        <f>'вспом 2014'!KT256</f>
        <v>0</v>
      </c>
      <c r="Z263" s="125">
        <f t="shared" si="65"/>
        <v>0</v>
      </c>
      <c r="AA263" s="133">
        <f t="shared" si="66"/>
        <v>0</v>
      </c>
      <c r="AB263" s="133">
        <f t="shared" si="66"/>
        <v>0</v>
      </c>
      <c r="AC263" s="125">
        <f>'вспом 2014'!MC256</f>
        <v>0</v>
      </c>
      <c r="AD263" s="125">
        <f t="shared" si="67"/>
        <v>0</v>
      </c>
      <c r="AE263" s="125">
        <f>'вспом 2014'!NK256</f>
        <v>0</v>
      </c>
      <c r="AF263" s="125">
        <f t="shared" si="54"/>
        <v>0</v>
      </c>
      <c r="AG263" s="125">
        <f>'вспом 2014'!OT256</f>
        <v>0</v>
      </c>
      <c r="AH263" s="134">
        <f t="shared" si="68"/>
        <v>0</v>
      </c>
      <c r="AI263" s="135">
        <f t="shared" si="69"/>
        <v>0</v>
      </c>
      <c r="AJ263" s="135">
        <f t="shared" si="69"/>
        <v>0</v>
      </c>
      <c r="AK263" s="136">
        <f t="shared" si="70"/>
        <v>9.9166666666666661</v>
      </c>
      <c r="AL263" s="136">
        <f t="shared" si="70"/>
        <v>1447.9218135270962</v>
      </c>
    </row>
    <row r="264" spans="2:38" hidden="1" x14ac:dyDescent="0.25">
      <c r="B264" s="17">
        <f t="shared" si="71"/>
        <v>254</v>
      </c>
      <c r="C264" s="75">
        <v>297</v>
      </c>
      <c r="D264" s="75">
        <v>1</v>
      </c>
      <c r="E264" s="125">
        <f>'вспом 2014'!AG257</f>
        <v>0</v>
      </c>
      <c r="F264" s="125">
        <f t="shared" si="55"/>
        <v>0</v>
      </c>
      <c r="G264" s="125">
        <f>'вспом 2014'!BM257</f>
        <v>0</v>
      </c>
      <c r="H264" s="131">
        <f t="shared" si="56"/>
        <v>0</v>
      </c>
      <c r="I264" s="125">
        <f>'вспом 2014'!CU257</f>
        <v>0</v>
      </c>
      <c r="J264" s="131">
        <f t="shared" si="57"/>
        <v>0</v>
      </c>
      <c r="K264" s="132">
        <f t="shared" si="58"/>
        <v>0</v>
      </c>
      <c r="L264" s="132">
        <f t="shared" si="58"/>
        <v>0</v>
      </c>
      <c r="M264" s="125">
        <f>'вспом 2014'!EC257</f>
        <v>0</v>
      </c>
      <c r="N264" s="125">
        <f t="shared" si="59"/>
        <v>0</v>
      </c>
      <c r="O264" s="125">
        <f>'вспом 2014'!FL257</f>
        <v>0</v>
      </c>
      <c r="P264" s="125">
        <f t="shared" si="60"/>
        <v>0</v>
      </c>
      <c r="Q264" s="125">
        <f>'вспом 2014'!GT257</f>
        <v>0</v>
      </c>
      <c r="R264" s="125">
        <f t="shared" si="61"/>
        <v>0</v>
      </c>
      <c r="S264" s="133">
        <f t="shared" si="62"/>
        <v>0</v>
      </c>
      <c r="T264" s="133">
        <f t="shared" si="62"/>
        <v>0</v>
      </c>
      <c r="U264" s="125">
        <f>'вспом 2014'!IC257</f>
        <v>0</v>
      </c>
      <c r="V264" s="125">
        <f t="shared" si="63"/>
        <v>0</v>
      </c>
      <c r="W264" s="125">
        <f>'вспом 2014'!JL257</f>
        <v>0</v>
      </c>
      <c r="X264" s="125">
        <f t="shared" si="64"/>
        <v>0</v>
      </c>
      <c r="Y264" s="125">
        <f>'вспом 2014'!KT257</f>
        <v>1.6666666666666665</v>
      </c>
      <c r="Z264" s="125">
        <f t="shared" si="65"/>
        <v>219.51391622820591</v>
      </c>
      <c r="AA264" s="133">
        <f t="shared" si="66"/>
        <v>1.6666666666666665</v>
      </c>
      <c r="AB264" s="133">
        <f t="shared" si="66"/>
        <v>219.51391622820591</v>
      </c>
      <c r="AC264" s="125">
        <f>'вспом 2014'!MC257</f>
        <v>0</v>
      </c>
      <c r="AD264" s="125">
        <f t="shared" si="67"/>
        <v>0</v>
      </c>
      <c r="AE264" s="125">
        <f>'вспом 2014'!NK257</f>
        <v>0</v>
      </c>
      <c r="AF264" s="125">
        <f t="shared" si="54"/>
        <v>0</v>
      </c>
      <c r="AG264" s="125">
        <f>'вспом 2014'!OT257</f>
        <v>0</v>
      </c>
      <c r="AH264" s="134">
        <f t="shared" si="68"/>
        <v>0</v>
      </c>
      <c r="AI264" s="135">
        <f t="shared" si="69"/>
        <v>0</v>
      </c>
      <c r="AJ264" s="135">
        <f t="shared" si="69"/>
        <v>0</v>
      </c>
      <c r="AK264" s="136">
        <f t="shared" si="70"/>
        <v>1.6666666666666665</v>
      </c>
      <c r="AL264" s="136">
        <f t="shared" si="70"/>
        <v>219.51391622820591</v>
      </c>
    </row>
    <row r="265" spans="2:38" hidden="1" x14ac:dyDescent="0.25">
      <c r="B265" s="17">
        <f t="shared" si="71"/>
        <v>255</v>
      </c>
      <c r="C265" s="75">
        <v>298</v>
      </c>
      <c r="D265" s="75">
        <v>1</v>
      </c>
      <c r="E265" s="125">
        <f>'вспом 2014'!AG258</f>
        <v>0</v>
      </c>
      <c r="F265" s="125">
        <f t="shared" si="55"/>
        <v>0</v>
      </c>
      <c r="G265" s="125">
        <f>'вспом 2014'!BM258</f>
        <v>0</v>
      </c>
      <c r="H265" s="131">
        <f t="shared" si="56"/>
        <v>0</v>
      </c>
      <c r="I265" s="125">
        <f>'вспом 2014'!CU258</f>
        <v>0</v>
      </c>
      <c r="J265" s="131">
        <f t="shared" si="57"/>
        <v>0</v>
      </c>
      <c r="K265" s="132">
        <f t="shared" si="58"/>
        <v>0</v>
      </c>
      <c r="L265" s="132">
        <f t="shared" si="58"/>
        <v>0</v>
      </c>
      <c r="M265" s="125">
        <f>'вспом 2014'!EC258</f>
        <v>0</v>
      </c>
      <c r="N265" s="125">
        <f t="shared" si="59"/>
        <v>0</v>
      </c>
      <c r="O265" s="125">
        <f>'вспом 2014'!FL258</f>
        <v>0</v>
      </c>
      <c r="P265" s="125">
        <f t="shared" si="60"/>
        <v>0</v>
      </c>
      <c r="Q265" s="125">
        <f>'вспом 2014'!GT258</f>
        <v>0</v>
      </c>
      <c r="R265" s="125">
        <f t="shared" si="61"/>
        <v>0</v>
      </c>
      <c r="S265" s="133">
        <f t="shared" si="62"/>
        <v>0</v>
      </c>
      <c r="T265" s="133">
        <f t="shared" si="62"/>
        <v>0</v>
      </c>
      <c r="U265" s="125">
        <f>'вспом 2014'!IC258</f>
        <v>0</v>
      </c>
      <c r="V265" s="125">
        <f t="shared" si="63"/>
        <v>0</v>
      </c>
      <c r="W265" s="125">
        <f>'вспом 2014'!JL258</f>
        <v>0</v>
      </c>
      <c r="X265" s="125">
        <f t="shared" si="64"/>
        <v>0</v>
      </c>
      <c r="Y265" s="125">
        <f>'вспом 2014'!KT258</f>
        <v>0</v>
      </c>
      <c r="Z265" s="125">
        <f t="shared" si="65"/>
        <v>0</v>
      </c>
      <c r="AA265" s="133">
        <f t="shared" si="66"/>
        <v>0</v>
      </c>
      <c r="AB265" s="133">
        <f t="shared" si="66"/>
        <v>0</v>
      </c>
      <c r="AC265" s="125">
        <f>'вспом 2014'!MC258</f>
        <v>0</v>
      </c>
      <c r="AD265" s="125">
        <f t="shared" si="67"/>
        <v>0</v>
      </c>
      <c r="AE265" s="125">
        <f>'вспом 2014'!NK258</f>
        <v>0</v>
      </c>
      <c r="AF265" s="125">
        <f t="shared" si="54"/>
        <v>0</v>
      </c>
      <c r="AG265" s="125">
        <f>'вспом 2014'!OT258</f>
        <v>0</v>
      </c>
      <c r="AH265" s="134">
        <f t="shared" si="68"/>
        <v>0</v>
      </c>
      <c r="AI265" s="135">
        <f t="shared" si="69"/>
        <v>0</v>
      </c>
      <c r="AJ265" s="135">
        <f t="shared" si="69"/>
        <v>0</v>
      </c>
      <c r="AK265" s="136">
        <f t="shared" si="70"/>
        <v>0</v>
      </c>
      <c r="AL265" s="136">
        <f t="shared" si="70"/>
        <v>0</v>
      </c>
    </row>
    <row r="266" spans="2:38" hidden="1" x14ac:dyDescent="0.25">
      <c r="B266" s="17">
        <f t="shared" si="71"/>
        <v>256</v>
      </c>
      <c r="C266" s="75">
        <v>299</v>
      </c>
      <c r="D266" s="75">
        <v>1</v>
      </c>
      <c r="E266" s="125">
        <f>'вспом 2014'!AG259</f>
        <v>0</v>
      </c>
      <c r="F266" s="125">
        <f t="shared" si="55"/>
        <v>0</v>
      </c>
      <c r="G266" s="125">
        <f>'вспом 2014'!BM259</f>
        <v>0</v>
      </c>
      <c r="H266" s="131">
        <f t="shared" si="56"/>
        <v>0</v>
      </c>
      <c r="I266" s="125">
        <f>'вспом 2014'!CU259</f>
        <v>3</v>
      </c>
      <c r="J266" s="131">
        <f t="shared" si="57"/>
        <v>397.35727480007188</v>
      </c>
      <c r="K266" s="132">
        <f t="shared" si="58"/>
        <v>3</v>
      </c>
      <c r="L266" s="132">
        <f t="shared" si="58"/>
        <v>397.35727480007188</v>
      </c>
      <c r="M266" s="125">
        <f>'вспом 2014'!EC259</f>
        <v>0</v>
      </c>
      <c r="N266" s="125">
        <f t="shared" si="59"/>
        <v>0</v>
      </c>
      <c r="O266" s="125">
        <f>'вспом 2014'!FL259</f>
        <v>0.58333333333333337</v>
      </c>
      <c r="P266" s="125">
        <f t="shared" si="60"/>
        <v>67.723649773864082</v>
      </c>
      <c r="Q266" s="125">
        <f>'вспом 2014'!GT259</f>
        <v>0</v>
      </c>
      <c r="R266" s="125">
        <f t="shared" si="61"/>
        <v>0</v>
      </c>
      <c r="S266" s="133">
        <f t="shared" si="62"/>
        <v>0.58333333333333337</v>
      </c>
      <c r="T266" s="133">
        <f t="shared" si="62"/>
        <v>67.723649773864082</v>
      </c>
      <c r="U266" s="125">
        <f>'вспом 2014'!IC259</f>
        <v>0</v>
      </c>
      <c r="V266" s="125">
        <f t="shared" si="63"/>
        <v>0</v>
      </c>
      <c r="W266" s="125">
        <f>'вспом 2014'!JL259</f>
        <v>3.6666666666666665</v>
      </c>
      <c r="X266" s="125">
        <f t="shared" si="64"/>
        <v>435.1142552116093</v>
      </c>
      <c r="Y266" s="125">
        <f>'вспом 2014'!KT259</f>
        <v>0</v>
      </c>
      <c r="Z266" s="125">
        <f t="shared" si="65"/>
        <v>0</v>
      </c>
      <c r="AA266" s="133">
        <f t="shared" si="66"/>
        <v>3.6666666666666665</v>
      </c>
      <c r="AB266" s="133">
        <f t="shared" si="66"/>
        <v>435.1142552116093</v>
      </c>
      <c r="AC266" s="125">
        <f>'вспом 2014'!MC259</f>
        <v>0</v>
      </c>
      <c r="AD266" s="125">
        <f t="shared" si="67"/>
        <v>0</v>
      </c>
      <c r="AE266" s="125">
        <f>'вспом 2014'!NK259</f>
        <v>0</v>
      </c>
      <c r="AF266" s="125">
        <f t="shared" si="54"/>
        <v>0</v>
      </c>
      <c r="AG266" s="125">
        <f>'вспом 2014'!OT259</f>
        <v>1</v>
      </c>
      <c r="AH266" s="134">
        <f t="shared" si="68"/>
        <v>140.95886943271333</v>
      </c>
      <c r="AI266" s="135">
        <f t="shared" si="69"/>
        <v>1</v>
      </c>
      <c r="AJ266" s="135">
        <f t="shared" si="69"/>
        <v>140.95886943271333</v>
      </c>
      <c r="AK266" s="136">
        <f t="shared" si="70"/>
        <v>8.25</v>
      </c>
      <c r="AL266" s="136">
        <f t="shared" si="70"/>
        <v>1041.1540492182585</v>
      </c>
    </row>
    <row r="267" spans="2:38" x14ac:dyDescent="0.25">
      <c r="B267" s="17">
        <f t="shared" si="71"/>
        <v>257</v>
      </c>
      <c r="C267" s="75">
        <v>300</v>
      </c>
      <c r="D267" s="75">
        <v>1</v>
      </c>
      <c r="E267" s="125">
        <f>'вспом 2014'!AG260</f>
        <v>0.16666666666666666</v>
      </c>
      <c r="F267" s="125">
        <f t="shared" si="55"/>
        <v>24.334820395413381</v>
      </c>
      <c r="G267" s="125">
        <f>'вспом 2014'!BM260</f>
        <v>0</v>
      </c>
      <c r="H267" s="131">
        <f t="shared" si="56"/>
        <v>0</v>
      </c>
      <c r="I267" s="125">
        <f>'вспом 2014'!CU260</f>
        <v>0</v>
      </c>
      <c r="J267" s="131">
        <f t="shared" si="57"/>
        <v>0</v>
      </c>
      <c r="K267" s="132">
        <f t="shared" si="58"/>
        <v>0.16666666666666666</v>
      </c>
      <c r="L267" s="132">
        <f t="shared" si="58"/>
        <v>24.334820395413381</v>
      </c>
      <c r="M267" s="125">
        <f>'вспом 2014'!EC260</f>
        <v>0</v>
      </c>
      <c r="N267" s="125">
        <f t="shared" si="59"/>
        <v>0</v>
      </c>
      <c r="O267" s="125">
        <f>'вспом 2014'!FL260</f>
        <v>0</v>
      </c>
      <c r="P267" s="125">
        <f t="shared" si="60"/>
        <v>0</v>
      </c>
      <c r="Q267" s="125">
        <f>'вспом 2014'!GT260</f>
        <v>0</v>
      </c>
      <c r="R267" s="125">
        <f t="shared" si="61"/>
        <v>0</v>
      </c>
      <c r="S267" s="133">
        <f t="shared" si="62"/>
        <v>0</v>
      </c>
      <c r="T267" s="133">
        <f t="shared" si="62"/>
        <v>0</v>
      </c>
      <c r="U267" s="125">
        <f>'вспом 2014'!IC260</f>
        <v>0</v>
      </c>
      <c r="V267" s="125">
        <f t="shared" si="63"/>
        <v>0</v>
      </c>
      <c r="W267" s="125">
        <f>'вспом 2014'!JL260</f>
        <v>0</v>
      </c>
      <c r="X267" s="125">
        <f t="shared" si="64"/>
        <v>0</v>
      </c>
      <c r="Y267" s="125">
        <f>'вспом 2014'!KT260</f>
        <v>1.6666666666666665</v>
      </c>
      <c r="Z267" s="125">
        <f t="shared" si="65"/>
        <v>219.51391622820591</v>
      </c>
      <c r="AA267" s="133">
        <f t="shared" si="66"/>
        <v>1.6666666666666665</v>
      </c>
      <c r="AB267" s="133">
        <f t="shared" si="66"/>
        <v>219.51391622820591</v>
      </c>
      <c r="AC267" s="125">
        <f>'вспом 2014'!MC260</f>
        <v>0</v>
      </c>
      <c r="AD267" s="125">
        <f t="shared" si="67"/>
        <v>0</v>
      </c>
      <c r="AE267" s="125">
        <f>'вспом 2014'!NK260</f>
        <v>0</v>
      </c>
      <c r="AF267" s="125">
        <f t="shared" ref="AF267:AF330" si="72">AE267*$AF$9</f>
        <v>0</v>
      </c>
      <c r="AG267" s="125">
        <f>'вспом 2014'!OT260</f>
        <v>0</v>
      </c>
      <c r="AH267" s="134">
        <f t="shared" si="68"/>
        <v>0</v>
      </c>
      <c r="AI267" s="135">
        <f t="shared" si="69"/>
        <v>0</v>
      </c>
      <c r="AJ267" s="135">
        <f t="shared" si="69"/>
        <v>0</v>
      </c>
      <c r="AK267" s="136">
        <f t="shared" si="70"/>
        <v>1.8333333333333333</v>
      </c>
      <c r="AL267" s="136">
        <f t="shared" si="70"/>
        <v>243.84873662361929</v>
      </c>
    </row>
    <row r="268" spans="2:38" hidden="1" x14ac:dyDescent="0.25">
      <c r="B268" s="17">
        <f t="shared" si="71"/>
        <v>258</v>
      </c>
      <c r="C268" s="75">
        <v>301</v>
      </c>
      <c r="D268" s="75">
        <v>1</v>
      </c>
      <c r="E268" s="125">
        <f>'вспом 2014'!AG261</f>
        <v>0</v>
      </c>
      <c r="F268" s="125">
        <f t="shared" ref="F268:F331" si="73">E268*$F$9</f>
        <v>0</v>
      </c>
      <c r="G268" s="125">
        <f>'вспом 2014'!BM261</f>
        <v>0</v>
      </c>
      <c r="H268" s="131">
        <f t="shared" ref="H268:H331" si="74">G268*$H$9</f>
        <v>0</v>
      </c>
      <c r="I268" s="125">
        <f>'вспом 2014'!CU261</f>
        <v>2.25</v>
      </c>
      <c r="J268" s="131">
        <f t="shared" ref="J268:J331" si="75">I268*$J$9</f>
        <v>298.01795610005388</v>
      </c>
      <c r="K268" s="132">
        <f t="shared" ref="K268:L331" si="76">E268+G268+I268</f>
        <v>2.25</v>
      </c>
      <c r="L268" s="132">
        <f t="shared" si="76"/>
        <v>298.01795610005388</v>
      </c>
      <c r="M268" s="125">
        <f>'вспом 2014'!EC261</f>
        <v>0.91666666666666663</v>
      </c>
      <c r="N268" s="125">
        <f t="shared" ref="N268:N331" si="77">M268*$N$9</f>
        <v>124.11790828755285</v>
      </c>
      <c r="O268" s="125">
        <f>'вспом 2014'!FL261</f>
        <v>0</v>
      </c>
      <c r="P268" s="125">
        <f t="shared" ref="P268:P331" si="78">O268*$P$9</f>
        <v>0</v>
      </c>
      <c r="Q268" s="125">
        <f>'вспом 2014'!GT261</f>
        <v>0</v>
      </c>
      <c r="R268" s="125">
        <f t="shared" ref="R268:R331" si="79">Q268*$R$9</f>
        <v>0</v>
      </c>
      <c r="S268" s="133">
        <f t="shared" ref="S268:T331" si="80">M268+O268+Q268</f>
        <v>0.91666666666666663</v>
      </c>
      <c r="T268" s="133">
        <f t="shared" si="80"/>
        <v>124.11790828755285</v>
      </c>
      <c r="U268" s="125">
        <f>'вспом 2014'!IC261</f>
        <v>0</v>
      </c>
      <c r="V268" s="125">
        <f t="shared" ref="V268:V331" si="81">U268*$V$9</f>
        <v>0</v>
      </c>
      <c r="W268" s="125">
        <f>'вспом 2014'!JL261</f>
        <v>0</v>
      </c>
      <c r="X268" s="125">
        <f t="shared" ref="X268:X331" si="82">W268*$X$9</f>
        <v>0</v>
      </c>
      <c r="Y268" s="125">
        <f>'вспом 2014'!KT261</f>
        <v>0</v>
      </c>
      <c r="Z268" s="125">
        <f t="shared" ref="Z268:Z331" si="83">Y268*$Z$9</f>
        <v>0</v>
      </c>
      <c r="AA268" s="133">
        <f t="shared" ref="AA268:AB331" si="84">U268+W268+Y268</f>
        <v>0</v>
      </c>
      <c r="AB268" s="133">
        <f t="shared" si="84"/>
        <v>0</v>
      </c>
      <c r="AC268" s="125">
        <f>'вспом 2014'!MC261</f>
        <v>0</v>
      </c>
      <c r="AD268" s="125">
        <f t="shared" ref="AD268:AD331" si="85">AC268*$AD$9</f>
        <v>0</v>
      </c>
      <c r="AE268" s="125">
        <f>'вспом 2014'!NK261</f>
        <v>0</v>
      </c>
      <c r="AF268" s="125">
        <f t="shared" si="72"/>
        <v>0</v>
      </c>
      <c r="AG268" s="125">
        <f>'вспом 2014'!OT261</f>
        <v>0</v>
      </c>
      <c r="AH268" s="134">
        <f t="shared" ref="AH268:AH331" si="86">AG268*$AH$9</f>
        <v>0</v>
      </c>
      <c r="AI268" s="135">
        <f t="shared" ref="AI268:AJ331" si="87">AC268+AE268+AG268</f>
        <v>0</v>
      </c>
      <c r="AJ268" s="135">
        <f t="shared" si="87"/>
        <v>0</v>
      </c>
      <c r="AK268" s="136">
        <f t="shared" ref="AK268:AL331" si="88">K268+S268+AA268+AI268</f>
        <v>3.1666666666666665</v>
      </c>
      <c r="AL268" s="136">
        <f t="shared" si="88"/>
        <v>422.13586438760672</v>
      </c>
    </row>
    <row r="269" spans="2:38" hidden="1" x14ac:dyDescent="0.25">
      <c r="B269" s="17">
        <f t="shared" si="71"/>
        <v>259</v>
      </c>
      <c r="C269" s="75">
        <v>303</v>
      </c>
      <c r="D269" s="75">
        <v>1</v>
      </c>
      <c r="E269" s="125">
        <f>'вспом 2014'!AG262</f>
        <v>0</v>
      </c>
      <c r="F269" s="125">
        <f t="shared" si="73"/>
        <v>0</v>
      </c>
      <c r="G269" s="125">
        <f>'вспом 2014'!BM262</f>
        <v>0</v>
      </c>
      <c r="H269" s="131">
        <f t="shared" si="74"/>
        <v>0</v>
      </c>
      <c r="I269" s="125">
        <f>'вспом 2014'!CU262</f>
        <v>2.25</v>
      </c>
      <c r="J269" s="131">
        <f t="shared" si="75"/>
        <v>298.01795610005388</v>
      </c>
      <c r="K269" s="132">
        <f t="shared" si="76"/>
        <v>2.25</v>
      </c>
      <c r="L269" s="132">
        <f t="shared" si="76"/>
        <v>298.01795610005388</v>
      </c>
      <c r="M269" s="125">
        <f>'вспом 2014'!EC262</f>
        <v>0.91666666666666663</v>
      </c>
      <c r="N269" s="125">
        <f t="shared" si="77"/>
        <v>124.11790828755285</v>
      </c>
      <c r="O269" s="125">
        <f>'вспом 2014'!FL262</f>
        <v>0</v>
      </c>
      <c r="P269" s="125">
        <f t="shared" si="78"/>
        <v>0</v>
      </c>
      <c r="Q269" s="125">
        <f>'вспом 2014'!GT262</f>
        <v>0</v>
      </c>
      <c r="R269" s="125">
        <f t="shared" si="79"/>
        <v>0</v>
      </c>
      <c r="S269" s="133">
        <f t="shared" si="80"/>
        <v>0.91666666666666663</v>
      </c>
      <c r="T269" s="133">
        <f t="shared" si="80"/>
        <v>124.11790828755285</v>
      </c>
      <c r="U269" s="125">
        <f>'вспом 2014'!IC262</f>
        <v>0</v>
      </c>
      <c r="V269" s="125">
        <f t="shared" si="81"/>
        <v>0</v>
      </c>
      <c r="W269" s="125">
        <f>'вспом 2014'!JL262</f>
        <v>0</v>
      </c>
      <c r="X269" s="125">
        <f t="shared" si="82"/>
        <v>0</v>
      </c>
      <c r="Y269" s="125">
        <f>'вспом 2014'!KT262</f>
        <v>0</v>
      </c>
      <c r="Z269" s="125">
        <f t="shared" si="83"/>
        <v>0</v>
      </c>
      <c r="AA269" s="133">
        <f t="shared" si="84"/>
        <v>0</v>
      </c>
      <c r="AB269" s="133">
        <f t="shared" si="84"/>
        <v>0</v>
      </c>
      <c r="AC269" s="125">
        <f>'вспом 2014'!MC262</f>
        <v>0</v>
      </c>
      <c r="AD269" s="125">
        <f t="shared" si="85"/>
        <v>0</v>
      </c>
      <c r="AE269" s="125">
        <f>'вспом 2014'!NK262</f>
        <v>0</v>
      </c>
      <c r="AF269" s="125">
        <f t="shared" si="72"/>
        <v>0</v>
      </c>
      <c r="AG269" s="125">
        <f>'вспом 2014'!OT262</f>
        <v>0</v>
      </c>
      <c r="AH269" s="134">
        <f t="shared" si="86"/>
        <v>0</v>
      </c>
      <c r="AI269" s="135">
        <f t="shared" si="87"/>
        <v>0</v>
      </c>
      <c r="AJ269" s="135">
        <f t="shared" si="87"/>
        <v>0</v>
      </c>
      <c r="AK269" s="136">
        <f t="shared" si="88"/>
        <v>3.1666666666666665</v>
      </c>
      <c r="AL269" s="136">
        <f t="shared" si="88"/>
        <v>422.13586438760672</v>
      </c>
    </row>
    <row r="270" spans="2:38" hidden="1" x14ac:dyDescent="0.25">
      <c r="B270" s="17">
        <f t="shared" ref="B270:B333" si="89">B269+1</f>
        <v>260</v>
      </c>
      <c r="C270" s="75">
        <v>304</v>
      </c>
      <c r="D270" s="75">
        <v>1</v>
      </c>
      <c r="E270" s="125">
        <f>'вспом 2014'!AG263</f>
        <v>0</v>
      </c>
      <c r="F270" s="125">
        <f t="shared" si="73"/>
        <v>0</v>
      </c>
      <c r="G270" s="125">
        <f>'вспом 2014'!BM263</f>
        <v>0</v>
      </c>
      <c r="H270" s="131">
        <f t="shared" si="74"/>
        <v>0</v>
      </c>
      <c r="I270" s="125">
        <f>'вспом 2014'!CU263</f>
        <v>2.25</v>
      </c>
      <c r="J270" s="131">
        <f t="shared" si="75"/>
        <v>298.01795610005388</v>
      </c>
      <c r="K270" s="132">
        <f t="shared" si="76"/>
        <v>2.25</v>
      </c>
      <c r="L270" s="132">
        <f t="shared" si="76"/>
        <v>298.01795610005388</v>
      </c>
      <c r="M270" s="125">
        <f>'вспом 2014'!EC263</f>
        <v>0.33333333333333331</v>
      </c>
      <c r="N270" s="125">
        <f t="shared" si="77"/>
        <v>45.133784831837403</v>
      </c>
      <c r="O270" s="125">
        <f>'вспом 2014'!FL263</f>
        <v>0</v>
      </c>
      <c r="P270" s="125">
        <f t="shared" si="78"/>
        <v>0</v>
      </c>
      <c r="Q270" s="125">
        <f>'вспом 2014'!GT263</f>
        <v>0</v>
      </c>
      <c r="R270" s="125">
        <f t="shared" si="79"/>
        <v>0</v>
      </c>
      <c r="S270" s="133">
        <f t="shared" si="80"/>
        <v>0.33333333333333331</v>
      </c>
      <c r="T270" s="133">
        <f t="shared" si="80"/>
        <v>45.133784831837403</v>
      </c>
      <c r="U270" s="125">
        <f>'вспом 2014'!IC263</f>
        <v>0</v>
      </c>
      <c r="V270" s="125">
        <f t="shared" si="81"/>
        <v>0</v>
      </c>
      <c r="W270" s="125">
        <f>'вспом 2014'!JL263</f>
        <v>0</v>
      </c>
      <c r="X270" s="125">
        <f t="shared" si="82"/>
        <v>0</v>
      </c>
      <c r="Y270" s="125">
        <f>'вспом 2014'!KT263</f>
        <v>0</v>
      </c>
      <c r="Z270" s="125">
        <f t="shared" si="83"/>
        <v>0</v>
      </c>
      <c r="AA270" s="133">
        <f t="shared" si="84"/>
        <v>0</v>
      </c>
      <c r="AB270" s="133">
        <f t="shared" si="84"/>
        <v>0</v>
      </c>
      <c r="AC270" s="125">
        <f>'вспом 2014'!MC263</f>
        <v>0</v>
      </c>
      <c r="AD270" s="125">
        <f t="shared" si="85"/>
        <v>0</v>
      </c>
      <c r="AE270" s="125">
        <f>'вспом 2014'!NK263</f>
        <v>0</v>
      </c>
      <c r="AF270" s="125">
        <f t="shared" si="72"/>
        <v>0</v>
      </c>
      <c r="AG270" s="125">
        <f>'вспом 2014'!OT263</f>
        <v>0</v>
      </c>
      <c r="AH270" s="134">
        <f t="shared" si="86"/>
        <v>0</v>
      </c>
      <c r="AI270" s="135">
        <f t="shared" si="87"/>
        <v>0</v>
      </c>
      <c r="AJ270" s="135">
        <f t="shared" si="87"/>
        <v>0</v>
      </c>
      <c r="AK270" s="136">
        <f t="shared" si="88"/>
        <v>2.5833333333333335</v>
      </c>
      <c r="AL270" s="136">
        <f t="shared" si="88"/>
        <v>343.15174093189125</v>
      </c>
    </row>
    <row r="271" spans="2:38" hidden="1" x14ac:dyDescent="0.25">
      <c r="B271" s="17">
        <f t="shared" si="89"/>
        <v>261</v>
      </c>
      <c r="C271" s="75">
        <v>305</v>
      </c>
      <c r="D271" s="75">
        <v>1</v>
      </c>
      <c r="E271" s="125">
        <f>'вспом 2014'!AG264</f>
        <v>0</v>
      </c>
      <c r="F271" s="125">
        <f t="shared" si="73"/>
        <v>0</v>
      </c>
      <c r="G271" s="125">
        <f>'вспом 2014'!BM264</f>
        <v>0</v>
      </c>
      <c r="H271" s="131">
        <f t="shared" si="74"/>
        <v>0</v>
      </c>
      <c r="I271" s="125">
        <f>'вспом 2014'!CU264</f>
        <v>2.25</v>
      </c>
      <c r="J271" s="131">
        <f t="shared" si="75"/>
        <v>298.01795610005388</v>
      </c>
      <c r="K271" s="132">
        <f t="shared" si="76"/>
        <v>2.25</v>
      </c>
      <c r="L271" s="132">
        <f t="shared" si="76"/>
        <v>298.01795610005388</v>
      </c>
      <c r="M271" s="125">
        <f>'вспом 2014'!EC264</f>
        <v>0.91666666666666663</v>
      </c>
      <c r="N271" s="125">
        <f t="shared" si="77"/>
        <v>124.11790828755285</v>
      </c>
      <c r="O271" s="125">
        <f>'вспом 2014'!FL264</f>
        <v>0</v>
      </c>
      <c r="P271" s="125">
        <f t="shared" si="78"/>
        <v>0</v>
      </c>
      <c r="Q271" s="125">
        <f>'вспом 2014'!GT264</f>
        <v>0</v>
      </c>
      <c r="R271" s="125">
        <f t="shared" si="79"/>
        <v>0</v>
      </c>
      <c r="S271" s="133">
        <f t="shared" si="80"/>
        <v>0.91666666666666663</v>
      </c>
      <c r="T271" s="133">
        <f t="shared" si="80"/>
        <v>124.11790828755285</v>
      </c>
      <c r="U271" s="125">
        <f>'вспом 2014'!IC264</f>
        <v>0</v>
      </c>
      <c r="V271" s="125">
        <f t="shared" si="81"/>
        <v>0</v>
      </c>
      <c r="W271" s="125">
        <f>'вспом 2014'!JL264</f>
        <v>0</v>
      </c>
      <c r="X271" s="125">
        <f t="shared" si="82"/>
        <v>0</v>
      </c>
      <c r="Y271" s="125">
        <f>'вспом 2014'!KT264</f>
        <v>0</v>
      </c>
      <c r="Z271" s="125">
        <f t="shared" si="83"/>
        <v>0</v>
      </c>
      <c r="AA271" s="133">
        <f t="shared" si="84"/>
        <v>0</v>
      </c>
      <c r="AB271" s="133">
        <f t="shared" si="84"/>
        <v>0</v>
      </c>
      <c r="AC271" s="125">
        <f>'вспом 2014'!MC264</f>
        <v>0</v>
      </c>
      <c r="AD271" s="125">
        <f t="shared" si="85"/>
        <v>0</v>
      </c>
      <c r="AE271" s="125">
        <f>'вспом 2014'!NK264</f>
        <v>0</v>
      </c>
      <c r="AF271" s="125">
        <f t="shared" si="72"/>
        <v>0</v>
      </c>
      <c r="AG271" s="125">
        <f>'вспом 2014'!OT264</f>
        <v>0</v>
      </c>
      <c r="AH271" s="134">
        <f t="shared" si="86"/>
        <v>0</v>
      </c>
      <c r="AI271" s="135">
        <f t="shared" si="87"/>
        <v>0</v>
      </c>
      <c r="AJ271" s="135">
        <f t="shared" si="87"/>
        <v>0</v>
      </c>
      <c r="AK271" s="136">
        <f t="shared" si="88"/>
        <v>3.1666666666666665</v>
      </c>
      <c r="AL271" s="136">
        <f t="shared" si="88"/>
        <v>422.13586438760672</v>
      </c>
    </row>
    <row r="272" spans="2:38" hidden="1" x14ac:dyDescent="0.25">
      <c r="B272" s="17">
        <f t="shared" si="89"/>
        <v>262</v>
      </c>
      <c r="C272" s="75">
        <v>306</v>
      </c>
      <c r="D272" s="75">
        <v>1</v>
      </c>
      <c r="E272" s="125">
        <f>'вспом 2014'!AG265</f>
        <v>0</v>
      </c>
      <c r="F272" s="125">
        <f t="shared" si="73"/>
        <v>0</v>
      </c>
      <c r="G272" s="125">
        <f>'вспом 2014'!BM265</f>
        <v>0</v>
      </c>
      <c r="H272" s="131">
        <f t="shared" si="74"/>
        <v>0</v>
      </c>
      <c r="I272" s="125">
        <f>'вспом 2014'!CU265</f>
        <v>0</v>
      </c>
      <c r="J272" s="131">
        <f t="shared" si="75"/>
        <v>0</v>
      </c>
      <c r="K272" s="132">
        <f t="shared" si="76"/>
        <v>0</v>
      </c>
      <c r="L272" s="132">
        <f t="shared" si="76"/>
        <v>0</v>
      </c>
      <c r="M272" s="125">
        <f>'вспом 2014'!EC265</f>
        <v>0</v>
      </c>
      <c r="N272" s="125">
        <f t="shared" si="77"/>
        <v>0</v>
      </c>
      <c r="O272" s="125">
        <f>'вспом 2014'!FL265</f>
        <v>0</v>
      </c>
      <c r="P272" s="125">
        <f t="shared" si="78"/>
        <v>0</v>
      </c>
      <c r="Q272" s="125">
        <f>'вспом 2014'!GT265</f>
        <v>0</v>
      </c>
      <c r="R272" s="125">
        <f t="shared" si="79"/>
        <v>0</v>
      </c>
      <c r="S272" s="133">
        <f t="shared" si="80"/>
        <v>0</v>
      </c>
      <c r="T272" s="133">
        <f t="shared" si="80"/>
        <v>0</v>
      </c>
      <c r="U272" s="125">
        <f>'вспом 2014'!IC265</f>
        <v>0</v>
      </c>
      <c r="V272" s="125">
        <f t="shared" si="81"/>
        <v>0</v>
      </c>
      <c r="W272" s="125">
        <f>'вспом 2014'!JL265</f>
        <v>0</v>
      </c>
      <c r="X272" s="125">
        <f t="shared" si="82"/>
        <v>0</v>
      </c>
      <c r="Y272" s="125">
        <f>'вспом 2014'!KT265</f>
        <v>0</v>
      </c>
      <c r="Z272" s="125">
        <f t="shared" si="83"/>
        <v>0</v>
      </c>
      <c r="AA272" s="133">
        <f t="shared" si="84"/>
        <v>0</v>
      </c>
      <c r="AB272" s="133">
        <f t="shared" si="84"/>
        <v>0</v>
      </c>
      <c r="AC272" s="125">
        <f>'вспом 2014'!MC265</f>
        <v>0</v>
      </c>
      <c r="AD272" s="125">
        <f t="shared" si="85"/>
        <v>0</v>
      </c>
      <c r="AE272" s="125">
        <f>'вспом 2014'!NK265</f>
        <v>0</v>
      </c>
      <c r="AF272" s="125">
        <f t="shared" si="72"/>
        <v>0</v>
      </c>
      <c r="AG272" s="125">
        <f>'вспом 2014'!OT265</f>
        <v>0</v>
      </c>
      <c r="AH272" s="134">
        <f t="shared" si="86"/>
        <v>0</v>
      </c>
      <c r="AI272" s="135">
        <f t="shared" si="87"/>
        <v>0</v>
      </c>
      <c r="AJ272" s="135">
        <f t="shared" si="87"/>
        <v>0</v>
      </c>
      <c r="AK272" s="136">
        <f t="shared" si="88"/>
        <v>0</v>
      </c>
      <c r="AL272" s="136">
        <f t="shared" si="88"/>
        <v>0</v>
      </c>
    </row>
    <row r="273" spans="2:38" hidden="1" x14ac:dyDescent="0.25">
      <c r="B273" s="17">
        <f t="shared" si="89"/>
        <v>263</v>
      </c>
      <c r="C273" s="75">
        <v>307</v>
      </c>
      <c r="D273" s="75">
        <v>1</v>
      </c>
      <c r="E273" s="125">
        <f>'вспом 2014'!AG266</f>
        <v>0</v>
      </c>
      <c r="F273" s="125">
        <f t="shared" si="73"/>
        <v>0</v>
      </c>
      <c r="G273" s="125">
        <f>'вспом 2014'!BM266</f>
        <v>0</v>
      </c>
      <c r="H273" s="131">
        <f t="shared" si="74"/>
        <v>0</v>
      </c>
      <c r="I273" s="125">
        <f>'вспом 2014'!CU266</f>
        <v>0</v>
      </c>
      <c r="J273" s="131">
        <f t="shared" si="75"/>
        <v>0</v>
      </c>
      <c r="K273" s="132">
        <f t="shared" si="76"/>
        <v>0</v>
      </c>
      <c r="L273" s="132">
        <f t="shared" si="76"/>
        <v>0</v>
      </c>
      <c r="M273" s="125">
        <f>'вспом 2014'!EC266</f>
        <v>0</v>
      </c>
      <c r="N273" s="125">
        <f t="shared" si="77"/>
        <v>0</v>
      </c>
      <c r="O273" s="125">
        <f>'вспом 2014'!FL266</f>
        <v>0</v>
      </c>
      <c r="P273" s="125">
        <f t="shared" si="78"/>
        <v>0</v>
      </c>
      <c r="Q273" s="125">
        <f>'вспом 2014'!GT266</f>
        <v>0</v>
      </c>
      <c r="R273" s="125">
        <f t="shared" si="79"/>
        <v>0</v>
      </c>
      <c r="S273" s="133">
        <f t="shared" si="80"/>
        <v>0</v>
      </c>
      <c r="T273" s="133">
        <f t="shared" si="80"/>
        <v>0</v>
      </c>
      <c r="U273" s="125">
        <f>'вспом 2014'!IC266</f>
        <v>0</v>
      </c>
      <c r="V273" s="125">
        <f t="shared" si="81"/>
        <v>0</v>
      </c>
      <c r="W273" s="125">
        <f>'вспом 2014'!JL266</f>
        <v>0</v>
      </c>
      <c r="X273" s="125">
        <f t="shared" si="82"/>
        <v>0</v>
      </c>
      <c r="Y273" s="125">
        <f>'вспом 2014'!KT266</f>
        <v>1.5</v>
      </c>
      <c r="Z273" s="125">
        <f t="shared" si="83"/>
        <v>197.56252460538536</v>
      </c>
      <c r="AA273" s="133">
        <f t="shared" si="84"/>
        <v>1.5</v>
      </c>
      <c r="AB273" s="133">
        <f t="shared" si="84"/>
        <v>197.56252460538536</v>
      </c>
      <c r="AC273" s="125">
        <f>'вспом 2014'!MC266</f>
        <v>0</v>
      </c>
      <c r="AD273" s="125">
        <f t="shared" si="85"/>
        <v>0</v>
      </c>
      <c r="AE273" s="125">
        <f>'вспом 2014'!NK266</f>
        <v>0</v>
      </c>
      <c r="AF273" s="125">
        <f t="shared" si="72"/>
        <v>0</v>
      </c>
      <c r="AG273" s="125">
        <f>'вспом 2014'!OT266</f>
        <v>0.71666666666666667</v>
      </c>
      <c r="AH273" s="134">
        <f t="shared" si="86"/>
        <v>101.02052309344455</v>
      </c>
      <c r="AI273" s="135">
        <f t="shared" si="87"/>
        <v>0.71666666666666667</v>
      </c>
      <c r="AJ273" s="135">
        <f t="shared" si="87"/>
        <v>101.02052309344455</v>
      </c>
      <c r="AK273" s="136">
        <f t="shared" si="88"/>
        <v>2.2166666666666668</v>
      </c>
      <c r="AL273" s="136">
        <f t="shared" si="88"/>
        <v>298.58304769882989</v>
      </c>
    </row>
    <row r="274" spans="2:38" hidden="1" x14ac:dyDescent="0.25">
      <c r="B274" s="17">
        <f t="shared" si="89"/>
        <v>264</v>
      </c>
      <c r="C274" s="75">
        <v>308</v>
      </c>
      <c r="D274" s="75">
        <v>1</v>
      </c>
      <c r="E274" s="125">
        <f>'вспом 2014'!AG267</f>
        <v>0</v>
      </c>
      <c r="F274" s="125">
        <f t="shared" si="73"/>
        <v>0</v>
      </c>
      <c r="G274" s="125">
        <f>'вспом 2014'!BM267</f>
        <v>0</v>
      </c>
      <c r="H274" s="131">
        <f t="shared" si="74"/>
        <v>0</v>
      </c>
      <c r="I274" s="125">
        <f>'вспом 2014'!CU267</f>
        <v>2.25</v>
      </c>
      <c r="J274" s="131">
        <f t="shared" si="75"/>
        <v>298.01795610005388</v>
      </c>
      <c r="K274" s="132">
        <f t="shared" si="76"/>
        <v>2.25</v>
      </c>
      <c r="L274" s="132">
        <f t="shared" si="76"/>
        <v>298.01795610005388</v>
      </c>
      <c r="M274" s="125">
        <f>'вспом 2014'!EC267</f>
        <v>0.91666666666666663</v>
      </c>
      <c r="N274" s="125">
        <f t="shared" si="77"/>
        <v>124.11790828755285</v>
      </c>
      <c r="O274" s="125">
        <f>'вспом 2014'!FL267</f>
        <v>0</v>
      </c>
      <c r="P274" s="125">
        <f t="shared" si="78"/>
        <v>0</v>
      </c>
      <c r="Q274" s="125">
        <f>'вспом 2014'!GT267</f>
        <v>0</v>
      </c>
      <c r="R274" s="125">
        <f t="shared" si="79"/>
        <v>0</v>
      </c>
      <c r="S274" s="133">
        <f t="shared" si="80"/>
        <v>0.91666666666666663</v>
      </c>
      <c r="T274" s="133">
        <f t="shared" si="80"/>
        <v>124.11790828755285</v>
      </c>
      <c r="U274" s="125">
        <f>'вспом 2014'!IC267</f>
        <v>0</v>
      </c>
      <c r="V274" s="125">
        <f t="shared" si="81"/>
        <v>0</v>
      </c>
      <c r="W274" s="125">
        <f>'вспом 2014'!JL267</f>
        <v>0</v>
      </c>
      <c r="X274" s="125">
        <f t="shared" si="82"/>
        <v>0</v>
      </c>
      <c r="Y274" s="125">
        <f>'вспом 2014'!KT267</f>
        <v>1.5</v>
      </c>
      <c r="Z274" s="125">
        <f t="shared" si="83"/>
        <v>197.56252460538536</v>
      </c>
      <c r="AA274" s="133">
        <f t="shared" si="84"/>
        <v>1.5</v>
      </c>
      <c r="AB274" s="133">
        <f t="shared" si="84"/>
        <v>197.56252460538536</v>
      </c>
      <c r="AC274" s="125">
        <f>'вспом 2014'!MC267</f>
        <v>0</v>
      </c>
      <c r="AD274" s="125">
        <f t="shared" si="85"/>
        <v>0</v>
      </c>
      <c r="AE274" s="125">
        <f>'вспом 2014'!NK267</f>
        <v>0</v>
      </c>
      <c r="AF274" s="125">
        <f t="shared" si="72"/>
        <v>0</v>
      </c>
      <c r="AG274" s="125">
        <f>'вспом 2014'!OT267</f>
        <v>0.71666666666666667</v>
      </c>
      <c r="AH274" s="134">
        <f t="shared" si="86"/>
        <v>101.02052309344455</v>
      </c>
      <c r="AI274" s="135">
        <f t="shared" si="87"/>
        <v>0.71666666666666667</v>
      </c>
      <c r="AJ274" s="135">
        <f t="shared" si="87"/>
        <v>101.02052309344455</v>
      </c>
      <c r="AK274" s="136">
        <f t="shared" si="88"/>
        <v>5.3833333333333329</v>
      </c>
      <c r="AL274" s="136">
        <f t="shared" si="88"/>
        <v>720.7189120864366</v>
      </c>
    </row>
    <row r="275" spans="2:38" hidden="1" x14ac:dyDescent="0.25">
      <c r="B275" s="17">
        <f t="shared" si="89"/>
        <v>265</v>
      </c>
      <c r="C275" s="75">
        <v>309</v>
      </c>
      <c r="D275" s="75">
        <v>1</v>
      </c>
      <c r="E275" s="125">
        <f>'вспом 2014'!AG268</f>
        <v>0</v>
      </c>
      <c r="F275" s="125">
        <f t="shared" si="73"/>
        <v>0</v>
      </c>
      <c r="G275" s="125">
        <f>'вспом 2014'!BM268</f>
        <v>0</v>
      </c>
      <c r="H275" s="131">
        <f t="shared" si="74"/>
        <v>0</v>
      </c>
      <c r="I275" s="125">
        <f>'вспом 2014'!CU268</f>
        <v>0</v>
      </c>
      <c r="J275" s="131">
        <f t="shared" si="75"/>
        <v>0</v>
      </c>
      <c r="K275" s="132">
        <f t="shared" si="76"/>
        <v>0</v>
      </c>
      <c r="L275" s="132">
        <f t="shared" si="76"/>
        <v>0</v>
      </c>
      <c r="M275" s="125">
        <f>'вспом 2014'!EC268</f>
        <v>0</v>
      </c>
      <c r="N275" s="125">
        <f t="shared" si="77"/>
        <v>0</v>
      </c>
      <c r="O275" s="125">
        <f>'вспом 2014'!FL268</f>
        <v>0</v>
      </c>
      <c r="P275" s="125">
        <f t="shared" si="78"/>
        <v>0</v>
      </c>
      <c r="Q275" s="125">
        <f>'вспом 2014'!GT268</f>
        <v>0</v>
      </c>
      <c r="R275" s="125">
        <f t="shared" si="79"/>
        <v>0</v>
      </c>
      <c r="S275" s="133">
        <f t="shared" si="80"/>
        <v>0</v>
      </c>
      <c r="T275" s="133">
        <f t="shared" si="80"/>
        <v>0</v>
      </c>
      <c r="U275" s="125">
        <f>'вспом 2014'!IC268</f>
        <v>0</v>
      </c>
      <c r="V275" s="125">
        <f t="shared" si="81"/>
        <v>0</v>
      </c>
      <c r="W275" s="125">
        <f>'вспом 2014'!JL268</f>
        <v>0</v>
      </c>
      <c r="X275" s="125">
        <f t="shared" si="82"/>
        <v>0</v>
      </c>
      <c r="Y275" s="125">
        <f>'вспом 2014'!KT268</f>
        <v>1.5</v>
      </c>
      <c r="Z275" s="125">
        <f t="shared" si="83"/>
        <v>197.56252460538536</v>
      </c>
      <c r="AA275" s="133">
        <f t="shared" si="84"/>
        <v>1.5</v>
      </c>
      <c r="AB275" s="133">
        <f t="shared" si="84"/>
        <v>197.56252460538536</v>
      </c>
      <c r="AC275" s="125">
        <f>'вспом 2014'!MC268</f>
        <v>0</v>
      </c>
      <c r="AD275" s="125">
        <f t="shared" si="85"/>
        <v>0</v>
      </c>
      <c r="AE275" s="125">
        <f>'вспом 2014'!NK268</f>
        <v>0</v>
      </c>
      <c r="AF275" s="125">
        <f t="shared" si="72"/>
        <v>0</v>
      </c>
      <c r="AG275" s="125">
        <f>'вспом 2014'!OT268</f>
        <v>0.98333333333333328</v>
      </c>
      <c r="AH275" s="134">
        <f t="shared" si="86"/>
        <v>138.6095549421681</v>
      </c>
      <c r="AI275" s="135">
        <f t="shared" si="87"/>
        <v>0.98333333333333328</v>
      </c>
      <c r="AJ275" s="135">
        <f t="shared" si="87"/>
        <v>138.6095549421681</v>
      </c>
      <c r="AK275" s="136">
        <f t="shared" si="88"/>
        <v>2.4833333333333334</v>
      </c>
      <c r="AL275" s="136">
        <f t="shared" si="88"/>
        <v>336.17207954755349</v>
      </c>
    </row>
    <row r="276" spans="2:38" hidden="1" x14ac:dyDescent="0.25">
      <c r="B276" s="17">
        <f t="shared" si="89"/>
        <v>266</v>
      </c>
      <c r="C276" s="75">
        <v>312</v>
      </c>
      <c r="D276" s="75">
        <v>1</v>
      </c>
      <c r="E276" s="125">
        <f>'вспом 2014'!AG269</f>
        <v>0</v>
      </c>
      <c r="F276" s="125">
        <f t="shared" si="73"/>
        <v>0</v>
      </c>
      <c r="G276" s="125">
        <f>'вспом 2014'!BM269</f>
        <v>0</v>
      </c>
      <c r="H276" s="131">
        <f t="shared" si="74"/>
        <v>0</v>
      </c>
      <c r="I276" s="125">
        <f>'вспом 2014'!CU269</f>
        <v>0</v>
      </c>
      <c r="J276" s="131">
        <f t="shared" si="75"/>
        <v>0</v>
      </c>
      <c r="K276" s="132">
        <f t="shared" si="76"/>
        <v>0</v>
      </c>
      <c r="L276" s="132">
        <f t="shared" si="76"/>
        <v>0</v>
      </c>
      <c r="M276" s="125">
        <f>'вспом 2014'!EC269</f>
        <v>0</v>
      </c>
      <c r="N276" s="125">
        <f t="shared" si="77"/>
        <v>0</v>
      </c>
      <c r="O276" s="125">
        <f>'вспом 2014'!FL269</f>
        <v>0</v>
      </c>
      <c r="P276" s="125">
        <f t="shared" si="78"/>
        <v>0</v>
      </c>
      <c r="Q276" s="125">
        <f>'вспом 2014'!GT269</f>
        <v>0</v>
      </c>
      <c r="R276" s="125">
        <f t="shared" si="79"/>
        <v>0</v>
      </c>
      <c r="S276" s="133">
        <f t="shared" si="80"/>
        <v>0</v>
      </c>
      <c r="T276" s="133">
        <f t="shared" si="80"/>
        <v>0</v>
      </c>
      <c r="U276" s="125">
        <f>'вспом 2014'!IC269</f>
        <v>0</v>
      </c>
      <c r="V276" s="125">
        <f t="shared" si="81"/>
        <v>0</v>
      </c>
      <c r="W276" s="125">
        <f>'вспом 2014'!JL269</f>
        <v>0</v>
      </c>
      <c r="X276" s="125">
        <f t="shared" si="82"/>
        <v>0</v>
      </c>
      <c r="Y276" s="125">
        <f>'вспом 2014'!KT269</f>
        <v>0.66666666666666663</v>
      </c>
      <c r="Z276" s="125">
        <f t="shared" si="83"/>
        <v>87.805566491282377</v>
      </c>
      <c r="AA276" s="133">
        <f t="shared" si="84"/>
        <v>0.66666666666666663</v>
      </c>
      <c r="AB276" s="133">
        <f t="shared" si="84"/>
        <v>87.805566491282377</v>
      </c>
      <c r="AC276" s="125">
        <f>'вспом 2014'!MC269</f>
        <v>0</v>
      </c>
      <c r="AD276" s="125">
        <f t="shared" si="85"/>
        <v>0</v>
      </c>
      <c r="AE276" s="125">
        <f>'вспом 2014'!NK269</f>
        <v>0</v>
      </c>
      <c r="AF276" s="125">
        <f t="shared" si="72"/>
        <v>0</v>
      </c>
      <c r="AG276" s="125">
        <f>'вспом 2014'!OT269</f>
        <v>0</v>
      </c>
      <c r="AH276" s="134">
        <f t="shared" si="86"/>
        <v>0</v>
      </c>
      <c r="AI276" s="135">
        <f t="shared" si="87"/>
        <v>0</v>
      </c>
      <c r="AJ276" s="135">
        <f t="shared" si="87"/>
        <v>0</v>
      </c>
      <c r="AK276" s="136">
        <f t="shared" si="88"/>
        <v>0.66666666666666663</v>
      </c>
      <c r="AL276" s="136">
        <f t="shared" si="88"/>
        <v>87.805566491282377</v>
      </c>
    </row>
    <row r="277" spans="2:38" hidden="1" x14ac:dyDescent="0.25">
      <c r="B277" s="17">
        <f t="shared" si="89"/>
        <v>267</v>
      </c>
      <c r="C277" s="75">
        <v>313</v>
      </c>
      <c r="D277" s="75">
        <v>1</v>
      </c>
      <c r="E277" s="125">
        <f>'вспом 2014'!AG270</f>
        <v>0</v>
      </c>
      <c r="F277" s="125">
        <f t="shared" si="73"/>
        <v>0</v>
      </c>
      <c r="G277" s="125">
        <f>'вспом 2014'!BM270</f>
        <v>0</v>
      </c>
      <c r="H277" s="131">
        <f t="shared" si="74"/>
        <v>0</v>
      </c>
      <c r="I277" s="125">
        <f>'вспом 2014'!CU270</f>
        <v>0</v>
      </c>
      <c r="J277" s="131">
        <f t="shared" si="75"/>
        <v>0</v>
      </c>
      <c r="K277" s="132">
        <f t="shared" si="76"/>
        <v>0</v>
      </c>
      <c r="L277" s="132">
        <f t="shared" si="76"/>
        <v>0</v>
      </c>
      <c r="M277" s="125">
        <f>'вспом 2014'!EC270</f>
        <v>0</v>
      </c>
      <c r="N277" s="125">
        <f t="shared" si="77"/>
        <v>0</v>
      </c>
      <c r="O277" s="125">
        <f>'вспом 2014'!FL270</f>
        <v>0</v>
      </c>
      <c r="P277" s="125">
        <f t="shared" si="78"/>
        <v>0</v>
      </c>
      <c r="Q277" s="125">
        <f>'вспом 2014'!GT270</f>
        <v>0</v>
      </c>
      <c r="R277" s="125">
        <f t="shared" si="79"/>
        <v>0</v>
      </c>
      <c r="S277" s="133">
        <f t="shared" si="80"/>
        <v>0</v>
      </c>
      <c r="T277" s="133">
        <f t="shared" si="80"/>
        <v>0</v>
      </c>
      <c r="U277" s="125">
        <f>'вспом 2014'!IC270</f>
        <v>0</v>
      </c>
      <c r="V277" s="125">
        <f t="shared" si="81"/>
        <v>0</v>
      </c>
      <c r="W277" s="125">
        <f>'вспом 2014'!JL270</f>
        <v>0</v>
      </c>
      <c r="X277" s="125">
        <f t="shared" si="82"/>
        <v>0</v>
      </c>
      <c r="Y277" s="125">
        <f>'вспом 2014'!KT270</f>
        <v>0.66666666666666663</v>
      </c>
      <c r="Z277" s="125">
        <f t="shared" si="83"/>
        <v>87.805566491282377</v>
      </c>
      <c r="AA277" s="133">
        <f t="shared" si="84"/>
        <v>0.66666666666666663</v>
      </c>
      <c r="AB277" s="133">
        <f t="shared" si="84"/>
        <v>87.805566491282377</v>
      </c>
      <c r="AC277" s="125">
        <f>'вспом 2014'!MC270</f>
        <v>0</v>
      </c>
      <c r="AD277" s="125">
        <f t="shared" si="85"/>
        <v>0</v>
      </c>
      <c r="AE277" s="125">
        <f>'вспом 2014'!NK270</f>
        <v>0</v>
      </c>
      <c r="AF277" s="125">
        <f t="shared" si="72"/>
        <v>0</v>
      </c>
      <c r="AG277" s="125">
        <f>'вспом 2014'!OT270</f>
        <v>0</v>
      </c>
      <c r="AH277" s="134">
        <f t="shared" si="86"/>
        <v>0</v>
      </c>
      <c r="AI277" s="135">
        <f t="shared" si="87"/>
        <v>0</v>
      </c>
      <c r="AJ277" s="135">
        <f t="shared" si="87"/>
        <v>0</v>
      </c>
      <c r="AK277" s="136">
        <f t="shared" si="88"/>
        <v>0.66666666666666663</v>
      </c>
      <c r="AL277" s="136">
        <f t="shared" si="88"/>
        <v>87.805566491282377</v>
      </c>
    </row>
    <row r="278" spans="2:38" hidden="1" x14ac:dyDescent="0.25">
      <c r="B278" s="17">
        <f t="shared" si="89"/>
        <v>268</v>
      </c>
      <c r="C278" s="75">
        <v>314</v>
      </c>
      <c r="D278" s="75">
        <v>1</v>
      </c>
      <c r="E278" s="125">
        <f>'вспом 2014'!AG271</f>
        <v>0</v>
      </c>
      <c r="F278" s="125">
        <f t="shared" si="73"/>
        <v>0</v>
      </c>
      <c r="G278" s="125">
        <f>'вспом 2014'!BM271</f>
        <v>0</v>
      </c>
      <c r="H278" s="131">
        <f t="shared" si="74"/>
        <v>0</v>
      </c>
      <c r="I278" s="125">
        <f>'вспом 2014'!CU271</f>
        <v>0</v>
      </c>
      <c r="J278" s="131">
        <f t="shared" si="75"/>
        <v>0</v>
      </c>
      <c r="K278" s="132">
        <f t="shared" si="76"/>
        <v>0</v>
      </c>
      <c r="L278" s="132">
        <f t="shared" si="76"/>
        <v>0</v>
      </c>
      <c r="M278" s="125">
        <f>'вспом 2014'!EC271</f>
        <v>0</v>
      </c>
      <c r="N278" s="125">
        <f t="shared" si="77"/>
        <v>0</v>
      </c>
      <c r="O278" s="125">
        <f>'вспом 2014'!FL271</f>
        <v>0</v>
      </c>
      <c r="P278" s="125">
        <f t="shared" si="78"/>
        <v>0</v>
      </c>
      <c r="Q278" s="125">
        <f>'вспом 2014'!GT271</f>
        <v>0</v>
      </c>
      <c r="R278" s="125">
        <f t="shared" si="79"/>
        <v>0</v>
      </c>
      <c r="S278" s="133">
        <f t="shared" si="80"/>
        <v>0</v>
      </c>
      <c r="T278" s="133">
        <f t="shared" si="80"/>
        <v>0</v>
      </c>
      <c r="U278" s="125">
        <f>'вспом 2014'!IC271</f>
        <v>0</v>
      </c>
      <c r="V278" s="125">
        <f t="shared" si="81"/>
        <v>0</v>
      </c>
      <c r="W278" s="125">
        <f>'вспом 2014'!JL271</f>
        <v>0</v>
      </c>
      <c r="X278" s="125">
        <f t="shared" si="82"/>
        <v>0</v>
      </c>
      <c r="Y278" s="125">
        <f>'вспом 2014'!KT271</f>
        <v>0</v>
      </c>
      <c r="Z278" s="125">
        <f t="shared" si="83"/>
        <v>0</v>
      </c>
      <c r="AA278" s="133">
        <f t="shared" si="84"/>
        <v>0</v>
      </c>
      <c r="AB278" s="133">
        <f t="shared" si="84"/>
        <v>0</v>
      </c>
      <c r="AC278" s="125">
        <f>'вспом 2014'!MC271</f>
        <v>0</v>
      </c>
      <c r="AD278" s="125">
        <f t="shared" si="85"/>
        <v>0</v>
      </c>
      <c r="AE278" s="125">
        <f>'вспом 2014'!NK271</f>
        <v>0</v>
      </c>
      <c r="AF278" s="125">
        <f t="shared" si="72"/>
        <v>0</v>
      </c>
      <c r="AG278" s="125">
        <f>'вспом 2014'!OT271</f>
        <v>0</v>
      </c>
      <c r="AH278" s="134">
        <f t="shared" si="86"/>
        <v>0</v>
      </c>
      <c r="AI278" s="135">
        <f t="shared" si="87"/>
        <v>0</v>
      </c>
      <c r="AJ278" s="135">
        <f t="shared" si="87"/>
        <v>0</v>
      </c>
      <c r="AK278" s="136">
        <f t="shared" si="88"/>
        <v>0</v>
      </c>
      <c r="AL278" s="136">
        <f t="shared" si="88"/>
        <v>0</v>
      </c>
    </row>
    <row r="279" spans="2:38" hidden="1" x14ac:dyDescent="0.25">
      <c r="B279" s="17">
        <f t="shared" si="89"/>
        <v>269</v>
      </c>
      <c r="C279" s="75">
        <v>315</v>
      </c>
      <c r="D279" s="75">
        <v>1</v>
      </c>
      <c r="E279" s="125">
        <f>'вспом 2014'!AG272</f>
        <v>0</v>
      </c>
      <c r="F279" s="125">
        <f t="shared" si="73"/>
        <v>0</v>
      </c>
      <c r="G279" s="125">
        <f>'вспом 2014'!BM272</f>
        <v>0</v>
      </c>
      <c r="H279" s="131">
        <f t="shared" si="74"/>
        <v>0</v>
      </c>
      <c r="I279" s="125">
        <f>'вспом 2014'!CU272</f>
        <v>0</v>
      </c>
      <c r="J279" s="131">
        <f t="shared" si="75"/>
        <v>0</v>
      </c>
      <c r="K279" s="132">
        <f t="shared" si="76"/>
        <v>0</v>
      </c>
      <c r="L279" s="132">
        <f t="shared" si="76"/>
        <v>0</v>
      </c>
      <c r="M279" s="125">
        <f>'вспом 2014'!EC272</f>
        <v>0</v>
      </c>
      <c r="N279" s="125">
        <f t="shared" si="77"/>
        <v>0</v>
      </c>
      <c r="O279" s="125">
        <f>'вспом 2014'!FL272</f>
        <v>0</v>
      </c>
      <c r="P279" s="125">
        <f t="shared" si="78"/>
        <v>0</v>
      </c>
      <c r="Q279" s="125">
        <f>'вспом 2014'!GT272</f>
        <v>0</v>
      </c>
      <c r="R279" s="125">
        <f t="shared" si="79"/>
        <v>0</v>
      </c>
      <c r="S279" s="133">
        <f t="shared" si="80"/>
        <v>0</v>
      </c>
      <c r="T279" s="133">
        <f t="shared" si="80"/>
        <v>0</v>
      </c>
      <c r="U279" s="125">
        <f>'вспом 2014'!IC272</f>
        <v>0</v>
      </c>
      <c r="V279" s="125">
        <f t="shared" si="81"/>
        <v>0</v>
      </c>
      <c r="W279" s="125">
        <f>'вспом 2014'!JL272</f>
        <v>0</v>
      </c>
      <c r="X279" s="125">
        <f t="shared" si="82"/>
        <v>0</v>
      </c>
      <c r="Y279" s="125">
        <f>'вспом 2014'!KT272</f>
        <v>0</v>
      </c>
      <c r="Z279" s="125">
        <f t="shared" si="83"/>
        <v>0</v>
      </c>
      <c r="AA279" s="133">
        <f t="shared" si="84"/>
        <v>0</v>
      </c>
      <c r="AB279" s="133">
        <f t="shared" si="84"/>
        <v>0</v>
      </c>
      <c r="AC279" s="125">
        <f>'вспом 2014'!MC272</f>
        <v>0</v>
      </c>
      <c r="AD279" s="125">
        <f t="shared" si="85"/>
        <v>0</v>
      </c>
      <c r="AE279" s="125">
        <f>'вспом 2014'!NK272</f>
        <v>0</v>
      </c>
      <c r="AF279" s="125">
        <f t="shared" si="72"/>
        <v>0</v>
      </c>
      <c r="AG279" s="125">
        <f>'вспом 2014'!OT272</f>
        <v>0</v>
      </c>
      <c r="AH279" s="134">
        <f t="shared" si="86"/>
        <v>0</v>
      </c>
      <c r="AI279" s="135">
        <f t="shared" si="87"/>
        <v>0</v>
      </c>
      <c r="AJ279" s="135">
        <f t="shared" si="87"/>
        <v>0</v>
      </c>
      <c r="AK279" s="136">
        <f t="shared" si="88"/>
        <v>0</v>
      </c>
      <c r="AL279" s="136">
        <f t="shared" si="88"/>
        <v>0</v>
      </c>
    </row>
    <row r="280" spans="2:38" hidden="1" x14ac:dyDescent="0.25">
      <c r="B280" s="17">
        <f t="shared" si="89"/>
        <v>270</v>
      </c>
      <c r="C280" s="75">
        <v>316</v>
      </c>
      <c r="D280" s="75">
        <v>1</v>
      </c>
      <c r="E280" s="125">
        <f>'вспом 2014'!AG273</f>
        <v>0</v>
      </c>
      <c r="F280" s="125">
        <f t="shared" si="73"/>
        <v>0</v>
      </c>
      <c r="G280" s="125">
        <f>'вспом 2014'!BM273</f>
        <v>0</v>
      </c>
      <c r="H280" s="131">
        <f t="shared" si="74"/>
        <v>0</v>
      </c>
      <c r="I280" s="125">
        <f>'вспом 2014'!CU273</f>
        <v>0</v>
      </c>
      <c r="J280" s="131">
        <f t="shared" si="75"/>
        <v>0</v>
      </c>
      <c r="K280" s="132">
        <f t="shared" si="76"/>
        <v>0</v>
      </c>
      <c r="L280" s="132">
        <f t="shared" si="76"/>
        <v>0</v>
      </c>
      <c r="M280" s="125">
        <f>'вспом 2014'!EC273</f>
        <v>0</v>
      </c>
      <c r="N280" s="125">
        <f t="shared" si="77"/>
        <v>0</v>
      </c>
      <c r="O280" s="125">
        <f>'вспом 2014'!FL273</f>
        <v>0</v>
      </c>
      <c r="P280" s="125">
        <f t="shared" si="78"/>
        <v>0</v>
      </c>
      <c r="Q280" s="125">
        <f>'вспом 2014'!GT273</f>
        <v>0</v>
      </c>
      <c r="R280" s="125">
        <f t="shared" si="79"/>
        <v>0</v>
      </c>
      <c r="S280" s="133">
        <f t="shared" si="80"/>
        <v>0</v>
      </c>
      <c r="T280" s="133">
        <f t="shared" si="80"/>
        <v>0</v>
      </c>
      <c r="U280" s="125">
        <f>'вспом 2014'!IC273</f>
        <v>0</v>
      </c>
      <c r="V280" s="125">
        <f t="shared" si="81"/>
        <v>0</v>
      </c>
      <c r="W280" s="125">
        <f>'вспом 2014'!JL273</f>
        <v>0</v>
      </c>
      <c r="X280" s="125">
        <f t="shared" si="82"/>
        <v>0</v>
      </c>
      <c r="Y280" s="125">
        <f>'вспом 2014'!KT273</f>
        <v>0</v>
      </c>
      <c r="Z280" s="125">
        <f t="shared" si="83"/>
        <v>0</v>
      </c>
      <c r="AA280" s="133">
        <f t="shared" si="84"/>
        <v>0</v>
      </c>
      <c r="AB280" s="133">
        <f t="shared" si="84"/>
        <v>0</v>
      </c>
      <c r="AC280" s="125">
        <f>'вспом 2014'!MC273</f>
        <v>0</v>
      </c>
      <c r="AD280" s="125">
        <f t="shared" si="85"/>
        <v>0</v>
      </c>
      <c r="AE280" s="125">
        <f>'вспом 2014'!NK273</f>
        <v>0</v>
      </c>
      <c r="AF280" s="125">
        <f t="shared" si="72"/>
        <v>0</v>
      </c>
      <c r="AG280" s="125">
        <f>'вспом 2014'!OT273</f>
        <v>0</v>
      </c>
      <c r="AH280" s="134">
        <f t="shared" si="86"/>
        <v>0</v>
      </c>
      <c r="AI280" s="135">
        <f t="shared" si="87"/>
        <v>0</v>
      </c>
      <c r="AJ280" s="135">
        <f t="shared" si="87"/>
        <v>0</v>
      </c>
      <c r="AK280" s="136">
        <f t="shared" si="88"/>
        <v>0</v>
      </c>
      <c r="AL280" s="136">
        <f t="shared" si="88"/>
        <v>0</v>
      </c>
    </row>
    <row r="281" spans="2:38" x14ac:dyDescent="0.25">
      <c r="B281" s="17">
        <f t="shared" si="89"/>
        <v>271</v>
      </c>
      <c r="C281" s="75">
        <v>317</v>
      </c>
      <c r="D281" s="75">
        <v>1</v>
      </c>
      <c r="E281" s="125">
        <f>'вспом 2014'!AG274</f>
        <v>0.41666666666666669</v>
      </c>
      <c r="F281" s="125">
        <f t="shared" si="73"/>
        <v>60.837050988533463</v>
      </c>
      <c r="G281" s="125">
        <f>'вспом 2014'!BM274</f>
        <v>0</v>
      </c>
      <c r="H281" s="131">
        <f t="shared" si="74"/>
        <v>0</v>
      </c>
      <c r="I281" s="125">
        <f>'вспом 2014'!CU274</f>
        <v>0.25</v>
      </c>
      <c r="J281" s="131">
        <f t="shared" si="75"/>
        <v>33.113106233339323</v>
      </c>
      <c r="K281" s="132">
        <f t="shared" si="76"/>
        <v>0.66666666666666674</v>
      </c>
      <c r="L281" s="132">
        <f t="shared" si="76"/>
        <v>93.950157221872786</v>
      </c>
      <c r="M281" s="125">
        <f>'вспом 2014'!EC274</f>
        <v>0</v>
      </c>
      <c r="N281" s="125">
        <f t="shared" si="77"/>
        <v>0</v>
      </c>
      <c r="O281" s="125">
        <f>'вспом 2014'!FL274</f>
        <v>0</v>
      </c>
      <c r="P281" s="125">
        <f t="shared" si="78"/>
        <v>0</v>
      </c>
      <c r="Q281" s="125">
        <f>'вспом 2014'!GT274</f>
        <v>0</v>
      </c>
      <c r="R281" s="125">
        <f t="shared" si="79"/>
        <v>0</v>
      </c>
      <c r="S281" s="133">
        <f t="shared" si="80"/>
        <v>0</v>
      </c>
      <c r="T281" s="133">
        <f t="shared" si="80"/>
        <v>0</v>
      </c>
      <c r="U281" s="125">
        <f>'вспом 2014'!IC274</f>
        <v>0</v>
      </c>
      <c r="V281" s="125">
        <f t="shared" si="81"/>
        <v>0</v>
      </c>
      <c r="W281" s="125">
        <f>'вспом 2014'!JL274</f>
        <v>3.4166666666666665</v>
      </c>
      <c r="X281" s="125">
        <f t="shared" si="82"/>
        <v>405.44737417445413</v>
      </c>
      <c r="Y281" s="125">
        <f>'вспом 2014'!KT274</f>
        <v>0.91666666666666663</v>
      </c>
      <c r="Z281" s="125">
        <f t="shared" si="83"/>
        <v>120.73265392551326</v>
      </c>
      <c r="AA281" s="133">
        <f t="shared" si="84"/>
        <v>4.333333333333333</v>
      </c>
      <c r="AB281" s="133">
        <f t="shared" si="84"/>
        <v>526.18002809996733</v>
      </c>
      <c r="AC281" s="125">
        <f>'вспом 2014'!MC274</f>
        <v>0</v>
      </c>
      <c r="AD281" s="125">
        <f t="shared" si="85"/>
        <v>0</v>
      </c>
      <c r="AE281" s="125">
        <f>'вспом 2014'!NK274</f>
        <v>0</v>
      </c>
      <c r="AF281" s="125">
        <f t="shared" si="72"/>
        <v>0</v>
      </c>
      <c r="AG281" s="125">
        <f>'вспом 2014'!OT274</f>
        <v>0</v>
      </c>
      <c r="AH281" s="134">
        <f t="shared" si="86"/>
        <v>0</v>
      </c>
      <c r="AI281" s="135">
        <f t="shared" si="87"/>
        <v>0</v>
      </c>
      <c r="AJ281" s="135">
        <f t="shared" si="87"/>
        <v>0</v>
      </c>
      <c r="AK281" s="136">
        <f t="shared" si="88"/>
        <v>5</v>
      </c>
      <c r="AL281" s="136">
        <f t="shared" si="88"/>
        <v>620.13018532184014</v>
      </c>
    </row>
    <row r="282" spans="2:38" hidden="1" x14ac:dyDescent="0.25">
      <c r="B282" s="17">
        <f t="shared" si="89"/>
        <v>272</v>
      </c>
      <c r="C282" s="75">
        <v>318</v>
      </c>
      <c r="D282" s="75">
        <v>1</v>
      </c>
      <c r="E282" s="125">
        <f>'вспом 2014'!AG275</f>
        <v>0</v>
      </c>
      <c r="F282" s="125">
        <f t="shared" si="73"/>
        <v>0</v>
      </c>
      <c r="G282" s="125">
        <f>'вспом 2014'!BM275</f>
        <v>0</v>
      </c>
      <c r="H282" s="131">
        <f t="shared" si="74"/>
        <v>0</v>
      </c>
      <c r="I282" s="125">
        <f>'вспом 2014'!CU275</f>
        <v>1.6666666666666665</v>
      </c>
      <c r="J282" s="131">
        <f t="shared" si="75"/>
        <v>220.75404155559548</v>
      </c>
      <c r="K282" s="132">
        <f t="shared" si="76"/>
        <v>1.6666666666666665</v>
      </c>
      <c r="L282" s="132">
        <f t="shared" si="76"/>
        <v>220.75404155559548</v>
      </c>
      <c r="M282" s="125">
        <f>'вспом 2014'!EC275</f>
        <v>0</v>
      </c>
      <c r="N282" s="125">
        <f t="shared" si="77"/>
        <v>0</v>
      </c>
      <c r="O282" s="125">
        <f>'вспом 2014'!FL275</f>
        <v>0</v>
      </c>
      <c r="P282" s="125">
        <f t="shared" si="78"/>
        <v>0</v>
      </c>
      <c r="Q282" s="125">
        <f>'вспом 2014'!GT275</f>
        <v>0</v>
      </c>
      <c r="R282" s="125">
        <f t="shared" si="79"/>
        <v>0</v>
      </c>
      <c r="S282" s="133">
        <f t="shared" si="80"/>
        <v>0</v>
      </c>
      <c r="T282" s="133">
        <f t="shared" si="80"/>
        <v>0</v>
      </c>
      <c r="U282" s="125">
        <f>'вспом 2014'!IC275</f>
        <v>0</v>
      </c>
      <c r="V282" s="125">
        <f t="shared" si="81"/>
        <v>0</v>
      </c>
      <c r="W282" s="125">
        <f>'вспом 2014'!JL275</f>
        <v>0</v>
      </c>
      <c r="X282" s="125">
        <f t="shared" si="82"/>
        <v>0</v>
      </c>
      <c r="Y282" s="125">
        <f>'вспом 2014'!KT275</f>
        <v>2.1166666666666667</v>
      </c>
      <c r="Z282" s="125">
        <f t="shared" si="83"/>
        <v>278.78267360982153</v>
      </c>
      <c r="AA282" s="133">
        <f t="shared" si="84"/>
        <v>2.1166666666666667</v>
      </c>
      <c r="AB282" s="133">
        <f t="shared" si="84"/>
        <v>278.78267360982153</v>
      </c>
      <c r="AC282" s="125">
        <f>'вспом 2014'!MC275</f>
        <v>0</v>
      </c>
      <c r="AD282" s="125">
        <f t="shared" si="85"/>
        <v>0</v>
      </c>
      <c r="AE282" s="125">
        <f>'вспом 2014'!NK275</f>
        <v>0.66666666666666663</v>
      </c>
      <c r="AF282" s="125">
        <f t="shared" si="72"/>
        <v>98.700951820901665</v>
      </c>
      <c r="AG282" s="125">
        <f>'вспом 2014'!OT275</f>
        <v>0</v>
      </c>
      <c r="AH282" s="134">
        <f t="shared" si="86"/>
        <v>0</v>
      </c>
      <c r="AI282" s="135">
        <f t="shared" si="87"/>
        <v>0.66666666666666663</v>
      </c>
      <c r="AJ282" s="135">
        <f t="shared" si="87"/>
        <v>98.700951820901665</v>
      </c>
      <c r="AK282" s="136">
        <f t="shared" si="88"/>
        <v>4.45</v>
      </c>
      <c r="AL282" s="136">
        <f t="shared" si="88"/>
        <v>598.23766698631869</v>
      </c>
    </row>
    <row r="283" spans="2:38" x14ac:dyDescent="0.25">
      <c r="B283" s="17">
        <f t="shared" si="89"/>
        <v>273</v>
      </c>
      <c r="C283" s="75">
        <v>319</v>
      </c>
      <c r="D283" s="75">
        <v>1</v>
      </c>
      <c r="E283" s="125">
        <f>'вспом 2014'!AG276</f>
        <v>1.4166666666666667</v>
      </c>
      <c r="F283" s="125">
        <f t="shared" si="73"/>
        <v>206.84597336101376</v>
      </c>
      <c r="G283" s="125">
        <f>'вспом 2014'!BM276</f>
        <v>0</v>
      </c>
      <c r="H283" s="131">
        <f t="shared" si="74"/>
        <v>0</v>
      </c>
      <c r="I283" s="125">
        <f>'вспом 2014'!CU276</f>
        <v>1.25</v>
      </c>
      <c r="J283" s="131">
        <f t="shared" si="75"/>
        <v>165.56553116669662</v>
      </c>
      <c r="K283" s="132">
        <f t="shared" si="76"/>
        <v>2.666666666666667</v>
      </c>
      <c r="L283" s="132">
        <f t="shared" si="76"/>
        <v>372.41150452771035</v>
      </c>
      <c r="M283" s="125">
        <f>'вспом 2014'!EC276</f>
        <v>0</v>
      </c>
      <c r="N283" s="125">
        <f t="shared" si="77"/>
        <v>0</v>
      </c>
      <c r="O283" s="125">
        <f>'вспом 2014'!FL276</f>
        <v>0</v>
      </c>
      <c r="P283" s="125">
        <f t="shared" si="78"/>
        <v>0</v>
      </c>
      <c r="Q283" s="125">
        <f>'вспом 2014'!GT276</f>
        <v>0</v>
      </c>
      <c r="R283" s="125">
        <f t="shared" si="79"/>
        <v>0</v>
      </c>
      <c r="S283" s="133">
        <f t="shared" si="80"/>
        <v>0</v>
      </c>
      <c r="T283" s="133">
        <f t="shared" si="80"/>
        <v>0</v>
      </c>
      <c r="U283" s="125">
        <f>'вспом 2014'!IC276</f>
        <v>0</v>
      </c>
      <c r="V283" s="125">
        <f t="shared" si="81"/>
        <v>0</v>
      </c>
      <c r="W283" s="125">
        <f>'вспом 2014'!JL276</f>
        <v>0</v>
      </c>
      <c r="X283" s="125">
        <f t="shared" si="82"/>
        <v>0</v>
      </c>
      <c r="Y283" s="125">
        <f>'вспом 2014'!KT276</f>
        <v>0</v>
      </c>
      <c r="Z283" s="125">
        <f t="shared" si="83"/>
        <v>0</v>
      </c>
      <c r="AA283" s="133">
        <f t="shared" si="84"/>
        <v>0</v>
      </c>
      <c r="AB283" s="133">
        <f t="shared" si="84"/>
        <v>0</v>
      </c>
      <c r="AC283" s="125">
        <f>'вспом 2014'!MC276</f>
        <v>0</v>
      </c>
      <c r="AD283" s="125">
        <f t="shared" si="85"/>
        <v>0</v>
      </c>
      <c r="AE283" s="125">
        <f>'вспом 2014'!NK276</f>
        <v>0</v>
      </c>
      <c r="AF283" s="125">
        <f t="shared" si="72"/>
        <v>0</v>
      </c>
      <c r="AG283" s="125">
        <f>'вспом 2014'!OT276</f>
        <v>0</v>
      </c>
      <c r="AH283" s="134">
        <f t="shared" si="86"/>
        <v>0</v>
      </c>
      <c r="AI283" s="135">
        <f t="shared" si="87"/>
        <v>0</v>
      </c>
      <c r="AJ283" s="135">
        <f t="shared" si="87"/>
        <v>0</v>
      </c>
      <c r="AK283" s="136">
        <f t="shared" si="88"/>
        <v>2.666666666666667</v>
      </c>
      <c r="AL283" s="136">
        <f t="shared" si="88"/>
        <v>372.41150452771035</v>
      </c>
    </row>
    <row r="284" spans="2:38" hidden="1" x14ac:dyDescent="0.25">
      <c r="B284" s="17">
        <f t="shared" si="89"/>
        <v>274</v>
      </c>
      <c r="C284" s="75">
        <v>320</v>
      </c>
      <c r="D284" s="75">
        <v>1</v>
      </c>
      <c r="E284" s="125">
        <f>'вспом 2014'!AG277</f>
        <v>0</v>
      </c>
      <c r="F284" s="125">
        <f t="shared" si="73"/>
        <v>0</v>
      </c>
      <c r="G284" s="125">
        <f>'вспом 2014'!BM277</f>
        <v>0</v>
      </c>
      <c r="H284" s="131">
        <f t="shared" si="74"/>
        <v>0</v>
      </c>
      <c r="I284" s="125">
        <f>'вспом 2014'!CU277</f>
        <v>0</v>
      </c>
      <c r="J284" s="131">
        <f t="shared" si="75"/>
        <v>0</v>
      </c>
      <c r="K284" s="132">
        <f t="shared" si="76"/>
        <v>0</v>
      </c>
      <c r="L284" s="132">
        <f t="shared" si="76"/>
        <v>0</v>
      </c>
      <c r="M284" s="125">
        <f>'вспом 2014'!EC277</f>
        <v>0</v>
      </c>
      <c r="N284" s="125">
        <f t="shared" si="77"/>
        <v>0</v>
      </c>
      <c r="O284" s="125">
        <f>'вспом 2014'!FL277</f>
        <v>0</v>
      </c>
      <c r="P284" s="125">
        <f t="shared" si="78"/>
        <v>0</v>
      </c>
      <c r="Q284" s="125">
        <f>'вспом 2014'!GT277</f>
        <v>0</v>
      </c>
      <c r="R284" s="125">
        <f t="shared" si="79"/>
        <v>0</v>
      </c>
      <c r="S284" s="133">
        <f t="shared" si="80"/>
        <v>0</v>
      </c>
      <c r="T284" s="133">
        <f t="shared" si="80"/>
        <v>0</v>
      </c>
      <c r="U284" s="125">
        <f>'вспом 2014'!IC277</f>
        <v>0</v>
      </c>
      <c r="V284" s="125">
        <f t="shared" si="81"/>
        <v>0</v>
      </c>
      <c r="W284" s="125">
        <f>'вспом 2014'!JL277</f>
        <v>0</v>
      </c>
      <c r="X284" s="125">
        <f t="shared" si="82"/>
        <v>0</v>
      </c>
      <c r="Y284" s="125">
        <f>'вспом 2014'!KT277</f>
        <v>2.0833333333333335</v>
      </c>
      <c r="Z284" s="125">
        <f t="shared" si="83"/>
        <v>274.39239528525746</v>
      </c>
      <c r="AA284" s="133">
        <f t="shared" si="84"/>
        <v>2.0833333333333335</v>
      </c>
      <c r="AB284" s="133">
        <f t="shared" si="84"/>
        <v>274.39239528525746</v>
      </c>
      <c r="AC284" s="125">
        <f>'вспом 2014'!MC277</f>
        <v>0</v>
      </c>
      <c r="AD284" s="125">
        <f t="shared" si="85"/>
        <v>0</v>
      </c>
      <c r="AE284" s="125">
        <f>'вспом 2014'!NK277</f>
        <v>0</v>
      </c>
      <c r="AF284" s="125">
        <f t="shared" si="72"/>
        <v>0</v>
      </c>
      <c r="AG284" s="125">
        <f>'вспом 2014'!OT277</f>
        <v>0</v>
      </c>
      <c r="AH284" s="134">
        <f t="shared" si="86"/>
        <v>0</v>
      </c>
      <c r="AI284" s="135">
        <f t="shared" si="87"/>
        <v>0</v>
      </c>
      <c r="AJ284" s="135">
        <f t="shared" si="87"/>
        <v>0</v>
      </c>
      <c r="AK284" s="136">
        <f t="shared" si="88"/>
        <v>2.0833333333333335</v>
      </c>
      <c r="AL284" s="136">
        <f t="shared" si="88"/>
        <v>274.39239528525746</v>
      </c>
    </row>
    <row r="285" spans="2:38" hidden="1" x14ac:dyDescent="0.25">
      <c r="B285" s="17">
        <f t="shared" si="89"/>
        <v>275</v>
      </c>
      <c r="C285" s="75">
        <v>321</v>
      </c>
      <c r="D285" s="75">
        <v>1</v>
      </c>
      <c r="E285" s="125">
        <f>'вспом 2014'!AG278</f>
        <v>0</v>
      </c>
      <c r="F285" s="125">
        <f t="shared" si="73"/>
        <v>0</v>
      </c>
      <c r="G285" s="125">
        <f>'вспом 2014'!BM278</f>
        <v>0</v>
      </c>
      <c r="H285" s="131">
        <f t="shared" si="74"/>
        <v>0</v>
      </c>
      <c r="I285" s="125">
        <f>'вспом 2014'!CU278</f>
        <v>0</v>
      </c>
      <c r="J285" s="131">
        <f t="shared" si="75"/>
        <v>0</v>
      </c>
      <c r="K285" s="132">
        <f t="shared" si="76"/>
        <v>0</v>
      </c>
      <c r="L285" s="132">
        <f t="shared" si="76"/>
        <v>0</v>
      </c>
      <c r="M285" s="125">
        <f>'вспом 2014'!EC278</f>
        <v>0</v>
      </c>
      <c r="N285" s="125">
        <f t="shared" si="77"/>
        <v>0</v>
      </c>
      <c r="O285" s="125">
        <f>'вспом 2014'!FL278</f>
        <v>0</v>
      </c>
      <c r="P285" s="125">
        <f t="shared" si="78"/>
        <v>0</v>
      </c>
      <c r="Q285" s="125">
        <f>'вспом 2014'!GT278</f>
        <v>0</v>
      </c>
      <c r="R285" s="125">
        <f t="shared" si="79"/>
        <v>0</v>
      </c>
      <c r="S285" s="133">
        <f t="shared" si="80"/>
        <v>0</v>
      </c>
      <c r="T285" s="133">
        <f t="shared" si="80"/>
        <v>0</v>
      </c>
      <c r="U285" s="125">
        <f>'вспом 2014'!IC278</f>
        <v>0</v>
      </c>
      <c r="V285" s="125">
        <f t="shared" si="81"/>
        <v>0</v>
      </c>
      <c r="W285" s="125">
        <f>'вспом 2014'!JL278</f>
        <v>5.5</v>
      </c>
      <c r="X285" s="125">
        <f t="shared" si="82"/>
        <v>652.67138281741404</v>
      </c>
      <c r="Y285" s="125">
        <f>'вспом 2014'!KT278</f>
        <v>1.6666666666666665</v>
      </c>
      <c r="Z285" s="125">
        <f t="shared" si="83"/>
        <v>219.51391622820591</v>
      </c>
      <c r="AA285" s="133">
        <f t="shared" si="84"/>
        <v>7.1666666666666661</v>
      </c>
      <c r="AB285" s="133">
        <f t="shared" si="84"/>
        <v>872.18529904562001</v>
      </c>
      <c r="AC285" s="125">
        <f>'вспом 2014'!MC278</f>
        <v>0</v>
      </c>
      <c r="AD285" s="125">
        <f t="shared" si="85"/>
        <v>0</v>
      </c>
      <c r="AE285" s="125">
        <f>'вспом 2014'!NK278</f>
        <v>0</v>
      </c>
      <c r="AF285" s="125">
        <f t="shared" si="72"/>
        <v>0</v>
      </c>
      <c r="AG285" s="125">
        <f>'вспом 2014'!OT278</f>
        <v>0.75</v>
      </c>
      <c r="AH285" s="134">
        <f t="shared" si="86"/>
        <v>105.719152074535</v>
      </c>
      <c r="AI285" s="135">
        <f t="shared" si="87"/>
        <v>0.75</v>
      </c>
      <c r="AJ285" s="135">
        <f t="shared" si="87"/>
        <v>105.719152074535</v>
      </c>
      <c r="AK285" s="136">
        <f t="shared" si="88"/>
        <v>7.9166666666666661</v>
      </c>
      <c r="AL285" s="136">
        <f t="shared" si="88"/>
        <v>977.90445112015504</v>
      </c>
    </row>
    <row r="286" spans="2:38" hidden="1" x14ac:dyDescent="0.25">
      <c r="B286" s="17">
        <f t="shared" si="89"/>
        <v>276</v>
      </c>
      <c r="C286" s="75">
        <v>322</v>
      </c>
      <c r="D286" s="75">
        <v>1</v>
      </c>
      <c r="E286" s="125">
        <f>'вспом 2014'!AG279</f>
        <v>0</v>
      </c>
      <c r="F286" s="125">
        <f t="shared" si="73"/>
        <v>0</v>
      </c>
      <c r="G286" s="125">
        <f>'вспом 2014'!BM279</f>
        <v>0</v>
      </c>
      <c r="H286" s="131">
        <f t="shared" si="74"/>
        <v>0</v>
      </c>
      <c r="I286" s="125">
        <f>'вспом 2014'!CU279</f>
        <v>0</v>
      </c>
      <c r="J286" s="131">
        <f t="shared" si="75"/>
        <v>0</v>
      </c>
      <c r="K286" s="132">
        <f t="shared" si="76"/>
        <v>0</v>
      </c>
      <c r="L286" s="132">
        <f t="shared" si="76"/>
        <v>0</v>
      </c>
      <c r="M286" s="125">
        <f>'вспом 2014'!EC279</f>
        <v>0</v>
      </c>
      <c r="N286" s="125">
        <f t="shared" si="77"/>
        <v>0</v>
      </c>
      <c r="O286" s="125">
        <f>'вспом 2014'!FL279</f>
        <v>0</v>
      </c>
      <c r="P286" s="125">
        <f t="shared" si="78"/>
        <v>0</v>
      </c>
      <c r="Q286" s="125">
        <f>'вспом 2014'!GT279</f>
        <v>0</v>
      </c>
      <c r="R286" s="125">
        <f t="shared" si="79"/>
        <v>0</v>
      </c>
      <c r="S286" s="133">
        <f t="shared" si="80"/>
        <v>0</v>
      </c>
      <c r="T286" s="133">
        <f t="shared" si="80"/>
        <v>0</v>
      </c>
      <c r="U286" s="125">
        <f>'вспом 2014'!IC279</f>
        <v>0</v>
      </c>
      <c r="V286" s="125">
        <f t="shared" si="81"/>
        <v>0</v>
      </c>
      <c r="W286" s="125">
        <f>'вспом 2014'!JL279</f>
        <v>0</v>
      </c>
      <c r="X286" s="125">
        <f t="shared" si="82"/>
        <v>0</v>
      </c>
      <c r="Y286" s="125">
        <f>'вспом 2014'!KT279</f>
        <v>0.75</v>
      </c>
      <c r="Z286" s="125">
        <f t="shared" si="83"/>
        <v>98.781262302692681</v>
      </c>
      <c r="AA286" s="133">
        <f t="shared" si="84"/>
        <v>0.75</v>
      </c>
      <c r="AB286" s="133">
        <f t="shared" si="84"/>
        <v>98.781262302692681</v>
      </c>
      <c r="AC286" s="125">
        <f>'вспом 2014'!MC279</f>
        <v>0</v>
      </c>
      <c r="AD286" s="125">
        <f t="shared" si="85"/>
        <v>0</v>
      </c>
      <c r="AE286" s="125">
        <f>'вспом 2014'!NK279</f>
        <v>0.41666666666666669</v>
      </c>
      <c r="AF286" s="125">
        <f t="shared" si="72"/>
        <v>61.688094888063546</v>
      </c>
      <c r="AG286" s="125">
        <f>'вспом 2014'!OT279</f>
        <v>0</v>
      </c>
      <c r="AH286" s="134">
        <f t="shared" si="86"/>
        <v>0</v>
      </c>
      <c r="AI286" s="135">
        <f t="shared" si="87"/>
        <v>0.41666666666666669</v>
      </c>
      <c r="AJ286" s="135">
        <f t="shared" si="87"/>
        <v>61.688094888063546</v>
      </c>
      <c r="AK286" s="136">
        <f t="shared" si="88"/>
        <v>1.1666666666666667</v>
      </c>
      <c r="AL286" s="136">
        <f t="shared" si="88"/>
        <v>160.46935719075623</v>
      </c>
    </row>
    <row r="287" spans="2:38" x14ac:dyDescent="0.25">
      <c r="B287" s="17">
        <f t="shared" si="89"/>
        <v>277</v>
      </c>
      <c r="C287" s="75">
        <v>323</v>
      </c>
      <c r="D287" s="75">
        <v>1</v>
      </c>
      <c r="E287" s="125">
        <f>'вспом 2014'!AG280</f>
        <v>1.4166666666666667</v>
      </c>
      <c r="F287" s="125">
        <f t="shared" si="73"/>
        <v>206.84597336101376</v>
      </c>
      <c r="G287" s="125">
        <f>'вспом 2014'!BM280</f>
        <v>0</v>
      </c>
      <c r="H287" s="131">
        <f t="shared" si="74"/>
        <v>0</v>
      </c>
      <c r="I287" s="125">
        <f>'вспом 2014'!CU280</f>
        <v>10.85</v>
      </c>
      <c r="J287" s="131">
        <f t="shared" si="75"/>
        <v>1437.1088105269266</v>
      </c>
      <c r="K287" s="132">
        <f t="shared" si="76"/>
        <v>12.266666666666666</v>
      </c>
      <c r="L287" s="132">
        <f t="shared" si="76"/>
        <v>1643.9547838879403</v>
      </c>
      <c r="M287" s="125">
        <f>'вспом 2014'!EC280</f>
        <v>0</v>
      </c>
      <c r="N287" s="125">
        <f t="shared" si="77"/>
        <v>0</v>
      </c>
      <c r="O287" s="125">
        <f>'вспом 2014'!FL280</f>
        <v>0.58333333333333337</v>
      </c>
      <c r="P287" s="125">
        <f t="shared" si="78"/>
        <v>67.723649773864082</v>
      </c>
      <c r="Q287" s="125">
        <f>'вспом 2014'!GT280</f>
        <v>0</v>
      </c>
      <c r="R287" s="125">
        <f t="shared" si="79"/>
        <v>0</v>
      </c>
      <c r="S287" s="133">
        <f t="shared" si="80"/>
        <v>0.58333333333333337</v>
      </c>
      <c r="T287" s="133">
        <f t="shared" si="80"/>
        <v>67.723649773864082</v>
      </c>
      <c r="U287" s="125">
        <f>'вспом 2014'!IC280</f>
        <v>0</v>
      </c>
      <c r="V287" s="125">
        <f t="shared" si="81"/>
        <v>0</v>
      </c>
      <c r="W287" s="125">
        <f>'вспом 2014'!JL280</f>
        <v>3.6666666666666665</v>
      </c>
      <c r="X287" s="125">
        <f t="shared" si="82"/>
        <v>435.1142552116093</v>
      </c>
      <c r="Y287" s="125">
        <f>'вспом 2014'!KT280</f>
        <v>3</v>
      </c>
      <c r="Z287" s="125">
        <f t="shared" si="83"/>
        <v>395.12504921077073</v>
      </c>
      <c r="AA287" s="133">
        <f t="shared" si="84"/>
        <v>6.6666666666666661</v>
      </c>
      <c r="AB287" s="133">
        <f t="shared" si="84"/>
        <v>830.23930442237997</v>
      </c>
      <c r="AC287" s="125">
        <f>'вспом 2014'!MC280</f>
        <v>0</v>
      </c>
      <c r="AD287" s="125">
        <f t="shared" si="85"/>
        <v>0</v>
      </c>
      <c r="AE287" s="125">
        <f>'вспом 2014'!NK280</f>
        <v>0</v>
      </c>
      <c r="AF287" s="125">
        <f t="shared" si="72"/>
        <v>0</v>
      </c>
      <c r="AG287" s="125">
        <f>'вспом 2014'!OT280</f>
        <v>0</v>
      </c>
      <c r="AH287" s="134">
        <f t="shared" si="86"/>
        <v>0</v>
      </c>
      <c r="AI287" s="135">
        <f t="shared" si="87"/>
        <v>0</v>
      </c>
      <c r="AJ287" s="135">
        <f t="shared" si="87"/>
        <v>0</v>
      </c>
      <c r="AK287" s="136">
        <f>K287+S287+AA287+AI287</f>
        <v>19.516666666666666</v>
      </c>
      <c r="AL287" s="136">
        <f t="shared" si="88"/>
        <v>2541.9177380841843</v>
      </c>
    </row>
    <row r="288" spans="2:38" hidden="1" x14ac:dyDescent="0.25">
      <c r="B288" s="17">
        <f t="shared" si="89"/>
        <v>278</v>
      </c>
      <c r="C288" s="75">
        <v>325</v>
      </c>
      <c r="D288" s="75">
        <v>1</v>
      </c>
      <c r="E288" s="125">
        <f>'вспом 2014'!AG281</f>
        <v>0</v>
      </c>
      <c r="F288" s="125">
        <f t="shared" si="73"/>
        <v>0</v>
      </c>
      <c r="G288" s="125">
        <f>'вспом 2014'!BM281</f>
        <v>0</v>
      </c>
      <c r="H288" s="131">
        <f t="shared" si="74"/>
        <v>0</v>
      </c>
      <c r="I288" s="125">
        <f>'вспом 2014'!CU281</f>
        <v>0</v>
      </c>
      <c r="J288" s="131">
        <f t="shared" si="75"/>
        <v>0</v>
      </c>
      <c r="K288" s="132">
        <f t="shared" si="76"/>
        <v>0</v>
      </c>
      <c r="L288" s="132">
        <f t="shared" si="76"/>
        <v>0</v>
      </c>
      <c r="M288" s="125">
        <f>'вспом 2014'!EC281</f>
        <v>0</v>
      </c>
      <c r="N288" s="125">
        <f t="shared" si="77"/>
        <v>0</v>
      </c>
      <c r="O288" s="125">
        <f>'вспом 2014'!FL281</f>
        <v>0</v>
      </c>
      <c r="P288" s="125">
        <f t="shared" si="78"/>
        <v>0</v>
      </c>
      <c r="Q288" s="125">
        <f>'вспом 2014'!GT281</f>
        <v>0</v>
      </c>
      <c r="R288" s="125">
        <f t="shared" si="79"/>
        <v>0</v>
      </c>
      <c r="S288" s="133">
        <f t="shared" si="80"/>
        <v>0</v>
      </c>
      <c r="T288" s="133">
        <f t="shared" si="80"/>
        <v>0</v>
      </c>
      <c r="U288" s="125">
        <f>'вспом 2014'!IC281</f>
        <v>0</v>
      </c>
      <c r="V288" s="125">
        <f t="shared" si="81"/>
        <v>0</v>
      </c>
      <c r="W288" s="125">
        <f>'вспом 2014'!JL281</f>
        <v>0</v>
      </c>
      <c r="X288" s="125">
        <f t="shared" si="82"/>
        <v>0</v>
      </c>
      <c r="Y288" s="125">
        <f>'вспом 2014'!KT281</f>
        <v>0</v>
      </c>
      <c r="Z288" s="125">
        <f t="shared" si="83"/>
        <v>0</v>
      </c>
      <c r="AA288" s="133">
        <f t="shared" si="84"/>
        <v>0</v>
      </c>
      <c r="AB288" s="133">
        <f t="shared" si="84"/>
        <v>0</v>
      </c>
      <c r="AC288" s="125">
        <f>'вспом 2014'!MC281</f>
        <v>0.25</v>
      </c>
      <c r="AD288" s="125">
        <f t="shared" si="85"/>
        <v>33.673760043205441</v>
      </c>
      <c r="AE288" s="125">
        <f>'вспом 2014'!NK281</f>
        <v>0</v>
      </c>
      <c r="AF288" s="125">
        <f t="shared" si="72"/>
        <v>0</v>
      </c>
      <c r="AG288" s="125">
        <f>'вспом 2014'!OT281</f>
        <v>0</v>
      </c>
      <c r="AH288" s="134">
        <f t="shared" si="86"/>
        <v>0</v>
      </c>
      <c r="AI288" s="135">
        <f t="shared" si="87"/>
        <v>0.25</v>
      </c>
      <c r="AJ288" s="135">
        <f t="shared" si="87"/>
        <v>33.673760043205441</v>
      </c>
      <c r="AK288" s="136">
        <f t="shared" si="88"/>
        <v>0.25</v>
      </c>
      <c r="AL288" s="136">
        <f t="shared" si="88"/>
        <v>33.673760043205441</v>
      </c>
    </row>
    <row r="289" spans="2:38" hidden="1" x14ac:dyDescent="0.25">
      <c r="B289" s="17">
        <f t="shared" si="89"/>
        <v>279</v>
      </c>
      <c r="C289" s="75">
        <v>326</v>
      </c>
      <c r="D289" s="75">
        <v>1</v>
      </c>
      <c r="E289" s="125">
        <f>'вспом 2014'!AG282</f>
        <v>0</v>
      </c>
      <c r="F289" s="125">
        <f t="shared" si="73"/>
        <v>0</v>
      </c>
      <c r="G289" s="125">
        <f>'вспом 2014'!BM282</f>
        <v>0</v>
      </c>
      <c r="H289" s="131">
        <f t="shared" si="74"/>
        <v>0</v>
      </c>
      <c r="I289" s="125">
        <f>'вспом 2014'!CU282</f>
        <v>2.0833333333333335</v>
      </c>
      <c r="J289" s="131">
        <f t="shared" si="75"/>
        <v>275.94255194449437</v>
      </c>
      <c r="K289" s="132">
        <f t="shared" si="76"/>
        <v>2.0833333333333335</v>
      </c>
      <c r="L289" s="132">
        <f t="shared" si="76"/>
        <v>275.94255194449437</v>
      </c>
      <c r="M289" s="125">
        <f>'вспом 2014'!EC282</f>
        <v>1.0833333333333333</v>
      </c>
      <c r="N289" s="125">
        <f t="shared" si="77"/>
        <v>146.68480070347155</v>
      </c>
      <c r="O289" s="125">
        <f>'вспом 2014'!FL282</f>
        <v>0</v>
      </c>
      <c r="P289" s="125">
        <f t="shared" si="78"/>
        <v>0</v>
      </c>
      <c r="Q289" s="125">
        <f>'вспом 2014'!GT282</f>
        <v>0</v>
      </c>
      <c r="R289" s="125">
        <f t="shared" si="79"/>
        <v>0</v>
      </c>
      <c r="S289" s="133">
        <f t="shared" si="80"/>
        <v>1.0833333333333333</v>
      </c>
      <c r="T289" s="133">
        <f t="shared" si="80"/>
        <v>146.68480070347155</v>
      </c>
      <c r="U289" s="125">
        <f>'вспом 2014'!IC282</f>
        <v>0</v>
      </c>
      <c r="V289" s="125">
        <f t="shared" si="81"/>
        <v>0</v>
      </c>
      <c r="W289" s="125">
        <f>'вспом 2014'!JL282</f>
        <v>3</v>
      </c>
      <c r="X289" s="125">
        <f t="shared" si="82"/>
        <v>356.0025724458622</v>
      </c>
      <c r="Y289" s="125">
        <f>'вспом 2014'!KT282</f>
        <v>0</v>
      </c>
      <c r="Z289" s="125">
        <f t="shared" si="83"/>
        <v>0</v>
      </c>
      <c r="AA289" s="133">
        <f t="shared" si="84"/>
        <v>3</v>
      </c>
      <c r="AB289" s="133">
        <f t="shared" si="84"/>
        <v>356.0025724458622</v>
      </c>
      <c r="AC289" s="125">
        <f>'вспом 2014'!MC282</f>
        <v>0.25</v>
      </c>
      <c r="AD289" s="125">
        <f t="shared" si="85"/>
        <v>33.673760043205441</v>
      </c>
      <c r="AE289" s="125">
        <f>'вспом 2014'!NK282</f>
        <v>0</v>
      </c>
      <c r="AF289" s="125">
        <f t="shared" si="72"/>
        <v>0</v>
      </c>
      <c r="AG289" s="125">
        <f>'вспом 2014'!OT282</f>
        <v>0</v>
      </c>
      <c r="AH289" s="134">
        <f t="shared" si="86"/>
        <v>0</v>
      </c>
      <c r="AI289" s="135">
        <f t="shared" si="87"/>
        <v>0.25</v>
      </c>
      <c r="AJ289" s="135">
        <f t="shared" si="87"/>
        <v>33.673760043205441</v>
      </c>
      <c r="AK289" s="136">
        <f t="shared" si="88"/>
        <v>6.416666666666667</v>
      </c>
      <c r="AL289" s="136">
        <f t="shared" si="88"/>
        <v>812.30368513703365</v>
      </c>
    </row>
    <row r="290" spans="2:38" hidden="1" x14ac:dyDescent="0.25">
      <c r="B290" s="17">
        <f t="shared" si="89"/>
        <v>280</v>
      </c>
      <c r="C290" s="75">
        <v>327</v>
      </c>
      <c r="D290" s="75">
        <v>1</v>
      </c>
      <c r="E290" s="125">
        <f>'вспом 2014'!AG283</f>
        <v>0</v>
      </c>
      <c r="F290" s="125">
        <f t="shared" si="73"/>
        <v>0</v>
      </c>
      <c r="G290" s="125">
        <f>'вспом 2014'!BM283</f>
        <v>0</v>
      </c>
      <c r="H290" s="131">
        <f t="shared" si="74"/>
        <v>0</v>
      </c>
      <c r="I290" s="125">
        <f>'вспом 2014'!CU283</f>
        <v>2.0833333333333335</v>
      </c>
      <c r="J290" s="131">
        <f t="shared" si="75"/>
        <v>275.94255194449437</v>
      </c>
      <c r="K290" s="132">
        <f t="shared" si="76"/>
        <v>2.0833333333333335</v>
      </c>
      <c r="L290" s="132">
        <f t="shared" si="76"/>
        <v>275.94255194449437</v>
      </c>
      <c r="M290" s="125">
        <f>'вспом 2014'!EC283</f>
        <v>1.0833333333333333</v>
      </c>
      <c r="N290" s="125">
        <f t="shared" si="77"/>
        <v>146.68480070347155</v>
      </c>
      <c r="O290" s="125">
        <f>'вспом 2014'!FL283</f>
        <v>0</v>
      </c>
      <c r="P290" s="125">
        <f t="shared" si="78"/>
        <v>0</v>
      </c>
      <c r="Q290" s="125">
        <f>'вспом 2014'!GT283</f>
        <v>0</v>
      </c>
      <c r="R290" s="125">
        <f t="shared" si="79"/>
        <v>0</v>
      </c>
      <c r="S290" s="133">
        <f t="shared" si="80"/>
        <v>1.0833333333333333</v>
      </c>
      <c r="T290" s="133">
        <f t="shared" si="80"/>
        <v>146.68480070347155</v>
      </c>
      <c r="U290" s="125">
        <f>'вспом 2014'!IC283</f>
        <v>0</v>
      </c>
      <c r="V290" s="125">
        <f t="shared" si="81"/>
        <v>0</v>
      </c>
      <c r="W290" s="125">
        <f>'вспом 2014'!JL283</f>
        <v>3</v>
      </c>
      <c r="X290" s="125">
        <f t="shared" si="82"/>
        <v>356.0025724458622</v>
      </c>
      <c r="Y290" s="125">
        <f>'вспом 2014'!KT283</f>
        <v>0</v>
      </c>
      <c r="Z290" s="125">
        <f t="shared" si="83"/>
        <v>0</v>
      </c>
      <c r="AA290" s="133">
        <f t="shared" si="84"/>
        <v>3</v>
      </c>
      <c r="AB290" s="133">
        <f t="shared" si="84"/>
        <v>356.0025724458622</v>
      </c>
      <c r="AC290" s="125">
        <f>'вспом 2014'!MC283</f>
        <v>0.25</v>
      </c>
      <c r="AD290" s="125">
        <f t="shared" si="85"/>
        <v>33.673760043205441</v>
      </c>
      <c r="AE290" s="125">
        <f>'вспом 2014'!NK283</f>
        <v>0</v>
      </c>
      <c r="AF290" s="125">
        <f t="shared" si="72"/>
        <v>0</v>
      </c>
      <c r="AG290" s="125">
        <f>'вспом 2014'!OT283</f>
        <v>0</v>
      </c>
      <c r="AH290" s="134">
        <f t="shared" si="86"/>
        <v>0</v>
      </c>
      <c r="AI290" s="135">
        <f t="shared" si="87"/>
        <v>0.25</v>
      </c>
      <c r="AJ290" s="135">
        <f t="shared" si="87"/>
        <v>33.673760043205441</v>
      </c>
      <c r="AK290" s="136">
        <f t="shared" si="88"/>
        <v>6.416666666666667</v>
      </c>
      <c r="AL290" s="136">
        <f t="shared" si="88"/>
        <v>812.30368513703365</v>
      </c>
    </row>
    <row r="291" spans="2:38" hidden="1" x14ac:dyDescent="0.25">
      <c r="B291" s="17">
        <f t="shared" si="89"/>
        <v>281</v>
      </c>
      <c r="C291" s="75">
        <v>328</v>
      </c>
      <c r="D291" s="75">
        <v>1</v>
      </c>
      <c r="E291" s="125">
        <f>'вспом 2014'!AG284</f>
        <v>0</v>
      </c>
      <c r="F291" s="125">
        <f t="shared" si="73"/>
        <v>0</v>
      </c>
      <c r="G291" s="125">
        <f>'вспом 2014'!BM284</f>
        <v>0</v>
      </c>
      <c r="H291" s="131">
        <f t="shared" si="74"/>
        <v>0</v>
      </c>
      <c r="I291" s="125">
        <f>'вспом 2014'!CU284</f>
        <v>0</v>
      </c>
      <c r="J291" s="131">
        <f t="shared" si="75"/>
        <v>0</v>
      </c>
      <c r="K291" s="132">
        <f t="shared" si="76"/>
        <v>0</v>
      </c>
      <c r="L291" s="132">
        <f t="shared" si="76"/>
        <v>0</v>
      </c>
      <c r="M291" s="125">
        <f>'вспом 2014'!EC284</f>
        <v>0</v>
      </c>
      <c r="N291" s="125">
        <f t="shared" si="77"/>
        <v>0</v>
      </c>
      <c r="O291" s="125">
        <f>'вспом 2014'!FL284</f>
        <v>0</v>
      </c>
      <c r="P291" s="125">
        <f t="shared" si="78"/>
        <v>0</v>
      </c>
      <c r="Q291" s="125">
        <f>'вспом 2014'!GT284</f>
        <v>0</v>
      </c>
      <c r="R291" s="125">
        <f t="shared" si="79"/>
        <v>0</v>
      </c>
      <c r="S291" s="133">
        <f t="shared" si="80"/>
        <v>0</v>
      </c>
      <c r="T291" s="133">
        <f t="shared" si="80"/>
        <v>0</v>
      </c>
      <c r="U291" s="125">
        <f>'вспом 2014'!IC284</f>
        <v>0</v>
      </c>
      <c r="V291" s="125">
        <f t="shared" si="81"/>
        <v>0</v>
      </c>
      <c r="W291" s="125">
        <f>'вспом 2014'!JL284</f>
        <v>3</v>
      </c>
      <c r="X291" s="125">
        <f t="shared" si="82"/>
        <v>356.0025724458622</v>
      </c>
      <c r="Y291" s="125">
        <f>'вспом 2014'!KT284</f>
        <v>0</v>
      </c>
      <c r="Z291" s="125">
        <f t="shared" si="83"/>
        <v>0</v>
      </c>
      <c r="AA291" s="133">
        <f t="shared" si="84"/>
        <v>3</v>
      </c>
      <c r="AB291" s="133">
        <f t="shared" si="84"/>
        <v>356.0025724458622</v>
      </c>
      <c r="AC291" s="125">
        <f>'вспом 2014'!MC284</f>
        <v>0</v>
      </c>
      <c r="AD291" s="125">
        <f t="shared" si="85"/>
        <v>0</v>
      </c>
      <c r="AE291" s="125">
        <f>'вспом 2014'!NK284</f>
        <v>0</v>
      </c>
      <c r="AF291" s="125">
        <f t="shared" si="72"/>
        <v>0</v>
      </c>
      <c r="AG291" s="125">
        <f>'вспом 2014'!OT284</f>
        <v>0</v>
      </c>
      <c r="AH291" s="134">
        <f t="shared" si="86"/>
        <v>0</v>
      </c>
      <c r="AI291" s="135">
        <f t="shared" si="87"/>
        <v>0</v>
      </c>
      <c r="AJ291" s="135">
        <f t="shared" si="87"/>
        <v>0</v>
      </c>
      <c r="AK291" s="136">
        <f t="shared" si="88"/>
        <v>3</v>
      </c>
      <c r="AL291" s="136">
        <f t="shared" si="88"/>
        <v>356.0025724458622</v>
      </c>
    </row>
    <row r="292" spans="2:38" hidden="1" x14ac:dyDescent="0.25">
      <c r="B292" s="17">
        <f t="shared" si="89"/>
        <v>282</v>
      </c>
      <c r="C292" s="75">
        <v>329</v>
      </c>
      <c r="D292" s="75">
        <v>1</v>
      </c>
      <c r="E292" s="125">
        <f>'вспом 2014'!AG285</f>
        <v>0</v>
      </c>
      <c r="F292" s="125">
        <f t="shared" si="73"/>
        <v>0</v>
      </c>
      <c r="G292" s="125">
        <f>'вспом 2014'!BM285</f>
        <v>0</v>
      </c>
      <c r="H292" s="131">
        <f t="shared" si="74"/>
        <v>0</v>
      </c>
      <c r="I292" s="125">
        <f>'вспом 2014'!CU285</f>
        <v>0</v>
      </c>
      <c r="J292" s="131">
        <f t="shared" si="75"/>
        <v>0</v>
      </c>
      <c r="K292" s="132">
        <f t="shared" si="76"/>
        <v>0</v>
      </c>
      <c r="L292" s="132">
        <f t="shared" si="76"/>
        <v>0</v>
      </c>
      <c r="M292" s="125">
        <f>'вспом 2014'!EC285</f>
        <v>0</v>
      </c>
      <c r="N292" s="125">
        <f t="shared" si="77"/>
        <v>0</v>
      </c>
      <c r="O292" s="125">
        <f>'вспом 2014'!FL285</f>
        <v>0</v>
      </c>
      <c r="P292" s="125">
        <f t="shared" si="78"/>
        <v>0</v>
      </c>
      <c r="Q292" s="125">
        <f>'вспом 2014'!GT285</f>
        <v>0</v>
      </c>
      <c r="R292" s="125">
        <f t="shared" si="79"/>
        <v>0</v>
      </c>
      <c r="S292" s="133">
        <f t="shared" si="80"/>
        <v>0</v>
      </c>
      <c r="T292" s="133">
        <f t="shared" si="80"/>
        <v>0</v>
      </c>
      <c r="U292" s="125">
        <f>'вспом 2014'!IC285</f>
        <v>0</v>
      </c>
      <c r="V292" s="125">
        <f t="shared" si="81"/>
        <v>0</v>
      </c>
      <c r="W292" s="125">
        <f>'вспом 2014'!JL285</f>
        <v>3</v>
      </c>
      <c r="X292" s="125">
        <f t="shared" si="82"/>
        <v>356.0025724458622</v>
      </c>
      <c r="Y292" s="125">
        <f>'вспом 2014'!KT285</f>
        <v>0</v>
      </c>
      <c r="Z292" s="125">
        <f t="shared" si="83"/>
        <v>0</v>
      </c>
      <c r="AA292" s="133">
        <f t="shared" si="84"/>
        <v>3</v>
      </c>
      <c r="AB292" s="133">
        <f t="shared" si="84"/>
        <v>356.0025724458622</v>
      </c>
      <c r="AC292" s="125">
        <f>'вспом 2014'!MC285</f>
        <v>0.25</v>
      </c>
      <c r="AD292" s="125">
        <f t="shared" si="85"/>
        <v>33.673760043205441</v>
      </c>
      <c r="AE292" s="125">
        <f>'вспом 2014'!NK285</f>
        <v>0</v>
      </c>
      <c r="AF292" s="125">
        <f t="shared" si="72"/>
        <v>0</v>
      </c>
      <c r="AG292" s="125">
        <f>'вспом 2014'!OT285</f>
        <v>0</v>
      </c>
      <c r="AH292" s="134">
        <f t="shared" si="86"/>
        <v>0</v>
      </c>
      <c r="AI292" s="135">
        <f t="shared" si="87"/>
        <v>0.25</v>
      </c>
      <c r="AJ292" s="135">
        <f t="shared" si="87"/>
        <v>33.673760043205441</v>
      </c>
      <c r="AK292" s="136">
        <f t="shared" si="88"/>
        <v>3.25</v>
      </c>
      <c r="AL292" s="136">
        <f t="shared" si="88"/>
        <v>389.67633248906765</v>
      </c>
    </row>
    <row r="293" spans="2:38" hidden="1" x14ac:dyDescent="0.25">
      <c r="B293" s="17">
        <f t="shared" si="89"/>
        <v>283</v>
      </c>
      <c r="C293" s="75">
        <v>330</v>
      </c>
      <c r="D293" s="75">
        <v>1</v>
      </c>
      <c r="E293" s="125">
        <f>'вспом 2014'!AG286</f>
        <v>0</v>
      </c>
      <c r="F293" s="125">
        <f t="shared" si="73"/>
        <v>0</v>
      </c>
      <c r="G293" s="125">
        <f>'вспом 2014'!BM286</f>
        <v>0</v>
      </c>
      <c r="H293" s="131">
        <f t="shared" si="74"/>
        <v>0</v>
      </c>
      <c r="I293" s="125">
        <f>'вспом 2014'!CU286</f>
        <v>3</v>
      </c>
      <c r="J293" s="131">
        <f t="shared" si="75"/>
        <v>397.35727480007188</v>
      </c>
      <c r="K293" s="132">
        <f t="shared" si="76"/>
        <v>3</v>
      </c>
      <c r="L293" s="132">
        <f t="shared" si="76"/>
        <v>397.35727480007188</v>
      </c>
      <c r="M293" s="125">
        <f>'вспом 2014'!EC286</f>
        <v>0</v>
      </c>
      <c r="N293" s="125">
        <f t="shared" si="77"/>
        <v>0</v>
      </c>
      <c r="O293" s="125">
        <f>'вспом 2014'!FL286</f>
        <v>0</v>
      </c>
      <c r="P293" s="125">
        <f t="shared" si="78"/>
        <v>0</v>
      </c>
      <c r="Q293" s="125">
        <f>'вспом 2014'!GT286</f>
        <v>0</v>
      </c>
      <c r="R293" s="125">
        <f t="shared" si="79"/>
        <v>0</v>
      </c>
      <c r="S293" s="133">
        <f t="shared" si="80"/>
        <v>0</v>
      </c>
      <c r="T293" s="133">
        <f t="shared" si="80"/>
        <v>0</v>
      </c>
      <c r="U293" s="125">
        <f>'вспом 2014'!IC286</f>
        <v>0</v>
      </c>
      <c r="V293" s="125">
        <f t="shared" si="81"/>
        <v>0</v>
      </c>
      <c r="W293" s="125">
        <f>'вспом 2014'!JL286</f>
        <v>3.6666666666666665</v>
      </c>
      <c r="X293" s="125">
        <f t="shared" si="82"/>
        <v>435.1142552116093</v>
      </c>
      <c r="Y293" s="125">
        <f>'вспом 2014'!KT286</f>
        <v>1.6666666666666665</v>
      </c>
      <c r="Z293" s="125">
        <f t="shared" si="83"/>
        <v>219.51391622820591</v>
      </c>
      <c r="AA293" s="133">
        <f t="shared" si="84"/>
        <v>5.333333333333333</v>
      </c>
      <c r="AB293" s="133">
        <f t="shared" si="84"/>
        <v>654.62817143981522</v>
      </c>
      <c r="AC293" s="125">
        <f>'вспом 2014'!MC286</f>
        <v>0</v>
      </c>
      <c r="AD293" s="125">
        <f t="shared" si="85"/>
        <v>0</v>
      </c>
      <c r="AE293" s="125">
        <f>'вспом 2014'!NK286</f>
        <v>0</v>
      </c>
      <c r="AF293" s="125">
        <f t="shared" si="72"/>
        <v>0</v>
      </c>
      <c r="AG293" s="125">
        <f>'вспом 2014'!OT286</f>
        <v>0</v>
      </c>
      <c r="AH293" s="134">
        <f t="shared" si="86"/>
        <v>0</v>
      </c>
      <c r="AI293" s="135">
        <f t="shared" si="87"/>
        <v>0</v>
      </c>
      <c r="AJ293" s="135">
        <f t="shared" si="87"/>
        <v>0</v>
      </c>
      <c r="AK293" s="136">
        <f t="shared" si="88"/>
        <v>8.3333333333333321</v>
      </c>
      <c r="AL293" s="136">
        <f t="shared" si="88"/>
        <v>1051.9854462398871</v>
      </c>
    </row>
    <row r="294" spans="2:38" hidden="1" x14ac:dyDescent="0.25">
      <c r="B294" s="17">
        <f t="shared" si="89"/>
        <v>284</v>
      </c>
      <c r="C294" s="75">
        <v>331</v>
      </c>
      <c r="D294" s="75">
        <v>1</v>
      </c>
      <c r="E294" s="125">
        <f>'вспом 2014'!AG287</f>
        <v>0</v>
      </c>
      <c r="F294" s="125">
        <f t="shared" si="73"/>
        <v>0</v>
      </c>
      <c r="G294" s="125">
        <f>'вспом 2014'!BM287</f>
        <v>0</v>
      </c>
      <c r="H294" s="131">
        <f t="shared" si="74"/>
        <v>0</v>
      </c>
      <c r="I294" s="125">
        <f>'вспом 2014'!CU287</f>
        <v>2.0833333333333335</v>
      </c>
      <c r="J294" s="131">
        <f t="shared" si="75"/>
        <v>275.94255194449437</v>
      </c>
      <c r="K294" s="132">
        <f t="shared" si="76"/>
        <v>2.0833333333333335</v>
      </c>
      <c r="L294" s="132">
        <f t="shared" si="76"/>
        <v>275.94255194449437</v>
      </c>
      <c r="M294" s="125">
        <f>'вспом 2014'!EC287</f>
        <v>1.0833333333333333</v>
      </c>
      <c r="N294" s="125">
        <f t="shared" si="77"/>
        <v>146.68480070347155</v>
      </c>
      <c r="O294" s="125">
        <f>'вспом 2014'!FL287</f>
        <v>0</v>
      </c>
      <c r="P294" s="125">
        <f t="shared" si="78"/>
        <v>0</v>
      </c>
      <c r="Q294" s="125">
        <f>'вспом 2014'!GT287</f>
        <v>0</v>
      </c>
      <c r="R294" s="125">
        <f t="shared" si="79"/>
        <v>0</v>
      </c>
      <c r="S294" s="133">
        <f t="shared" si="80"/>
        <v>1.0833333333333333</v>
      </c>
      <c r="T294" s="133">
        <f t="shared" si="80"/>
        <v>146.68480070347155</v>
      </c>
      <c r="U294" s="125">
        <f>'вспом 2014'!IC287</f>
        <v>0</v>
      </c>
      <c r="V294" s="125">
        <f t="shared" si="81"/>
        <v>0</v>
      </c>
      <c r="W294" s="125">
        <f>'вспом 2014'!JL287</f>
        <v>3</v>
      </c>
      <c r="X294" s="125">
        <f t="shared" si="82"/>
        <v>356.0025724458622</v>
      </c>
      <c r="Y294" s="125">
        <f>'вспом 2014'!KT287</f>
        <v>0</v>
      </c>
      <c r="Z294" s="125">
        <f t="shared" si="83"/>
        <v>0</v>
      </c>
      <c r="AA294" s="133">
        <f t="shared" si="84"/>
        <v>3</v>
      </c>
      <c r="AB294" s="133">
        <f t="shared" si="84"/>
        <v>356.0025724458622</v>
      </c>
      <c r="AC294" s="125">
        <f>'вспом 2014'!MC287</f>
        <v>0.25</v>
      </c>
      <c r="AD294" s="125">
        <f t="shared" si="85"/>
        <v>33.673760043205441</v>
      </c>
      <c r="AE294" s="125">
        <f>'вспом 2014'!NK287</f>
        <v>0</v>
      </c>
      <c r="AF294" s="125">
        <f t="shared" si="72"/>
        <v>0</v>
      </c>
      <c r="AG294" s="125">
        <f>'вспом 2014'!OT287</f>
        <v>0</v>
      </c>
      <c r="AH294" s="134">
        <f t="shared" si="86"/>
        <v>0</v>
      </c>
      <c r="AI294" s="135">
        <f t="shared" si="87"/>
        <v>0.25</v>
      </c>
      <c r="AJ294" s="135">
        <f t="shared" si="87"/>
        <v>33.673760043205441</v>
      </c>
      <c r="AK294" s="136">
        <f t="shared" si="88"/>
        <v>6.416666666666667</v>
      </c>
      <c r="AL294" s="136">
        <f t="shared" si="88"/>
        <v>812.30368513703365</v>
      </c>
    </row>
    <row r="295" spans="2:38" hidden="1" x14ac:dyDescent="0.25">
      <c r="B295" s="17">
        <f t="shared" si="89"/>
        <v>285</v>
      </c>
      <c r="C295" s="75">
        <v>332</v>
      </c>
      <c r="D295" s="75">
        <v>1</v>
      </c>
      <c r="E295" s="125">
        <f>'вспом 2014'!AG288</f>
        <v>0</v>
      </c>
      <c r="F295" s="125">
        <f t="shared" si="73"/>
        <v>0</v>
      </c>
      <c r="G295" s="125">
        <f>'вспом 2014'!BM288</f>
        <v>0</v>
      </c>
      <c r="H295" s="131">
        <f t="shared" si="74"/>
        <v>0</v>
      </c>
      <c r="I295" s="125">
        <f>'вспом 2014'!CU288</f>
        <v>0</v>
      </c>
      <c r="J295" s="131">
        <f t="shared" si="75"/>
        <v>0</v>
      </c>
      <c r="K295" s="132">
        <f t="shared" si="76"/>
        <v>0</v>
      </c>
      <c r="L295" s="132">
        <f t="shared" si="76"/>
        <v>0</v>
      </c>
      <c r="M295" s="125">
        <f>'вспом 2014'!EC288</f>
        <v>0</v>
      </c>
      <c r="N295" s="125">
        <f t="shared" si="77"/>
        <v>0</v>
      </c>
      <c r="O295" s="125">
        <f>'вспом 2014'!FL288</f>
        <v>0</v>
      </c>
      <c r="P295" s="125">
        <f t="shared" si="78"/>
        <v>0</v>
      </c>
      <c r="Q295" s="125">
        <f>'вспом 2014'!GT288</f>
        <v>0</v>
      </c>
      <c r="R295" s="125">
        <f t="shared" si="79"/>
        <v>0</v>
      </c>
      <c r="S295" s="133">
        <f t="shared" si="80"/>
        <v>0</v>
      </c>
      <c r="T295" s="133">
        <f t="shared" si="80"/>
        <v>0</v>
      </c>
      <c r="U295" s="125">
        <f>'вспом 2014'!IC288</f>
        <v>0</v>
      </c>
      <c r="V295" s="125">
        <f t="shared" si="81"/>
        <v>0</v>
      </c>
      <c r="W295" s="125">
        <f>'вспом 2014'!JL288</f>
        <v>0</v>
      </c>
      <c r="X295" s="125">
        <f t="shared" si="82"/>
        <v>0</v>
      </c>
      <c r="Y295" s="125">
        <f>'вспом 2014'!KT288</f>
        <v>0</v>
      </c>
      <c r="Z295" s="125">
        <f t="shared" si="83"/>
        <v>0</v>
      </c>
      <c r="AA295" s="133">
        <f t="shared" si="84"/>
        <v>0</v>
      </c>
      <c r="AB295" s="133">
        <f t="shared" si="84"/>
        <v>0</v>
      </c>
      <c r="AC295" s="125">
        <f>'вспом 2014'!MC288</f>
        <v>0.25</v>
      </c>
      <c r="AD295" s="125">
        <f t="shared" si="85"/>
        <v>33.673760043205441</v>
      </c>
      <c r="AE295" s="125">
        <f>'вспом 2014'!NK288</f>
        <v>0</v>
      </c>
      <c r="AF295" s="125">
        <f t="shared" si="72"/>
        <v>0</v>
      </c>
      <c r="AG295" s="125">
        <f>'вспом 2014'!OT288</f>
        <v>0</v>
      </c>
      <c r="AH295" s="134">
        <f t="shared" si="86"/>
        <v>0</v>
      </c>
      <c r="AI295" s="135">
        <f t="shared" si="87"/>
        <v>0.25</v>
      </c>
      <c r="AJ295" s="135">
        <f t="shared" si="87"/>
        <v>33.673760043205441</v>
      </c>
      <c r="AK295" s="136">
        <f t="shared" si="88"/>
        <v>0.25</v>
      </c>
      <c r="AL295" s="136">
        <f t="shared" si="88"/>
        <v>33.673760043205441</v>
      </c>
    </row>
    <row r="296" spans="2:38" hidden="1" x14ac:dyDescent="0.25">
      <c r="B296" s="17">
        <f t="shared" si="89"/>
        <v>286</v>
      </c>
      <c r="C296" s="75">
        <v>334</v>
      </c>
      <c r="D296" s="75">
        <v>1</v>
      </c>
      <c r="E296" s="125">
        <f>'вспом 2014'!AG289</f>
        <v>0</v>
      </c>
      <c r="F296" s="125">
        <f t="shared" si="73"/>
        <v>0</v>
      </c>
      <c r="G296" s="125">
        <f>'вспом 2014'!BM289</f>
        <v>0</v>
      </c>
      <c r="H296" s="131">
        <f t="shared" si="74"/>
        <v>0</v>
      </c>
      <c r="I296" s="125">
        <f>'вспом 2014'!CU289</f>
        <v>0</v>
      </c>
      <c r="J296" s="131">
        <f t="shared" si="75"/>
        <v>0</v>
      </c>
      <c r="K296" s="132">
        <f t="shared" si="76"/>
        <v>0</v>
      </c>
      <c r="L296" s="132">
        <f t="shared" si="76"/>
        <v>0</v>
      </c>
      <c r="M296" s="125">
        <f>'вспом 2014'!EC289</f>
        <v>0</v>
      </c>
      <c r="N296" s="125">
        <f t="shared" si="77"/>
        <v>0</v>
      </c>
      <c r="O296" s="125">
        <f>'вспом 2014'!FL289</f>
        <v>0</v>
      </c>
      <c r="P296" s="125">
        <f t="shared" si="78"/>
        <v>0</v>
      </c>
      <c r="Q296" s="125">
        <f>'вспом 2014'!GT289</f>
        <v>0</v>
      </c>
      <c r="R296" s="125">
        <f t="shared" si="79"/>
        <v>0</v>
      </c>
      <c r="S296" s="133">
        <f t="shared" si="80"/>
        <v>0</v>
      </c>
      <c r="T296" s="133">
        <f t="shared" si="80"/>
        <v>0</v>
      </c>
      <c r="U296" s="125">
        <f>'вспом 2014'!IC289</f>
        <v>0</v>
      </c>
      <c r="V296" s="125">
        <f t="shared" si="81"/>
        <v>0</v>
      </c>
      <c r="W296" s="125">
        <f>'вспом 2014'!JL289</f>
        <v>0</v>
      </c>
      <c r="X296" s="125">
        <f t="shared" si="82"/>
        <v>0</v>
      </c>
      <c r="Y296" s="125">
        <f>'вспом 2014'!KT289</f>
        <v>0</v>
      </c>
      <c r="Z296" s="125">
        <f t="shared" si="83"/>
        <v>0</v>
      </c>
      <c r="AA296" s="133">
        <f t="shared" si="84"/>
        <v>0</v>
      </c>
      <c r="AB296" s="133">
        <f t="shared" si="84"/>
        <v>0</v>
      </c>
      <c r="AC296" s="125">
        <f>'вспом 2014'!MC289</f>
        <v>0.25</v>
      </c>
      <c r="AD296" s="125">
        <f t="shared" si="85"/>
        <v>33.673760043205441</v>
      </c>
      <c r="AE296" s="125">
        <f>'вспом 2014'!NK289</f>
        <v>0</v>
      </c>
      <c r="AF296" s="125">
        <f t="shared" si="72"/>
        <v>0</v>
      </c>
      <c r="AG296" s="125">
        <f>'вспом 2014'!OT289</f>
        <v>0</v>
      </c>
      <c r="AH296" s="134">
        <f t="shared" si="86"/>
        <v>0</v>
      </c>
      <c r="AI296" s="135">
        <f t="shared" si="87"/>
        <v>0.25</v>
      </c>
      <c r="AJ296" s="135">
        <f t="shared" si="87"/>
        <v>33.673760043205441</v>
      </c>
      <c r="AK296" s="136">
        <f t="shared" si="88"/>
        <v>0.25</v>
      </c>
      <c r="AL296" s="136">
        <f t="shared" si="88"/>
        <v>33.673760043205441</v>
      </c>
    </row>
    <row r="297" spans="2:38" hidden="1" x14ac:dyDescent="0.25">
      <c r="B297" s="17">
        <f t="shared" si="89"/>
        <v>287</v>
      </c>
      <c r="C297" s="75">
        <v>335</v>
      </c>
      <c r="D297" s="75">
        <v>1</v>
      </c>
      <c r="E297" s="125">
        <f>'вспом 2014'!AG290</f>
        <v>0</v>
      </c>
      <c r="F297" s="125">
        <f t="shared" si="73"/>
        <v>0</v>
      </c>
      <c r="G297" s="125">
        <f>'вспом 2014'!BM290</f>
        <v>0</v>
      </c>
      <c r="H297" s="131">
        <f t="shared" si="74"/>
        <v>0</v>
      </c>
      <c r="I297" s="125">
        <f>'вспом 2014'!CU290</f>
        <v>0</v>
      </c>
      <c r="J297" s="131">
        <f t="shared" si="75"/>
        <v>0</v>
      </c>
      <c r="K297" s="132">
        <f t="shared" si="76"/>
        <v>0</v>
      </c>
      <c r="L297" s="132">
        <f t="shared" si="76"/>
        <v>0</v>
      </c>
      <c r="M297" s="125">
        <f>'вспом 2014'!EC290</f>
        <v>0</v>
      </c>
      <c r="N297" s="125">
        <f t="shared" si="77"/>
        <v>0</v>
      </c>
      <c r="O297" s="125">
        <f>'вспом 2014'!FL290</f>
        <v>0</v>
      </c>
      <c r="P297" s="125">
        <f t="shared" si="78"/>
        <v>0</v>
      </c>
      <c r="Q297" s="125">
        <f>'вспом 2014'!GT290</f>
        <v>0</v>
      </c>
      <c r="R297" s="125">
        <f t="shared" si="79"/>
        <v>0</v>
      </c>
      <c r="S297" s="133">
        <f t="shared" si="80"/>
        <v>0</v>
      </c>
      <c r="T297" s="133">
        <f t="shared" si="80"/>
        <v>0</v>
      </c>
      <c r="U297" s="125">
        <f>'вспом 2014'!IC290</f>
        <v>0</v>
      </c>
      <c r="V297" s="125">
        <f t="shared" si="81"/>
        <v>0</v>
      </c>
      <c r="W297" s="125">
        <f>'вспом 2014'!JL290</f>
        <v>0</v>
      </c>
      <c r="X297" s="125">
        <f t="shared" si="82"/>
        <v>0</v>
      </c>
      <c r="Y297" s="125">
        <f>'вспом 2014'!KT290</f>
        <v>0</v>
      </c>
      <c r="Z297" s="125">
        <f t="shared" si="83"/>
        <v>0</v>
      </c>
      <c r="AA297" s="133">
        <f t="shared" si="84"/>
        <v>0</v>
      </c>
      <c r="AB297" s="133">
        <f t="shared" si="84"/>
        <v>0</v>
      </c>
      <c r="AC297" s="125">
        <f>'вспом 2014'!MC290</f>
        <v>0</v>
      </c>
      <c r="AD297" s="125">
        <f t="shared" si="85"/>
        <v>0</v>
      </c>
      <c r="AE297" s="125">
        <f>'вспом 2014'!NK290</f>
        <v>0</v>
      </c>
      <c r="AF297" s="125">
        <f t="shared" si="72"/>
        <v>0</v>
      </c>
      <c r="AG297" s="125">
        <f>'вспом 2014'!OT290</f>
        <v>0</v>
      </c>
      <c r="AH297" s="134">
        <f t="shared" si="86"/>
        <v>0</v>
      </c>
      <c r="AI297" s="135">
        <f t="shared" si="87"/>
        <v>0</v>
      </c>
      <c r="AJ297" s="135">
        <f t="shared" si="87"/>
        <v>0</v>
      </c>
      <c r="AK297" s="136">
        <f t="shared" si="88"/>
        <v>0</v>
      </c>
      <c r="AL297" s="136">
        <f t="shared" si="88"/>
        <v>0</v>
      </c>
    </row>
    <row r="298" spans="2:38" hidden="1" x14ac:dyDescent="0.25">
      <c r="B298" s="17">
        <f t="shared" si="89"/>
        <v>288</v>
      </c>
      <c r="C298" s="75">
        <v>336</v>
      </c>
      <c r="D298" s="75">
        <v>1</v>
      </c>
      <c r="E298" s="125">
        <f>'вспом 2014'!AG291</f>
        <v>0</v>
      </c>
      <c r="F298" s="125">
        <f t="shared" si="73"/>
        <v>0</v>
      </c>
      <c r="G298" s="125">
        <f>'вспом 2014'!BM291</f>
        <v>0</v>
      </c>
      <c r="H298" s="131">
        <f t="shared" si="74"/>
        <v>0</v>
      </c>
      <c r="I298" s="125">
        <f>'вспом 2014'!CU291</f>
        <v>0</v>
      </c>
      <c r="J298" s="131">
        <f t="shared" si="75"/>
        <v>0</v>
      </c>
      <c r="K298" s="132">
        <f t="shared" si="76"/>
        <v>0</v>
      </c>
      <c r="L298" s="132">
        <f t="shared" si="76"/>
        <v>0</v>
      </c>
      <c r="M298" s="125">
        <f>'вспом 2014'!EC291</f>
        <v>0</v>
      </c>
      <c r="N298" s="125">
        <f t="shared" si="77"/>
        <v>0</v>
      </c>
      <c r="O298" s="125">
        <f>'вспом 2014'!FL291</f>
        <v>0</v>
      </c>
      <c r="P298" s="125">
        <f t="shared" si="78"/>
        <v>0</v>
      </c>
      <c r="Q298" s="125">
        <f>'вспом 2014'!GT291</f>
        <v>0</v>
      </c>
      <c r="R298" s="125">
        <f t="shared" si="79"/>
        <v>0</v>
      </c>
      <c r="S298" s="133">
        <f t="shared" si="80"/>
        <v>0</v>
      </c>
      <c r="T298" s="133">
        <f t="shared" si="80"/>
        <v>0</v>
      </c>
      <c r="U298" s="125">
        <f>'вспом 2014'!IC291</f>
        <v>0</v>
      </c>
      <c r="V298" s="125">
        <f t="shared" si="81"/>
        <v>0</v>
      </c>
      <c r="W298" s="125">
        <f>'вспом 2014'!JL291</f>
        <v>0</v>
      </c>
      <c r="X298" s="125">
        <f t="shared" si="82"/>
        <v>0</v>
      </c>
      <c r="Y298" s="125">
        <f>'вспом 2014'!KT291</f>
        <v>0</v>
      </c>
      <c r="Z298" s="125">
        <f t="shared" si="83"/>
        <v>0</v>
      </c>
      <c r="AA298" s="133">
        <f t="shared" si="84"/>
        <v>0</v>
      </c>
      <c r="AB298" s="133">
        <f t="shared" si="84"/>
        <v>0</v>
      </c>
      <c r="AC298" s="125">
        <f>'вспом 2014'!MC291</f>
        <v>0.25</v>
      </c>
      <c r="AD298" s="125">
        <f t="shared" si="85"/>
        <v>33.673760043205441</v>
      </c>
      <c r="AE298" s="125">
        <f>'вспом 2014'!NK291</f>
        <v>0</v>
      </c>
      <c r="AF298" s="125">
        <f t="shared" si="72"/>
        <v>0</v>
      </c>
      <c r="AG298" s="125">
        <f>'вспом 2014'!OT291</f>
        <v>0</v>
      </c>
      <c r="AH298" s="134">
        <f t="shared" si="86"/>
        <v>0</v>
      </c>
      <c r="AI298" s="135">
        <f t="shared" si="87"/>
        <v>0.25</v>
      </c>
      <c r="AJ298" s="135">
        <f t="shared" si="87"/>
        <v>33.673760043205441</v>
      </c>
      <c r="AK298" s="136">
        <f t="shared" si="88"/>
        <v>0.25</v>
      </c>
      <c r="AL298" s="136">
        <f t="shared" si="88"/>
        <v>33.673760043205441</v>
      </c>
    </row>
    <row r="299" spans="2:38" hidden="1" x14ac:dyDescent="0.25">
      <c r="B299" s="17">
        <f t="shared" si="89"/>
        <v>289</v>
      </c>
      <c r="C299" s="75">
        <v>337</v>
      </c>
      <c r="D299" s="75">
        <v>1</v>
      </c>
      <c r="E299" s="125">
        <f>'вспом 2014'!AG292</f>
        <v>0</v>
      </c>
      <c r="F299" s="125">
        <f t="shared" si="73"/>
        <v>0</v>
      </c>
      <c r="G299" s="125">
        <f>'вспом 2014'!BM292</f>
        <v>0</v>
      </c>
      <c r="H299" s="131">
        <f t="shared" si="74"/>
        <v>0</v>
      </c>
      <c r="I299" s="125">
        <f>'вспом 2014'!CU292</f>
        <v>0</v>
      </c>
      <c r="J299" s="131">
        <f t="shared" si="75"/>
        <v>0</v>
      </c>
      <c r="K299" s="132">
        <f t="shared" si="76"/>
        <v>0</v>
      </c>
      <c r="L299" s="132">
        <f t="shared" si="76"/>
        <v>0</v>
      </c>
      <c r="M299" s="125">
        <f>'вспом 2014'!EC292</f>
        <v>0</v>
      </c>
      <c r="N299" s="125">
        <f t="shared" si="77"/>
        <v>0</v>
      </c>
      <c r="O299" s="125">
        <f>'вспом 2014'!FL292</f>
        <v>0</v>
      </c>
      <c r="P299" s="125">
        <f t="shared" si="78"/>
        <v>0</v>
      </c>
      <c r="Q299" s="125">
        <f>'вспом 2014'!GT292</f>
        <v>0</v>
      </c>
      <c r="R299" s="125">
        <f t="shared" si="79"/>
        <v>0</v>
      </c>
      <c r="S299" s="133">
        <f t="shared" si="80"/>
        <v>0</v>
      </c>
      <c r="T299" s="133">
        <f t="shared" si="80"/>
        <v>0</v>
      </c>
      <c r="U299" s="125">
        <f>'вспом 2014'!IC292</f>
        <v>0</v>
      </c>
      <c r="V299" s="125">
        <f t="shared" si="81"/>
        <v>0</v>
      </c>
      <c r="W299" s="125">
        <f>'вспом 2014'!JL292</f>
        <v>0</v>
      </c>
      <c r="X299" s="125">
        <f t="shared" si="82"/>
        <v>0</v>
      </c>
      <c r="Y299" s="125">
        <f>'вспом 2014'!KT292</f>
        <v>0</v>
      </c>
      <c r="Z299" s="125">
        <f t="shared" si="83"/>
        <v>0</v>
      </c>
      <c r="AA299" s="133">
        <f t="shared" si="84"/>
        <v>0</v>
      </c>
      <c r="AB299" s="133">
        <f t="shared" si="84"/>
        <v>0</v>
      </c>
      <c r="AC299" s="125">
        <f>'вспом 2014'!MC292</f>
        <v>0.25</v>
      </c>
      <c r="AD299" s="125">
        <f t="shared" si="85"/>
        <v>33.673760043205441</v>
      </c>
      <c r="AE299" s="125">
        <f>'вспом 2014'!NK292</f>
        <v>0</v>
      </c>
      <c r="AF299" s="125">
        <f t="shared" si="72"/>
        <v>0</v>
      </c>
      <c r="AG299" s="125">
        <f>'вспом 2014'!OT292</f>
        <v>0</v>
      </c>
      <c r="AH299" s="134">
        <f t="shared" si="86"/>
        <v>0</v>
      </c>
      <c r="AI299" s="135">
        <f t="shared" si="87"/>
        <v>0.25</v>
      </c>
      <c r="AJ299" s="135">
        <f t="shared" si="87"/>
        <v>33.673760043205441</v>
      </c>
      <c r="AK299" s="136">
        <f t="shared" si="88"/>
        <v>0.25</v>
      </c>
      <c r="AL299" s="136">
        <f t="shared" si="88"/>
        <v>33.673760043205441</v>
      </c>
    </row>
    <row r="300" spans="2:38" hidden="1" x14ac:dyDescent="0.25">
      <c r="B300" s="17">
        <f t="shared" si="89"/>
        <v>290</v>
      </c>
      <c r="C300" s="75">
        <v>339</v>
      </c>
      <c r="D300" s="75">
        <v>1</v>
      </c>
      <c r="E300" s="125">
        <f>'вспом 2014'!AG293</f>
        <v>0</v>
      </c>
      <c r="F300" s="125">
        <f t="shared" si="73"/>
        <v>0</v>
      </c>
      <c r="G300" s="125">
        <f>'вспом 2014'!BM293</f>
        <v>0</v>
      </c>
      <c r="H300" s="131">
        <f t="shared" si="74"/>
        <v>0</v>
      </c>
      <c r="I300" s="125">
        <f>'вспом 2014'!CU293</f>
        <v>0</v>
      </c>
      <c r="J300" s="131">
        <f t="shared" si="75"/>
        <v>0</v>
      </c>
      <c r="K300" s="132">
        <f t="shared" si="76"/>
        <v>0</v>
      </c>
      <c r="L300" s="132">
        <f t="shared" si="76"/>
        <v>0</v>
      </c>
      <c r="M300" s="125">
        <f>'вспом 2014'!EC293</f>
        <v>0</v>
      </c>
      <c r="N300" s="125">
        <f t="shared" si="77"/>
        <v>0</v>
      </c>
      <c r="O300" s="125">
        <f>'вспом 2014'!FL293</f>
        <v>0</v>
      </c>
      <c r="P300" s="125">
        <f t="shared" si="78"/>
        <v>0</v>
      </c>
      <c r="Q300" s="125">
        <f>'вспом 2014'!GT293</f>
        <v>0</v>
      </c>
      <c r="R300" s="125">
        <f t="shared" si="79"/>
        <v>0</v>
      </c>
      <c r="S300" s="133">
        <f t="shared" si="80"/>
        <v>0</v>
      </c>
      <c r="T300" s="133">
        <f t="shared" si="80"/>
        <v>0</v>
      </c>
      <c r="U300" s="125">
        <f>'вспом 2014'!IC293</f>
        <v>0</v>
      </c>
      <c r="V300" s="125">
        <f t="shared" si="81"/>
        <v>0</v>
      </c>
      <c r="W300" s="125">
        <f>'вспом 2014'!JL293</f>
        <v>0</v>
      </c>
      <c r="X300" s="125">
        <f t="shared" si="82"/>
        <v>0</v>
      </c>
      <c r="Y300" s="125">
        <f>'вспом 2014'!KT293</f>
        <v>0</v>
      </c>
      <c r="Z300" s="125">
        <f t="shared" si="83"/>
        <v>0</v>
      </c>
      <c r="AA300" s="133">
        <f t="shared" si="84"/>
        <v>0</v>
      </c>
      <c r="AB300" s="133">
        <f t="shared" si="84"/>
        <v>0</v>
      </c>
      <c r="AC300" s="125">
        <f>'вспом 2014'!MC293</f>
        <v>0</v>
      </c>
      <c r="AD300" s="125">
        <f t="shared" si="85"/>
        <v>0</v>
      </c>
      <c r="AE300" s="125">
        <f>'вспом 2014'!NK293</f>
        <v>0</v>
      </c>
      <c r="AF300" s="125">
        <f t="shared" si="72"/>
        <v>0</v>
      </c>
      <c r="AG300" s="125">
        <f>'вспом 2014'!OT293</f>
        <v>0</v>
      </c>
      <c r="AH300" s="134">
        <f t="shared" si="86"/>
        <v>0</v>
      </c>
      <c r="AI300" s="135">
        <f t="shared" si="87"/>
        <v>0</v>
      </c>
      <c r="AJ300" s="135">
        <f t="shared" si="87"/>
        <v>0</v>
      </c>
      <c r="AK300" s="136">
        <f t="shared" si="88"/>
        <v>0</v>
      </c>
      <c r="AL300" s="136">
        <f t="shared" si="88"/>
        <v>0</v>
      </c>
    </row>
    <row r="301" spans="2:38" hidden="1" x14ac:dyDescent="0.25">
      <c r="B301" s="17">
        <f t="shared" si="89"/>
        <v>291</v>
      </c>
      <c r="C301" s="75">
        <v>340</v>
      </c>
      <c r="D301" s="75">
        <v>1</v>
      </c>
      <c r="E301" s="125">
        <f>'вспом 2014'!AG294</f>
        <v>0</v>
      </c>
      <c r="F301" s="125">
        <f t="shared" si="73"/>
        <v>0</v>
      </c>
      <c r="G301" s="125">
        <f>'вспом 2014'!BM294</f>
        <v>0</v>
      </c>
      <c r="H301" s="131">
        <f t="shared" si="74"/>
        <v>0</v>
      </c>
      <c r="I301" s="125">
        <f>'вспом 2014'!CU294</f>
        <v>0</v>
      </c>
      <c r="J301" s="131">
        <f t="shared" si="75"/>
        <v>0</v>
      </c>
      <c r="K301" s="132">
        <f t="shared" si="76"/>
        <v>0</v>
      </c>
      <c r="L301" s="132">
        <f t="shared" si="76"/>
        <v>0</v>
      </c>
      <c r="M301" s="125">
        <f>'вспом 2014'!EC294</f>
        <v>0</v>
      </c>
      <c r="N301" s="125">
        <f t="shared" si="77"/>
        <v>0</v>
      </c>
      <c r="O301" s="125">
        <f>'вспом 2014'!FL294</f>
        <v>0</v>
      </c>
      <c r="P301" s="125">
        <f t="shared" si="78"/>
        <v>0</v>
      </c>
      <c r="Q301" s="125">
        <f>'вспом 2014'!GT294</f>
        <v>0</v>
      </c>
      <c r="R301" s="125">
        <f t="shared" si="79"/>
        <v>0</v>
      </c>
      <c r="S301" s="133">
        <f t="shared" si="80"/>
        <v>0</v>
      </c>
      <c r="T301" s="133">
        <f t="shared" si="80"/>
        <v>0</v>
      </c>
      <c r="U301" s="125">
        <f>'вспом 2014'!IC294</f>
        <v>0</v>
      </c>
      <c r="V301" s="125">
        <f t="shared" si="81"/>
        <v>0</v>
      </c>
      <c r="W301" s="125">
        <f>'вспом 2014'!JL294</f>
        <v>0</v>
      </c>
      <c r="X301" s="125">
        <f t="shared" si="82"/>
        <v>0</v>
      </c>
      <c r="Y301" s="125">
        <f>'вспом 2014'!KT294</f>
        <v>0</v>
      </c>
      <c r="Z301" s="125">
        <f t="shared" si="83"/>
        <v>0</v>
      </c>
      <c r="AA301" s="133">
        <f t="shared" si="84"/>
        <v>0</v>
      </c>
      <c r="AB301" s="133">
        <f t="shared" si="84"/>
        <v>0</v>
      </c>
      <c r="AC301" s="125">
        <f>'вспом 2014'!MC294</f>
        <v>0</v>
      </c>
      <c r="AD301" s="125">
        <f t="shared" si="85"/>
        <v>0</v>
      </c>
      <c r="AE301" s="125">
        <f>'вспом 2014'!NK294</f>
        <v>0</v>
      </c>
      <c r="AF301" s="125">
        <f t="shared" si="72"/>
        <v>0</v>
      </c>
      <c r="AG301" s="125">
        <f>'вспом 2014'!OT294</f>
        <v>0</v>
      </c>
      <c r="AH301" s="134">
        <f t="shared" si="86"/>
        <v>0</v>
      </c>
      <c r="AI301" s="135">
        <f t="shared" si="87"/>
        <v>0</v>
      </c>
      <c r="AJ301" s="135">
        <f t="shared" si="87"/>
        <v>0</v>
      </c>
      <c r="AK301" s="136">
        <f t="shared" si="88"/>
        <v>0</v>
      </c>
      <c r="AL301" s="136">
        <f t="shared" si="88"/>
        <v>0</v>
      </c>
    </row>
    <row r="302" spans="2:38" hidden="1" x14ac:dyDescent="0.25">
      <c r="B302" s="17">
        <f t="shared" si="89"/>
        <v>292</v>
      </c>
      <c r="C302" s="75">
        <v>341</v>
      </c>
      <c r="D302" s="75">
        <v>1</v>
      </c>
      <c r="E302" s="125">
        <f>'вспом 2014'!AG295</f>
        <v>0</v>
      </c>
      <c r="F302" s="125">
        <f t="shared" si="73"/>
        <v>0</v>
      </c>
      <c r="G302" s="125">
        <f>'вспом 2014'!BM295</f>
        <v>0</v>
      </c>
      <c r="H302" s="131">
        <f t="shared" si="74"/>
        <v>0</v>
      </c>
      <c r="I302" s="125">
        <f>'вспом 2014'!CU295</f>
        <v>0</v>
      </c>
      <c r="J302" s="131">
        <f t="shared" si="75"/>
        <v>0</v>
      </c>
      <c r="K302" s="132">
        <f t="shared" si="76"/>
        <v>0</v>
      </c>
      <c r="L302" s="132">
        <f t="shared" si="76"/>
        <v>0</v>
      </c>
      <c r="M302" s="125">
        <f>'вспом 2014'!EC295</f>
        <v>0</v>
      </c>
      <c r="N302" s="125">
        <f t="shared" si="77"/>
        <v>0</v>
      </c>
      <c r="O302" s="125">
        <f>'вспом 2014'!FL295</f>
        <v>0</v>
      </c>
      <c r="P302" s="125">
        <f t="shared" si="78"/>
        <v>0</v>
      </c>
      <c r="Q302" s="125">
        <f>'вспом 2014'!GT295</f>
        <v>0</v>
      </c>
      <c r="R302" s="125">
        <f t="shared" si="79"/>
        <v>0</v>
      </c>
      <c r="S302" s="133">
        <f t="shared" si="80"/>
        <v>0</v>
      </c>
      <c r="T302" s="133">
        <f t="shared" si="80"/>
        <v>0</v>
      </c>
      <c r="U302" s="125">
        <f>'вспом 2014'!IC295</f>
        <v>0</v>
      </c>
      <c r="V302" s="125">
        <f t="shared" si="81"/>
        <v>0</v>
      </c>
      <c r="W302" s="125">
        <f>'вспом 2014'!JL295</f>
        <v>0</v>
      </c>
      <c r="X302" s="125">
        <f t="shared" si="82"/>
        <v>0</v>
      </c>
      <c r="Y302" s="125">
        <f>'вспом 2014'!KT295</f>
        <v>0</v>
      </c>
      <c r="Z302" s="125">
        <f t="shared" si="83"/>
        <v>0</v>
      </c>
      <c r="AA302" s="133">
        <f t="shared" si="84"/>
        <v>0</v>
      </c>
      <c r="AB302" s="133">
        <f t="shared" si="84"/>
        <v>0</v>
      </c>
      <c r="AC302" s="125">
        <f>'вспом 2014'!MC295</f>
        <v>0</v>
      </c>
      <c r="AD302" s="125">
        <f t="shared" si="85"/>
        <v>0</v>
      </c>
      <c r="AE302" s="125">
        <f>'вспом 2014'!NK295</f>
        <v>0</v>
      </c>
      <c r="AF302" s="125">
        <f t="shared" si="72"/>
        <v>0</v>
      </c>
      <c r="AG302" s="125">
        <f>'вспом 2014'!OT295</f>
        <v>0.8666666666666667</v>
      </c>
      <c r="AH302" s="134">
        <f t="shared" si="86"/>
        <v>122.16435350835155</v>
      </c>
      <c r="AI302" s="135">
        <f t="shared" si="87"/>
        <v>0.8666666666666667</v>
      </c>
      <c r="AJ302" s="135">
        <f t="shared" si="87"/>
        <v>122.16435350835155</v>
      </c>
      <c r="AK302" s="136">
        <f t="shared" si="88"/>
        <v>0.8666666666666667</v>
      </c>
      <c r="AL302" s="136">
        <f t="shared" si="88"/>
        <v>122.16435350835155</v>
      </c>
    </row>
    <row r="303" spans="2:38" hidden="1" x14ac:dyDescent="0.25">
      <c r="B303" s="17">
        <f t="shared" si="89"/>
        <v>293</v>
      </c>
      <c r="C303" s="75">
        <v>342</v>
      </c>
      <c r="D303" s="75">
        <v>1</v>
      </c>
      <c r="E303" s="125">
        <f>'вспом 2014'!AG296</f>
        <v>0</v>
      </c>
      <c r="F303" s="125">
        <f t="shared" si="73"/>
        <v>0</v>
      </c>
      <c r="G303" s="125">
        <f>'вспом 2014'!BM296</f>
        <v>0</v>
      </c>
      <c r="H303" s="131">
        <f t="shared" si="74"/>
        <v>0</v>
      </c>
      <c r="I303" s="125">
        <f>'вспом 2014'!CU296</f>
        <v>0</v>
      </c>
      <c r="J303" s="131">
        <f t="shared" si="75"/>
        <v>0</v>
      </c>
      <c r="K303" s="132">
        <f t="shared" si="76"/>
        <v>0</v>
      </c>
      <c r="L303" s="132">
        <f t="shared" si="76"/>
        <v>0</v>
      </c>
      <c r="M303" s="125">
        <f>'вспом 2014'!EC296</f>
        <v>0</v>
      </c>
      <c r="N303" s="125">
        <f t="shared" si="77"/>
        <v>0</v>
      </c>
      <c r="O303" s="125">
        <f>'вспом 2014'!FL296</f>
        <v>0</v>
      </c>
      <c r="P303" s="125">
        <f t="shared" si="78"/>
        <v>0</v>
      </c>
      <c r="Q303" s="125">
        <f>'вспом 2014'!GT296</f>
        <v>0</v>
      </c>
      <c r="R303" s="125">
        <f t="shared" si="79"/>
        <v>0</v>
      </c>
      <c r="S303" s="133">
        <f t="shared" si="80"/>
        <v>0</v>
      </c>
      <c r="T303" s="133">
        <f t="shared" si="80"/>
        <v>0</v>
      </c>
      <c r="U303" s="125">
        <f>'вспом 2014'!IC296</f>
        <v>0</v>
      </c>
      <c r="V303" s="125">
        <f t="shared" si="81"/>
        <v>0</v>
      </c>
      <c r="W303" s="125">
        <f>'вспом 2014'!JL296</f>
        <v>0</v>
      </c>
      <c r="X303" s="125">
        <f t="shared" si="82"/>
        <v>0</v>
      </c>
      <c r="Y303" s="125">
        <f>'вспом 2014'!KT296</f>
        <v>0</v>
      </c>
      <c r="Z303" s="125">
        <f t="shared" si="83"/>
        <v>0</v>
      </c>
      <c r="AA303" s="133">
        <f t="shared" si="84"/>
        <v>0</v>
      </c>
      <c r="AB303" s="133">
        <f t="shared" si="84"/>
        <v>0</v>
      </c>
      <c r="AC303" s="125">
        <f>'вспом 2014'!MC296</f>
        <v>0</v>
      </c>
      <c r="AD303" s="125">
        <f t="shared" si="85"/>
        <v>0</v>
      </c>
      <c r="AE303" s="125">
        <f>'вспом 2014'!NK296</f>
        <v>0</v>
      </c>
      <c r="AF303" s="125">
        <f t="shared" si="72"/>
        <v>0</v>
      </c>
      <c r="AG303" s="125">
        <f>'вспом 2014'!OT296</f>
        <v>0.8666666666666667</v>
      </c>
      <c r="AH303" s="134">
        <f t="shared" si="86"/>
        <v>122.16435350835155</v>
      </c>
      <c r="AI303" s="135">
        <f t="shared" si="87"/>
        <v>0.8666666666666667</v>
      </c>
      <c r="AJ303" s="135">
        <f t="shared" si="87"/>
        <v>122.16435350835155</v>
      </c>
      <c r="AK303" s="136">
        <f t="shared" si="88"/>
        <v>0.8666666666666667</v>
      </c>
      <c r="AL303" s="136">
        <f t="shared" si="88"/>
        <v>122.16435350835155</v>
      </c>
    </row>
    <row r="304" spans="2:38" hidden="1" x14ac:dyDescent="0.25">
      <c r="B304" s="17">
        <f t="shared" si="89"/>
        <v>294</v>
      </c>
      <c r="C304" s="75">
        <v>343</v>
      </c>
      <c r="D304" s="75">
        <v>1</v>
      </c>
      <c r="E304" s="125">
        <f>'вспом 2014'!AG297</f>
        <v>0</v>
      </c>
      <c r="F304" s="125">
        <f t="shared" si="73"/>
        <v>0</v>
      </c>
      <c r="G304" s="125">
        <f>'вспом 2014'!BM297</f>
        <v>0</v>
      </c>
      <c r="H304" s="131">
        <f t="shared" si="74"/>
        <v>0</v>
      </c>
      <c r="I304" s="125">
        <f>'вспом 2014'!CU297</f>
        <v>2.0833333333333335</v>
      </c>
      <c r="J304" s="131">
        <f t="shared" si="75"/>
        <v>275.94255194449437</v>
      </c>
      <c r="K304" s="132">
        <f t="shared" si="76"/>
        <v>2.0833333333333335</v>
      </c>
      <c r="L304" s="132">
        <f t="shared" si="76"/>
        <v>275.94255194449437</v>
      </c>
      <c r="M304" s="125">
        <f>'вспом 2014'!EC297</f>
        <v>1.0833333333333333</v>
      </c>
      <c r="N304" s="125">
        <f t="shared" si="77"/>
        <v>146.68480070347155</v>
      </c>
      <c r="O304" s="125">
        <f>'вспом 2014'!FL297</f>
        <v>0</v>
      </c>
      <c r="P304" s="125">
        <f t="shared" si="78"/>
        <v>0</v>
      </c>
      <c r="Q304" s="125">
        <f>'вспом 2014'!GT297</f>
        <v>0</v>
      </c>
      <c r="R304" s="125">
        <f t="shared" si="79"/>
        <v>0</v>
      </c>
      <c r="S304" s="133">
        <f t="shared" si="80"/>
        <v>1.0833333333333333</v>
      </c>
      <c r="T304" s="133">
        <f t="shared" si="80"/>
        <v>146.68480070347155</v>
      </c>
      <c r="U304" s="125">
        <f>'вспом 2014'!IC297</f>
        <v>0</v>
      </c>
      <c r="V304" s="125">
        <f t="shared" si="81"/>
        <v>0</v>
      </c>
      <c r="W304" s="125">
        <f>'вспом 2014'!JL297</f>
        <v>3</v>
      </c>
      <c r="X304" s="125">
        <f t="shared" si="82"/>
        <v>356.0025724458622</v>
      </c>
      <c r="Y304" s="125">
        <f>'вспом 2014'!KT297</f>
        <v>0</v>
      </c>
      <c r="Z304" s="125">
        <f t="shared" si="83"/>
        <v>0</v>
      </c>
      <c r="AA304" s="133">
        <f t="shared" si="84"/>
        <v>3</v>
      </c>
      <c r="AB304" s="133">
        <f t="shared" si="84"/>
        <v>356.0025724458622</v>
      </c>
      <c r="AC304" s="125">
        <f>'вспом 2014'!MC297</f>
        <v>0.25</v>
      </c>
      <c r="AD304" s="125">
        <f t="shared" si="85"/>
        <v>33.673760043205441</v>
      </c>
      <c r="AE304" s="125">
        <f>'вспом 2014'!NK297</f>
        <v>0</v>
      </c>
      <c r="AF304" s="125">
        <f t="shared" si="72"/>
        <v>0</v>
      </c>
      <c r="AG304" s="125">
        <f>'вспом 2014'!OT297</f>
        <v>0</v>
      </c>
      <c r="AH304" s="134">
        <f t="shared" si="86"/>
        <v>0</v>
      </c>
      <c r="AI304" s="135">
        <f t="shared" si="87"/>
        <v>0.25</v>
      </c>
      <c r="AJ304" s="135">
        <f t="shared" si="87"/>
        <v>33.673760043205441</v>
      </c>
      <c r="AK304" s="136">
        <f t="shared" si="88"/>
        <v>6.416666666666667</v>
      </c>
      <c r="AL304" s="136">
        <f t="shared" si="88"/>
        <v>812.30368513703365</v>
      </c>
    </row>
    <row r="305" spans="2:38" hidden="1" x14ac:dyDescent="0.25">
      <c r="B305" s="17">
        <f t="shared" si="89"/>
        <v>295</v>
      </c>
      <c r="C305" s="75">
        <v>344</v>
      </c>
      <c r="D305" s="75">
        <v>1</v>
      </c>
      <c r="E305" s="125">
        <f>'вспом 2014'!AG298</f>
        <v>0</v>
      </c>
      <c r="F305" s="125">
        <f t="shared" si="73"/>
        <v>0</v>
      </c>
      <c r="G305" s="125">
        <f>'вспом 2014'!BM298</f>
        <v>0</v>
      </c>
      <c r="H305" s="131">
        <f t="shared" si="74"/>
        <v>0</v>
      </c>
      <c r="I305" s="125">
        <f>'вспом 2014'!CU298</f>
        <v>0</v>
      </c>
      <c r="J305" s="131">
        <f t="shared" si="75"/>
        <v>0</v>
      </c>
      <c r="K305" s="132">
        <f t="shared" si="76"/>
        <v>0</v>
      </c>
      <c r="L305" s="132">
        <f t="shared" si="76"/>
        <v>0</v>
      </c>
      <c r="M305" s="125">
        <f>'вспом 2014'!EC298</f>
        <v>0</v>
      </c>
      <c r="N305" s="125">
        <f t="shared" si="77"/>
        <v>0</v>
      </c>
      <c r="O305" s="125">
        <f>'вспом 2014'!FL298</f>
        <v>0</v>
      </c>
      <c r="P305" s="125">
        <f t="shared" si="78"/>
        <v>0</v>
      </c>
      <c r="Q305" s="125">
        <f>'вспом 2014'!GT298</f>
        <v>0</v>
      </c>
      <c r="R305" s="125">
        <f t="shared" si="79"/>
        <v>0</v>
      </c>
      <c r="S305" s="133">
        <f t="shared" si="80"/>
        <v>0</v>
      </c>
      <c r="T305" s="133">
        <f t="shared" si="80"/>
        <v>0</v>
      </c>
      <c r="U305" s="125">
        <f>'вспом 2014'!IC298</f>
        <v>0</v>
      </c>
      <c r="V305" s="125">
        <f t="shared" si="81"/>
        <v>0</v>
      </c>
      <c r="W305" s="125">
        <f>'вспом 2014'!JL298</f>
        <v>2.4166666666666665</v>
      </c>
      <c r="X305" s="125">
        <f t="shared" si="82"/>
        <v>286.77985002583341</v>
      </c>
      <c r="Y305" s="125">
        <f>'вспом 2014'!KT298</f>
        <v>0</v>
      </c>
      <c r="Z305" s="125">
        <f t="shared" si="83"/>
        <v>0</v>
      </c>
      <c r="AA305" s="133">
        <f t="shared" si="84"/>
        <v>2.4166666666666665</v>
      </c>
      <c r="AB305" s="133">
        <f t="shared" si="84"/>
        <v>286.77985002583341</v>
      </c>
      <c r="AC305" s="125">
        <f>'вспом 2014'!MC298</f>
        <v>0</v>
      </c>
      <c r="AD305" s="125">
        <f t="shared" si="85"/>
        <v>0</v>
      </c>
      <c r="AE305" s="125">
        <f>'вспом 2014'!NK298</f>
        <v>0</v>
      </c>
      <c r="AF305" s="125">
        <f t="shared" si="72"/>
        <v>0</v>
      </c>
      <c r="AG305" s="125">
        <f>'вспом 2014'!OT298</f>
        <v>0</v>
      </c>
      <c r="AH305" s="134">
        <f t="shared" si="86"/>
        <v>0</v>
      </c>
      <c r="AI305" s="135">
        <f t="shared" si="87"/>
        <v>0</v>
      </c>
      <c r="AJ305" s="135">
        <f t="shared" si="87"/>
        <v>0</v>
      </c>
      <c r="AK305" s="136">
        <f t="shared" si="88"/>
        <v>2.4166666666666665</v>
      </c>
      <c r="AL305" s="136">
        <f t="shared" si="88"/>
        <v>286.77985002583341</v>
      </c>
    </row>
    <row r="306" spans="2:38" hidden="1" x14ac:dyDescent="0.25">
      <c r="B306" s="17">
        <f t="shared" si="89"/>
        <v>296</v>
      </c>
      <c r="C306" s="75">
        <v>345</v>
      </c>
      <c r="D306" s="75">
        <v>1</v>
      </c>
      <c r="E306" s="125">
        <f>'вспом 2014'!AG299</f>
        <v>0</v>
      </c>
      <c r="F306" s="125">
        <f t="shared" si="73"/>
        <v>0</v>
      </c>
      <c r="G306" s="125">
        <f>'вспом 2014'!BM299</f>
        <v>0</v>
      </c>
      <c r="H306" s="131">
        <f t="shared" si="74"/>
        <v>0</v>
      </c>
      <c r="I306" s="125">
        <f>'вспом 2014'!CU299</f>
        <v>0</v>
      </c>
      <c r="J306" s="131">
        <f t="shared" si="75"/>
        <v>0</v>
      </c>
      <c r="K306" s="132">
        <f t="shared" si="76"/>
        <v>0</v>
      </c>
      <c r="L306" s="132">
        <f t="shared" si="76"/>
        <v>0</v>
      </c>
      <c r="M306" s="125">
        <f>'вспом 2014'!EC299</f>
        <v>0</v>
      </c>
      <c r="N306" s="125">
        <f t="shared" si="77"/>
        <v>0</v>
      </c>
      <c r="O306" s="125">
        <f>'вспом 2014'!FL299</f>
        <v>0</v>
      </c>
      <c r="P306" s="125">
        <f t="shared" si="78"/>
        <v>0</v>
      </c>
      <c r="Q306" s="125">
        <f>'вспом 2014'!GT299</f>
        <v>0</v>
      </c>
      <c r="R306" s="125">
        <f t="shared" si="79"/>
        <v>0</v>
      </c>
      <c r="S306" s="133">
        <f t="shared" si="80"/>
        <v>0</v>
      </c>
      <c r="T306" s="133">
        <f t="shared" si="80"/>
        <v>0</v>
      </c>
      <c r="U306" s="125">
        <f>'вспом 2014'!IC299</f>
        <v>0</v>
      </c>
      <c r="V306" s="125">
        <f t="shared" si="81"/>
        <v>0</v>
      </c>
      <c r="W306" s="125">
        <f>'вспом 2014'!JL299</f>
        <v>2.4166666666666665</v>
      </c>
      <c r="X306" s="125">
        <f t="shared" si="82"/>
        <v>286.77985002583341</v>
      </c>
      <c r="Y306" s="125">
        <f>'вспом 2014'!KT299</f>
        <v>0</v>
      </c>
      <c r="Z306" s="125">
        <f t="shared" si="83"/>
        <v>0</v>
      </c>
      <c r="AA306" s="133">
        <f t="shared" si="84"/>
        <v>2.4166666666666665</v>
      </c>
      <c r="AB306" s="133">
        <f t="shared" si="84"/>
        <v>286.77985002583341</v>
      </c>
      <c r="AC306" s="125">
        <f>'вспом 2014'!MC299</f>
        <v>0</v>
      </c>
      <c r="AD306" s="125">
        <f t="shared" si="85"/>
        <v>0</v>
      </c>
      <c r="AE306" s="125">
        <f>'вспом 2014'!NK299</f>
        <v>0</v>
      </c>
      <c r="AF306" s="125">
        <f t="shared" si="72"/>
        <v>0</v>
      </c>
      <c r="AG306" s="125">
        <f>'вспом 2014'!OT299</f>
        <v>0</v>
      </c>
      <c r="AH306" s="134">
        <f t="shared" si="86"/>
        <v>0</v>
      </c>
      <c r="AI306" s="135">
        <f t="shared" si="87"/>
        <v>0</v>
      </c>
      <c r="AJ306" s="135">
        <f t="shared" si="87"/>
        <v>0</v>
      </c>
      <c r="AK306" s="136">
        <f t="shared" si="88"/>
        <v>2.4166666666666665</v>
      </c>
      <c r="AL306" s="136">
        <f t="shared" si="88"/>
        <v>286.77985002583341</v>
      </c>
    </row>
    <row r="307" spans="2:38" hidden="1" x14ac:dyDescent="0.25">
      <c r="B307" s="17">
        <f t="shared" si="89"/>
        <v>297</v>
      </c>
      <c r="C307" s="75">
        <v>346</v>
      </c>
      <c r="D307" s="75">
        <v>1</v>
      </c>
      <c r="E307" s="125">
        <f>'вспом 2014'!AG300</f>
        <v>0</v>
      </c>
      <c r="F307" s="125">
        <f t="shared" si="73"/>
        <v>0</v>
      </c>
      <c r="G307" s="125">
        <f>'вспом 2014'!BM300</f>
        <v>0</v>
      </c>
      <c r="H307" s="131">
        <f t="shared" si="74"/>
        <v>0</v>
      </c>
      <c r="I307" s="125">
        <f>'вспом 2014'!CU300</f>
        <v>0</v>
      </c>
      <c r="J307" s="131">
        <f t="shared" si="75"/>
        <v>0</v>
      </c>
      <c r="K307" s="132">
        <f t="shared" si="76"/>
        <v>0</v>
      </c>
      <c r="L307" s="132">
        <f t="shared" si="76"/>
        <v>0</v>
      </c>
      <c r="M307" s="125">
        <f>'вспом 2014'!EC300</f>
        <v>0</v>
      </c>
      <c r="N307" s="125">
        <f t="shared" si="77"/>
        <v>0</v>
      </c>
      <c r="O307" s="125">
        <f>'вспом 2014'!FL300</f>
        <v>0</v>
      </c>
      <c r="P307" s="125">
        <f t="shared" si="78"/>
        <v>0</v>
      </c>
      <c r="Q307" s="125">
        <f>'вспом 2014'!GT300</f>
        <v>0</v>
      </c>
      <c r="R307" s="125">
        <f t="shared" si="79"/>
        <v>0</v>
      </c>
      <c r="S307" s="133">
        <f t="shared" si="80"/>
        <v>0</v>
      </c>
      <c r="T307" s="133">
        <f t="shared" si="80"/>
        <v>0</v>
      </c>
      <c r="U307" s="125">
        <f>'вспом 2014'!IC300</f>
        <v>0</v>
      </c>
      <c r="V307" s="125">
        <f t="shared" si="81"/>
        <v>0</v>
      </c>
      <c r="W307" s="125">
        <f>'вспом 2014'!JL300</f>
        <v>2.4166666666666665</v>
      </c>
      <c r="X307" s="125">
        <f t="shared" si="82"/>
        <v>286.77985002583341</v>
      </c>
      <c r="Y307" s="125">
        <f>'вспом 2014'!KT300</f>
        <v>0</v>
      </c>
      <c r="Z307" s="125">
        <f t="shared" si="83"/>
        <v>0</v>
      </c>
      <c r="AA307" s="133">
        <f t="shared" si="84"/>
        <v>2.4166666666666665</v>
      </c>
      <c r="AB307" s="133">
        <f t="shared" si="84"/>
        <v>286.77985002583341</v>
      </c>
      <c r="AC307" s="125">
        <f>'вспом 2014'!MC300</f>
        <v>0</v>
      </c>
      <c r="AD307" s="125">
        <f t="shared" si="85"/>
        <v>0</v>
      </c>
      <c r="AE307" s="125">
        <f>'вспом 2014'!NK300</f>
        <v>0.55000000000000004</v>
      </c>
      <c r="AF307" s="125">
        <f t="shared" si="72"/>
        <v>81.428285252243882</v>
      </c>
      <c r="AG307" s="125">
        <f>'вспом 2014'!OT300</f>
        <v>0</v>
      </c>
      <c r="AH307" s="134">
        <f t="shared" si="86"/>
        <v>0</v>
      </c>
      <c r="AI307" s="135">
        <f t="shared" si="87"/>
        <v>0.55000000000000004</v>
      </c>
      <c r="AJ307" s="135">
        <f t="shared" si="87"/>
        <v>81.428285252243882</v>
      </c>
      <c r="AK307" s="136">
        <f t="shared" si="88"/>
        <v>2.9666666666666668</v>
      </c>
      <c r="AL307" s="136">
        <f t="shared" si="88"/>
        <v>368.20813527807729</v>
      </c>
    </row>
    <row r="308" spans="2:38" hidden="1" x14ac:dyDescent="0.25">
      <c r="B308" s="17">
        <f t="shared" si="89"/>
        <v>298</v>
      </c>
      <c r="C308" s="75">
        <v>347</v>
      </c>
      <c r="D308" s="75">
        <v>1</v>
      </c>
      <c r="E308" s="125">
        <f>'вспом 2014'!AG301</f>
        <v>0</v>
      </c>
      <c r="F308" s="125">
        <f t="shared" si="73"/>
        <v>0</v>
      </c>
      <c r="G308" s="125">
        <f>'вспом 2014'!BM301</f>
        <v>0</v>
      </c>
      <c r="H308" s="131">
        <f t="shared" si="74"/>
        <v>0</v>
      </c>
      <c r="I308" s="125">
        <f>'вспом 2014'!CU301</f>
        <v>0</v>
      </c>
      <c r="J308" s="131">
        <f t="shared" si="75"/>
        <v>0</v>
      </c>
      <c r="K308" s="132">
        <f t="shared" si="76"/>
        <v>0</v>
      </c>
      <c r="L308" s="132">
        <f t="shared" si="76"/>
        <v>0</v>
      </c>
      <c r="M308" s="125">
        <f>'вспом 2014'!EC301</f>
        <v>0</v>
      </c>
      <c r="N308" s="125">
        <f t="shared" si="77"/>
        <v>0</v>
      </c>
      <c r="O308" s="125">
        <f>'вспом 2014'!FL301</f>
        <v>0</v>
      </c>
      <c r="P308" s="125">
        <f t="shared" si="78"/>
        <v>0</v>
      </c>
      <c r="Q308" s="125">
        <f>'вспом 2014'!GT301</f>
        <v>0</v>
      </c>
      <c r="R308" s="125">
        <f t="shared" si="79"/>
        <v>0</v>
      </c>
      <c r="S308" s="133">
        <f t="shared" si="80"/>
        <v>0</v>
      </c>
      <c r="T308" s="133">
        <f t="shared" si="80"/>
        <v>0</v>
      </c>
      <c r="U308" s="125">
        <f>'вспом 2014'!IC301</f>
        <v>0</v>
      </c>
      <c r="V308" s="125">
        <f t="shared" si="81"/>
        <v>0</v>
      </c>
      <c r="W308" s="125">
        <f>'вспом 2014'!JL301</f>
        <v>2.4166666666666665</v>
      </c>
      <c r="X308" s="125">
        <f t="shared" si="82"/>
        <v>286.77985002583341</v>
      </c>
      <c r="Y308" s="125">
        <f>'вспом 2014'!KT301</f>
        <v>0</v>
      </c>
      <c r="Z308" s="125">
        <f t="shared" si="83"/>
        <v>0</v>
      </c>
      <c r="AA308" s="133">
        <f t="shared" si="84"/>
        <v>2.4166666666666665</v>
      </c>
      <c r="AB308" s="133">
        <f t="shared" si="84"/>
        <v>286.77985002583341</v>
      </c>
      <c r="AC308" s="125">
        <f>'вспом 2014'!MC301</f>
        <v>0</v>
      </c>
      <c r="AD308" s="125">
        <f t="shared" si="85"/>
        <v>0</v>
      </c>
      <c r="AE308" s="125">
        <f>'вспом 2014'!NK301</f>
        <v>0.55000000000000004</v>
      </c>
      <c r="AF308" s="125">
        <f t="shared" si="72"/>
        <v>81.428285252243882</v>
      </c>
      <c r="AG308" s="125">
        <f>'вспом 2014'!OT301</f>
        <v>0</v>
      </c>
      <c r="AH308" s="134">
        <f t="shared" si="86"/>
        <v>0</v>
      </c>
      <c r="AI308" s="135">
        <f t="shared" si="87"/>
        <v>0.55000000000000004</v>
      </c>
      <c r="AJ308" s="135">
        <f t="shared" si="87"/>
        <v>81.428285252243882</v>
      </c>
      <c r="AK308" s="136">
        <f t="shared" si="88"/>
        <v>2.9666666666666668</v>
      </c>
      <c r="AL308" s="136">
        <f t="shared" si="88"/>
        <v>368.20813527807729</v>
      </c>
    </row>
    <row r="309" spans="2:38" hidden="1" x14ac:dyDescent="0.25">
      <c r="B309" s="17">
        <f t="shared" si="89"/>
        <v>299</v>
      </c>
      <c r="C309" s="75">
        <v>348</v>
      </c>
      <c r="D309" s="75">
        <v>1</v>
      </c>
      <c r="E309" s="125">
        <f>'вспом 2014'!AG302</f>
        <v>0</v>
      </c>
      <c r="F309" s="125">
        <f t="shared" si="73"/>
        <v>0</v>
      </c>
      <c r="G309" s="125">
        <f>'вспом 2014'!BM302</f>
        <v>0</v>
      </c>
      <c r="H309" s="131">
        <f t="shared" si="74"/>
        <v>0</v>
      </c>
      <c r="I309" s="125">
        <f>'вспом 2014'!CU302</f>
        <v>0</v>
      </c>
      <c r="J309" s="131">
        <f t="shared" si="75"/>
        <v>0</v>
      </c>
      <c r="K309" s="132">
        <f t="shared" si="76"/>
        <v>0</v>
      </c>
      <c r="L309" s="132">
        <f t="shared" si="76"/>
        <v>0</v>
      </c>
      <c r="M309" s="125">
        <f>'вспом 2014'!EC302</f>
        <v>0</v>
      </c>
      <c r="N309" s="125">
        <f t="shared" si="77"/>
        <v>0</v>
      </c>
      <c r="O309" s="125">
        <f>'вспом 2014'!FL302</f>
        <v>0</v>
      </c>
      <c r="P309" s="125">
        <f t="shared" si="78"/>
        <v>0</v>
      </c>
      <c r="Q309" s="125">
        <f>'вспом 2014'!GT302</f>
        <v>0</v>
      </c>
      <c r="R309" s="125">
        <f t="shared" si="79"/>
        <v>0</v>
      </c>
      <c r="S309" s="133">
        <f t="shared" si="80"/>
        <v>0</v>
      </c>
      <c r="T309" s="133">
        <f t="shared" si="80"/>
        <v>0</v>
      </c>
      <c r="U309" s="125">
        <f>'вспом 2014'!IC302</f>
        <v>0</v>
      </c>
      <c r="V309" s="125">
        <f t="shared" si="81"/>
        <v>0</v>
      </c>
      <c r="W309" s="125">
        <f>'вспом 2014'!JL302</f>
        <v>0</v>
      </c>
      <c r="X309" s="125">
        <f t="shared" si="82"/>
        <v>0</v>
      </c>
      <c r="Y309" s="125">
        <f>'вспом 2014'!KT302</f>
        <v>0</v>
      </c>
      <c r="Z309" s="125">
        <f t="shared" si="83"/>
        <v>0</v>
      </c>
      <c r="AA309" s="133">
        <f t="shared" si="84"/>
        <v>0</v>
      </c>
      <c r="AB309" s="133">
        <f t="shared" si="84"/>
        <v>0</v>
      </c>
      <c r="AC309" s="125">
        <f>'вспом 2014'!MC302</f>
        <v>0</v>
      </c>
      <c r="AD309" s="125">
        <f t="shared" si="85"/>
        <v>0</v>
      </c>
      <c r="AE309" s="125">
        <f>'вспом 2014'!NK302</f>
        <v>0</v>
      </c>
      <c r="AF309" s="125">
        <f t="shared" si="72"/>
        <v>0</v>
      </c>
      <c r="AG309" s="125">
        <f>'вспом 2014'!OT302</f>
        <v>0</v>
      </c>
      <c r="AH309" s="134">
        <f t="shared" si="86"/>
        <v>0</v>
      </c>
      <c r="AI309" s="135">
        <f t="shared" si="87"/>
        <v>0</v>
      </c>
      <c r="AJ309" s="135">
        <f t="shared" si="87"/>
        <v>0</v>
      </c>
      <c r="AK309" s="136">
        <f t="shared" si="88"/>
        <v>0</v>
      </c>
      <c r="AL309" s="136">
        <f t="shared" si="88"/>
        <v>0</v>
      </c>
    </row>
    <row r="310" spans="2:38" hidden="1" x14ac:dyDescent="0.25">
      <c r="B310" s="17">
        <f t="shared" si="89"/>
        <v>300</v>
      </c>
      <c r="C310" s="75">
        <v>349</v>
      </c>
      <c r="D310" s="75">
        <v>1</v>
      </c>
      <c r="E310" s="125">
        <f>'вспом 2014'!AG303</f>
        <v>0</v>
      </c>
      <c r="F310" s="125">
        <f t="shared" si="73"/>
        <v>0</v>
      </c>
      <c r="G310" s="125">
        <f>'вспом 2014'!BM303</f>
        <v>0</v>
      </c>
      <c r="H310" s="131">
        <f t="shared" si="74"/>
        <v>0</v>
      </c>
      <c r="I310" s="125">
        <f>'вспом 2014'!CU303</f>
        <v>1.5</v>
      </c>
      <c r="J310" s="131">
        <f t="shared" si="75"/>
        <v>198.67863740003594</v>
      </c>
      <c r="K310" s="132">
        <f t="shared" si="76"/>
        <v>1.5</v>
      </c>
      <c r="L310" s="132">
        <f t="shared" si="76"/>
        <v>198.67863740003594</v>
      </c>
      <c r="M310" s="125">
        <f>'вспом 2014'!EC303</f>
        <v>0</v>
      </c>
      <c r="N310" s="125">
        <f t="shared" si="77"/>
        <v>0</v>
      </c>
      <c r="O310" s="125">
        <f>'вспом 2014'!FL303</f>
        <v>0</v>
      </c>
      <c r="P310" s="125">
        <f t="shared" si="78"/>
        <v>0</v>
      </c>
      <c r="Q310" s="125">
        <f>'вспом 2014'!GT303</f>
        <v>0</v>
      </c>
      <c r="R310" s="125">
        <f t="shared" si="79"/>
        <v>0</v>
      </c>
      <c r="S310" s="133">
        <f t="shared" si="80"/>
        <v>0</v>
      </c>
      <c r="T310" s="133">
        <f t="shared" si="80"/>
        <v>0</v>
      </c>
      <c r="U310" s="125">
        <f>'вспом 2014'!IC303</f>
        <v>0</v>
      </c>
      <c r="V310" s="125">
        <f t="shared" si="81"/>
        <v>0</v>
      </c>
      <c r="W310" s="125">
        <f>'вспом 2014'!JL303</f>
        <v>8</v>
      </c>
      <c r="X310" s="125">
        <f t="shared" si="82"/>
        <v>949.34019318896583</v>
      </c>
      <c r="Y310" s="125">
        <f>'вспом 2014'!KT303</f>
        <v>0</v>
      </c>
      <c r="Z310" s="125">
        <f t="shared" si="83"/>
        <v>0</v>
      </c>
      <c r="AA310" s="133">
        <f t="shared" si="84"/>
        <v>8</v>
      </c>
      <c r="AB310" s="133">
        <f t="shared" si="84"/>
        <v>949.34019318896583</v>
      </c>
      <c r="AC310" s="125">
        <f>'вспом 2014'!MC303</f>
        <v>0</v>
      </c>
      <c r="AD310" s="125">
        <f t="shared" si="85"/>
        <v>0</v>
      </c>
      <c r="AE310" s="125">
        <f>'вспом 2014'!NK303</f>
        <v>0</v>
      </c>
      <c r="AF310" s="125">
        <f t="shared" si="72"/>
        <v>0</v>
      </c>
      <c r="AG310" s="125">
        <f>'вспом 2014'!OT303</f>
        <v>0</v>
      </c>
      <c r="AH310" s="134">
        <f t="shared" si="86"/>
        <v>0</v>
      </c>
      <c r="AI310" s="135">
        <f t="shared" si="87"/>
        <v>0</v>
      </c>
      <c r="AJ310" s="135">
        <f t="shared" si="87"/>
        <v>0</v>
      </c>
      <c r="AK310" s="136">
        <f t="shared" si="88"/>
        <v>9.5</v>
      </c>
      <c r="AL310" s="136">
        <f t="shared" si="88"/>
        <v>1148.0188305890017</v>
      </c>
    </row>
    <row r="311" spans="2:38" hidden="1" x14ac:dyDescent="0.25">
      <c r="B311" s="17">
        <f t="shared" si="89"/>
        <v>301</v>
      </c>
      <c r="C311" s="75">
        <v>350</v>
      </c>
      <c r="D311" s="75">
        <v>1</v>
      </c>
      <c r="E311" s="125">
        <f>'вспом 2014'!AG304</f>
        <v>0</v>
      </c>
      <c r="F311" s="125">
        <f t="shared" si="73"/>
        <v>0</v>
      </c>
      <c r="G311" s="125">
        <f>'вспом 2014'!BM304</f>
        <v>0</v>
      </c>
      <c r="H311" s="131">
        <f t="shared" si="74"/>
        <v>0</v>
      </c>
      <c r="I311" s="125">
        <f>'вспом 2014'!CU304</f>
        <v>0</v>
      </c>
      <c r="J311" s="131">
        <f t="shared" si="75"/>
        <v>0</v>
      </c>
      <c r="K311" s="132">
        <f t="shared" si="76"/>
        <v>0</v>
      </c>
      <c r="L311" s="132">
        <f t="shared" si="76"/>
        <v>0</v>
      </c>
      <c r="M311" s="125">
        <f>'вспом 2014'!EC304</f>
        <v>0</v>
      </c>
      <c r="N311" s="125">
        <f t="shared" si="77"/>
        <v>0</v>
      </c>
      <c r="O311" s="125">
        <f>'вспом 2014'!FL304</f>
        <v>0</v>
      </c>
      <c r="P311" s="125">
        <f t="shared" si="78"/>
        <v>0</v>
      </c>
      <c r="Q311" s="125">
        <f>'вспом 2014'!GT304</f>
        <v>0</v>
      </c>
      <c r="R311" s="125">
        <f t="shared" si="79"/>
        <v>0</v>
      </c>
      <c r="S311" s="133">
        <f t="shared" si="80"/>
        <v>0</v>
      </c>
      <c r="T311" s="133">
        <f t="shared" si="80"/>
        <v>0</v>
      </c>
      <c r="U311" s="125">
        <f>'вспом 2014'!IC304</f>
        <v>0</v>
      </c>
      <c r="V311" s="125">
        <f t="shared" si="81"/>
        <v>0</v>
      </c>
      <c r="W311" s="125">
        <f>'вспом 2014'!JL304</f>
        <v>0</v>
      </c>
      <c r="X311" s="125">
        <f t="shared" si="82"/>
        <v>0</v>
      </c>
      <c r="Y311" s="125">
        <f>'вспом 2014'!KT304</f>
        <v>0</v>
      </c>
      <c r="Z311" s="125">
        <f t="shared" si="83"/>
        <v>0</v>
      </c>
      <c r="AA311" s="133">
        <f t="shared" si="84"/>
        <v>0</v>
      </c>
      <c r="AB311" s="133">
        <f t="shared" si="84"/>
        <v>0</v>
      </c>
      <c r="AC311" s="125">
        <f>'вспом 2014'!MC304</f>
        <v>0</v>
      </c>
      <c r="AD311" s="125">
        <f t="shared" si="85"/>
        <v>0</v>
      </c>
      <c r="AE311" s="125">
        <f>'вспом 2014'!NK304</f>
        <v>0</v>
      </c>
      <c r="AF311" s="125">
        <f t="shared" si="72"/>
        <v>0</v>
      </c>
      <c r="AG311" s="125">
        <f>'вспом 2014'!OT304</f>
        <v>0</v>
      </c>
      <c r="AH311" s="134">
        <f t="shared" si="86"/>
        <v>0</v>
      </c>
      <c r="AI311" s="135">
        <f t="shared" si="87"/>
        <v>0</v>
      </c>
      <c r="AJ311" s="135">
        <f t="shared" si="87"/>
        <v>0</v>
      </c>
      <c r="AK311" s="136">
        <f t="shared" si="88"/>
        <v>0</v>
      </c>
      <c r="AL311" s="136">
        <f t="shared" si="88"/>
        <v>0</v>
      </c>
    </row>
    <row r="312" spans="2:38" hidden="1" x14ac:dyDescent="0.25">
      <c r="B312" s="17">
        <f t="shared" si="89"/>
        <v>302</v>
      </c>
      <c r="C312" s="75">
        <v>351</v>
      </c>
      <c r="D312" s="75">
        <v>1</v>
      </c>
      <c r="E312" s="125">
        <f>'вспом 2014'!AG305</f>
        <v>0</v>
      </c>
      <c r="F312" s="125">
        <f t="shared" si="73"/>
        <v>0</v>
      </c>
      <c r="G312" s="125">
        <f>'вспом 2014'!BM305</f>
        <v>0</v>
      </c>
      <c r="H312" s="131">
        <f t="shared" si="74"/>
        <v>0</v>
      </c>
      <c r="I312" s="125">
        <f>'вспом 2014'!CU305</f>
        <v>0.75</v>
      </c>
      <c r="J312" s="131">
        <f t="shared" si="75"/>
        <v>99.339318700017969</v>
      </c>
      <c r="K312" s="132">
        <f t="shared" si="76"/>
        <v>0.75</v>
      </c>
      <c r="L312" s="132">
        <f t="shared" si="76"/>
        <v>99.339318700017969</v>
      </c>
      <c r="M312" s="125">
        <f>'вспом 2014'!EC305</f>
        <v>0</v>
      </c>
      <c r="N312" s="125">
        <f t="shared" si="77"/>
        <v>0</v>
      </c>
      <c r="O312" s="125">
        <f>'вспом 2014'!FL305</f>
        <v>0</v>
      </c>
      <c r="P312" s="125">
        <f t="shared" si="78"/>
        <v>0</v>
      </c>
      <c r="Q312" s="125">
        <f>'вспом 2014'!GT305</f>
        <v>0</v>
      </c>
      <c r="R312" s="125">
        <f t="shared" si="79"/>
        <v>0</v>
      </c>
      <c r="S312" s="133">
        <f t="shared" si="80"/>
        <v>0</v>
      </c>
      <c r="T312" s="133">
        <f t="shared" si="80"/>
        <v>0</v>
      </c>
      <c r="U312" s="125">
        <f>'вспом 2014'!IC305</f>
        <v>0</v>
      </c>
      <c r="V312" s="125">
        <f t="shared" si="81"/>
        <v>0</v>
      </c>
      <c r="W312" s="125">
        <f>'вспом 2014'!JL305</f>
        <v>0</v>
      </c>
      <c r="X312" s="125">
        <f t="shared" si="82"/>
        <v>0</v>
      </c>
      <c r="Y312" s="125">
        <f>'вспом 2014'!KT305</f>
        <v>0</v>
      </c>
      <c r="Z312" s="125">
        <f t="shared" si="83"/>
        <v>0</v>
      </c>
      <c r="AA312" s="133">
        <f t="shared" si="84"/>
        <v>0</v>
      </c>
      <c r="AB312" s="133">
        <f t="shared" si="84"/>
        <v>0</v>
      </c>
      <c r="AC312" s="125">
        <f>'вспом 2014'!MC305</f>
        <v>0</v>
      </c>
      <c r="AD312" s="125">
        <f t="shared" si="85"/>
        <v>0</v>
      </c>
      <c r="AE312" s="125">
        <f>'вспом 2014'!NK305</f>
        <v>0</v>
      </c>
      <c r="AF312" s="125">
        <f t="shared" si="72"/>
        <v>0</v>
      </c>
      <c r="AG312" s="125">
        <f>'вспом 2014'!OT305</f>
        <v>0</v>
      </c>
      <c r="AH312" s="134">
        <f t="shared" si="86"/>
        <v>0</v>
      </c>
      <c r="AI312" s="135">
        <f t="shared" si="87"/>
        <v>0</v>
      </c>
      <c r="AJ312" s="135">
        <f t="shared" si="87"/>
        <v>0</v>
      </c>
      <c r="AK312" s="136">
        <f t="shared" si="88"/>
        <v>0.75</v>
      </c>
      <c r="AL312" s="136">
        <f t="shared" si="88"/>
        <v>99.339318700017969</v>
      </c>
    </row>
    <row r="313" spans="2:38" hidden="1" x14ac:dyDescent="0.25">
      <c r="B313" s="17">
        <f t="shared" si="89"/>
        <v>303</v>
      </c>
      <c r="C313" s="75">
        <v>352</v>
      </c>
      <c r="D313" s="75">
        <v>1</v>
      </c>
      <c r="E313" s="125">
        <f>'вспом 2014'!AG306</f>
        <v>0</v>
      </c>
      <c r="F313" s="125">
        <f t="shared" si="73"/>
        <v>0</v>
      </c>
      <c r="G313" s="125">
        <f>'вспом 2014'!BM306</f>
        <v>0</v>
      </c>
      <c r="H313" s="131">
        <f t="shared" si="74"/>
        <v>0</v>
      </c>
      <c r="I313" s="125">
        <f>'вспом 2014'!CU306</f>
        <v>0.75</v>
      </c>
      <c r="J313" s="131">
        <f t="shared" si="75"/>
        <v>99.339318700017969</v>
      </c>
      <c r="K313" s="132">
        <f t="shared" si="76"/>
        <v>0.75</v>
      </c>
      <c r="L313" s="132">
        <f t="shared" si="76"/>
        <v>99.339318700017969</v>
      </c>
      <c r="M313" s="125">
        <f>'вспом 2014'!EC306</f>
        <v>0</v>
      </c>
      <c r="N313" s="125">
        <f t="shared" si="77"/>
        <v>0</v>
      </c>
      <c r="O313" s="125">
        <f>'вспом 2014'!FL306</f>
        <v>0</v>
      </c>
      <c r="P313" s="125">
        <f t="shared" si="78"/>
        <v>0</v>
      </c>
      <c r="Q313" s="125">
        <f>'вспом 2014'!GT306</f>
        <v>0</v>
      </c>
      <c r="R313" s="125">
        <f t="shared" si="79"/>
        <v>0</v>
      </c>
      <c r="S313" s="133">
        <f t="shared" si="80"/>
        <v>0</v>
      </c>
      <c r="T313" s="133">
        <f t="shared" si="80"/>
        <v>0</v>
      </c>
      <c r="U313" s="125">
        <f>'вспом 2014'!IC306</f>
        <v>0</v>
      </c>
      <c r="V313" s="125">
        <f t="shared" si="81"/>
        <v>0</v>
      </c>
      <c r="W313" s="125">
        <f>'вспом 2014'!JL306</f>
        <v>0</v>
      </c>
      <c r="X313" s="125">
        <f t="shared" si="82"/>
        <v>0</v>
      </c>
      <c r="Y313" s="125">
        <f>'вспом 2014'!KT306</f>
        <v>0</v>
      </c>
      <c r="Z313" s="125">
        <f t="shared" si="83"/>
        <v>0</v>
      </c>
      <c r="AA313" s="133">
        <f t="shared" si="84"/>
        <v>0</v>
      </c>
      <c r="AB313" s="133">
        <f t="shared" si="84"/>
        <v>0</v>
      </c>
      <c r="AC313" s="125">
        <f>'вспом 2014'!MC306</f>
        <v>0</v>
      </c>
      <c r="AD313" s="125">
        <f t="shared" si="85"/>
        <v>0</v>
      </c>
      <c r="AE313" s="125">
        <f>'вспом 2014'!NK306</f>
        <v>0</v>
      </c>
      <c r="AF313" s="125">
        <f t="shared" si="72"/>
        <v>0</v>
      </c>
      <c r="AG313" s="125">
        <f>'вспом 2014'!OT306</f>
        <v>0</v>
      </c>
      <c r="AH313" s="134">
        <f t="shared" si="86"/>
        <v>0</v>
      </c>
      <c r="AI313" s="135">
        <f t="shared" si="87"/>
        <v>0</v>
      </c>
      <c r="AJ313" s="135">
        <f t="shared" si="87"/>
        <v>0</v>
      </c>
      <c r="AK313" s="136">
        <f t="shared" si="88"/>
        <v>0.75</v>
      </c>
      <c r="AL313" s="136">
        <f t="shared" si="88"/>
        <v>99.339318700017969</v>
      </c>
    </row>
    <row r="314" spans="2:38" hidden="1" x14ac:dyDescent="0.25">
      <c r="B314" s="17">
        <f t="shared" si="89"/>
        <v>304</v>
      </c>
      <c r="C314" s="75">
        <v>353</v>
      </c>
      <c r="D314" s="75">
        <v>1</v>
      </c>
      <c r="E314" s="125">
        <f>'вспом 2014'!AG307</f>
        <v>0</v>
      </c>
      <c r="F314" s="125">
        <f t="shared" si="73"/>
        <v>0</v>
      </c>
      <c r="G314" s="125">
        <f>'вспом 2014'!BM307</f>
        <v>0</v>
      </c>
      <c r="H314" s="131">
        <f t="shared" si="74"/>
        <v>0</v>
      </c>
      <c r="I314" s="125">
        <f>'вспом 2014'!CU307</f>
        <v>0.75</v>
      </c>
      <c r="J314" s="131">
        <f t="shared" si="75"/>
        <v>99.339318700017969</v>
      </c>
      <c r="K314" s="132">
        <f t="shared" si="76"/>
        <v>0.75</v>
      </c>
      <c r="L314" s="132">
        <f t="shared" si="76"/>
        <v>99.339318700017969</v>
      </c>
      <c r="M314" s="125">
        <f>'вспом 2014'!EC307</f>
        <v>0</v>
      </c>
      <c r="N314" s="125">
        <f t="shared" si="77"/>
        <v>0</v>
      </c>
      <c r="O314" s="125">
        <f>'вспом 2014'!FL307</f>
        <v>0</v>
      </c>
      <c r="P314" s="125">
        <f t="shared" si="78"/>
        <v>0</v>
      </c>
      <c r="Q314" s="125">
        <f>'вспом 2014'!GT307</f>
        <v>0</v>
      </c>
      <c r="R314" s="125">
        <f t="shared" si="79"/>
        <v>0</v>
      </c>
      <c r="S314" s="133">
        <f t="shared" si="80"/>
        <v>0</v>
      </c>
      <c r="T314" s="133">
        <f t="shared" si="80"/>
        <v>0</v>
      </c>
      <c r="U314" s="125">
        <f>'вспом 2014'!IC307</f>
        <v>0</v>
      </c>
      <c r="V314" s="125">
        <f t="shared" si="81"/>
        <v>0</v>
      </c>
      <c r="W314" s="125">
        <f>'вспом 2014'!JL307</f>
        <v>0</v>
      </c>
      <c r="X314" s="125">
        <f t="shared" si="82"/>
        <v>0</v>
      </c>
      <c r="Y314" s="125">
        <f>'вспом 2014'!KT307</f>
        <v>0</v>
      </c>
      <c r="Z314" s="125">
        <f t="shared" si="83"/>
        <v>0</v>
      </c>
      <c r="AA314" s="133">
        <f t="shared" si="84"/>
        <v>0</v>
      </c>
      <c r="AB314" s="133">
        <f t="shared" si="84"/>
        <v>0</v>
      </c>
      <c r="AC314" s="125">
        <f>'вспом 2014'!MC307</f>
        <v>0</v>
      </c>
      <c r="AD314" s="125">
        <f t="shared" si="85"/>
        <v>0</v>
      </c>
      <c r="AE314" s="125">
        <f>'вспом 2014'!NK307</f>
        <v>0</v>
      </c>
      <c r="AF314" s="125">
        <f t="shared" si="72"/>
        <v>0</v>
      </c>
      <c r="AG314" s="125">
        <f>'вспом 2014'!OT307</f>
        <v>0</v>
      </c>
      <c r="AH314" s="134">
        <f t="shared" si="86"/>
        <v>0</v>
      </c>
      <c r="AI314" s="135">
        <f t="shared" si="87"/>
        <v>0</v>
      </c>
      <c r="AJ314" s="135">
        <f t="shared" si="87"/>
        <v>0</v>
      </c>
      <c r="AK314" s="136">
        <f t="shared" si="88"/>
        <v>0.75</v>
      </c>
      <c r="AL314" s="136">
        <f t="shared" si="88"/>
        <v>99.339318700017969</v>
      </c>
    </row>
    <row r="315" spans="2:38" hidden="1" x14ac:dyDescent="0.25">
      <c r="B315" s="17">
        <f t="shared" si="89"/>
        <v>305</v>
      </c>
      <c r="C315" s="75">
        <v>354</v>
      </c>
      <c r="D315" s="75">
        <v>1</v>
      </c>
      <c r="E315" s="125">
        <f>'вспом 2014'!AG308</f>
        <v>0</v>
      </c>
      <c r="F315" s="125">
        <f t="shared" si="73"/>
        <v>0</v>
      </c>
      <c r="G315" s="125">
        <f>'вспом 2014'!BM308</f>
        <v>0</v>
      </c>
      <c r="H315" s="131">
        <f t="shared" si="74"/>
        <v>0</v>
      </c>
      <c r="I315" s="125">
        <f>'вспом 2014'!CU308</f>
        <v>0.75</v>
      </c>
      <c r="J315" s="131">
        <f t="shared" si="75"/>
        <v>99.339318700017969</v>
      </c>
      <c r="K315" s="132">
        <f t="shared" si="76"/>
        <v>0.75</v>
      </c>
      <c r="L315" s="132">
        <f t="shared" si="76"/>
        <v>99.339318700017969</v>
      </c>
      <c r="M315" s="125">
        <f>'вспом 2014'!EC308</f>
        <v>0</v>
      </c>
      <c r="N315" s="125">
        <f t="shared" si="77"/>
        <v>0</v>
      </c>
      <c r="O315" s="125">
        <f>'вспом 2014'!FL308</f>
        <v>0</v>
      </c>
      <c r="P315" s="125">
        <f t="shared" si="78"/>
        <v>0</v>
      </c>
      <c r="Q315" s="125">
        <f>'вспом 2014'!GT308</f>
        <v>0</v>
      </c>
      <c r="R315" s="125">
        <f t="shared" si="79"/>
        <v>0</v>
      </c>
      <c r="S315" s="133">
        <f t="shared" si="80"/>
        <v>0</v>
      </c>
      <c r="T315" s="133">
        <f t="shared" si="80"/>
        <v>0</v>
      </c>
      <c r="U315" s="125">
        <f>'вспом 2014'!IC308</f>
        <v>0</v>
      </c>
      <c r="V315" s="125">
        <f t="shared" si="81"/>
        <v>0</v>
      </c>
      <c r="W315" s="125">
        <f>'вспом 2014'!JL308</f>
        <v>0</v>
      </c>
      <c r="X315" s="125">
        <f t="shared" si="82"/>
        <v>0</v>
      </c>
      <c r="Y315" s="125">
        <f>'вспом 2014'!KT308</f>
        <v>0</v>
      </c>
      <c r="Z315" s="125">
        <f t="shared" si="83"/>
        <v>0</v>
      </c>
      <c r="AA315" s="133">
        <f t="shared" si="84"/>
        <v>0</v>
      </c>
      <c r="AB315" s="133">
        <f t="shared" si="84"/>
        <v>0</v>
      </c>
      <c r="AC315" s="125">
        <f>'вспом 2014'!MC308</f>
        <v>0</v>
      </c>
      <c r="AD315" s="125">
        <f t="shared" si="85"/>
        <v>0</v>
      </c>
      <c r="AE315" s="125">
        <f>'вспом 2014'!NK308</f>
        <v>0</v>
      </c>
      <c r="AF315" s="125">
        <f t="shared" si="72"/>
        <v>0</v>
      </c>
      <c r="AG315" s="125">
        <f>'вспом 2014'!OT308</f>
        <v>0</v>
      </c>
      <c r="AH315" s="134">
        <f t="shared" si="86"/>
        <v>0</v>
      </c>
      <c r="AI315" s="135">
        <f t="shared" si="87"/>
        <v>0</v>
      </c>
      <c r="AJ315" s="135">
        <f t="shared" si="87"/>
        <v>0</v>
      </c>
      <c r="AK315" s="136">
        <f t="shared" si="88"/>
        <v>0.75</v>
      </c>
      <c r="AL315" s="136">
        <f t="shared" si="88"/>
        <v>99.339318700017969</v>
      </c>
    </row>
    <row r="316" spans="2:38" x14ac:dyDescent="0.25">
      <c r="B316" s="17">
        <f t="shared" si="89"/>
        <v>306</v>
      </c>
      <c r="C316" s="75">
        <v>355</v>
      </c>
      <c r="D316" s="75">
        <v>1</v>
      </c>
      <c r="E316" s="125">
        <f>'вспом 2014'!AG309</f>
        <v>0.41666666666666669</v>
      </c>
      <c r="F316" s="125">
        <f t="shared" si="73"/>
        <v>60.837050988533463</v>
      </c>
      <c r="G316" s="125">
        <f>'вспом 2014'!BM309</f>
        <v>0</v>
      </c>
      <c r="H316" s="131">
        <f t="shared" si="74"/>
        <v>0</v>
      </c>
      <c r="I316" s="125">
        <f>'вспом 2014'!CU309</f>
        <v>0</v>
      </c>
      <c r="J316" s="131">
        <f t="shared" si="75"/>
        <v>0</v>
      </c>
      <c r="K316" s="132">
        <f t="shared" si="76"/>
        <v>0.41666666666666669</v>
      </c>
      <c r="L316" s="132">
        <f t="shared" si="76"/>
        <v>60.837050988533463</v>
      </c>
      <c r="M316" s="125">
        <f>'вспом 2014'!EC309</f>
        <v>0</v>
      </c>
      <c r="N316" s="125">
        <f t="shared" si="77"/>
        <v>0</v>
      </c>
      <c r="O316" s="125">
        <f>'вспом 2014'!FL309</f>
        <v>0.33333333333333331</v>
      </c>
      <c r="P316" s="125">
        <f t="shared" si="78"/>
        <v>38.699228442208039</v>
      </c>
      <c r="Q316" s="125">
        <f>'вспом 2014'!GT309</f>
        <v>1.25</v>
      </c>
      <c r="R316" s="125">
        <f t="shared" si="79"/>
        <v>152.07316721796658</v>
      </c>
      <c r="S316" s="133">
        <f t="shared" si="80"/>
        <v>1.5833333333333333</v>
      </c>
      <c r="T316" s="133">
        <f t="shared" si="80"/>
        <v>190.77239566017462</v>
      </c>
      <c r="U316" s="125">
        <f>'вспом 2014'!IC309</f>
        <v>0</v>
      </c>
      <c r="V316" s="125">
        <f t="shared" si="81"/>
        <v>0</v>
      </c>
      <c r="W316" s="125">
        <f>'вспом 2014'!JL309</f>
        <v>0</v>
      </c>
      <c r="X316" s="125">
        <f t="shared" si="82"/>
        <v>0</v>
      </c>
      <c r="Y316" s="125">
        <f>'вспом 2014'!KT309</f>
        <v>0</v>
      </c>
      <c r="Z316" s="125">
        <f t="shared" si="83"/>
        <v>0</v>
      </c>
      <c r="AA316" s="133">
        <f t="shared" si="84"/>
        <v>0</v>
      </c>
      <c r="AB316" s="133">
        <f t="shared" si="84"/>
        <v>0</v>
      </c>
      <c r="AC316" s="125">
        <f>'вспом 2014'!MC309</f>
        <v>0</v>
      </c>
      <c r="AD316" s="125">
        <f t="shared" si="85"/>
        <v>0</v>
      </c>
      <c r="AE316" s="125">
        <f>'вспом 2014'!NK309</f>
        <v>0</v>
      </c>
      <c r="AF316" s="125">
        <f t="shared" si="72"/>
        <v>0</v>
      </c>
      <c r="AG316" s="125">
        <f>'вспом 2014'!OT309</f>
        <v>0</v>
      </c>
      <c r="AH316" s="134">
        <f t="shared" si="86"/>
        <v>0</v>
      </c>
      <c r="AI316" s="135">
        <f t="shared" si="87"/>
        <v>0</v>
      </c>
      <c r="AJ316" s="135">
        <f t="shared" si="87"/>
        <v>0</v>
      </c>
      <c r="AK316" s="136">
        <f t="shared" si="88"/>
        <v>2</v>
      </c>
      <c r="AL316" s="136">
        <f t="shared" si="88"/>
        <v>251.60944664870809</v>
      </c>
    </row>
    <row r="317" spans="2:38" x14ac:dyDescent="0.25">
      <c r="B317" s="17">
        <f t="shared" si="89"/>
        <v>307</v>
      </c>
      <c r="C317" s="75">
        <v>356</v>
      </c>
      <c r="D317" s="75">
        <v>1</v>
      </c>
      <c r="E317" s="125">
        <f>'вспом 2014'!AG310</f>
        <v>0.41666666666666669</v>
      </c>
      <c r="F317" s="125">
        <f t="shared" si="73"/>
        <v>60.837050988533463</v>
      </c>
      <c r="G317" s="125">
        <f>'вспом 2014'!BM310</f>
        <v>0</v>
      </c>
      <c r="H317" s="131">
        <f t="shared" si="74"/>
        <v>0</v>
      </c>
      <c r="I317" s="125">
        <f>'вспом 2014'!CU310</f>
        <v>0</v>
      </c>
      <c r="J317" s="131">
        <f t="shared" si="75"/>
        <v>0</v>
      </c>
      <c r="K317" s="132">
        <f t="shared" si="76"/>
        <v>0.41666666666666669</v>
      </c>
      <c r="L317" s="132">
        <f t="shared" si="76"/>
        <v>60.837050988533463</v>
      </c>
      <c r="M317" s="125">
        <f>'вспом 2014'!EC310</f>
        <v>0</v>
      </c>
      <c r="N317" s="125">
        <f t="shared" si="77"/>
        <v>0</v>
      </c>
      <c r="O317" s="125">
        <f>'вспом 2014'!FL310</f>
        <v>0.33333333333333331</v>
      </c>
      <c r="P317" s="125">
        <f t="shared" si="78"/>
        <v>38.699228442208039</v>
      </c>
      <c r="Q317" s="125">
        <f>'вспом 2014'!GT310</f>
        <v>0</v>
      </c>
      <c r="R317" s="125">
        <f t="shared" si="79"/>
        <v>0</v>
      </c>
      <c r="S317" s="133">
        <f t="shared" si="80"/>
        <v>0.33333333333333331</v>
      </c>
      <c r="T317" s="133">
        <f t="shared" si="80"/>
        <v>38.699228442208039</v>
      </c>
      <c r="U317" s="125">
        <f>'вспом 2014'!IC310</f>
        <v>0</v>
      </c>
      <c r="V317" s="125">
        <f t="shared" si="81"/>
        <v>0</v>
      </c>
      <c r="W317" s="125">
        <f>'вспом 2014'!JL310</f>
        <v>0</v>
      </c>
      <c r="X317" s="125">
        <f t="shared" si="82"/>
        <v>0</v>
      </c>
      <c r="Y317" s="125">
        <f>'вспом 2014'!KT310</f>
        <v>0</v>
      </c>
      <c r="Z317" s="125">
        <f t="shared" si="83"/>
        <v>0</v>
      </c>
      <c r="AA317" s="133">
        <f t="shared" si="84"/>
        <v>0</v>
      </c>
      <c r="AB317" s="133">
        <f t="shared" si="84"/>
        <v>0</v>
      </c>
      <c r="AC317" s="125">
        <f>'вспом 2014'!MC310</f>
        <v>0</v>
      </c>
      <c r="AD317" s="125">
        <f t="shared" si="85"/>
        <v>0</v>
      </c>
      <c r="AE317" s="125">
        <f>'вспом 2014'!NK310</f>
        <v>0</v>
      </c>
      <c r="AF317" s="125">
        <f t="shared" si="72"/>
        <v>0</v>
      </c>
      <c r="AG317" s="125">
        <f>'вспом 2014'!OT310</f>
        <v>0</v>
      </c>
      <c r="AH317" s="134">
        <f t="shared" si="86"/>
        <v>0</v>
      </c>
      <c r="AI317" s="135">
        <f t="shared" si="87"/>
        <v>0</v>
      </c>
      <c r="AJ317" s="135">
        <f t="shared" si="87"/>
        <v>0</v>
      </c>
      <c r="AK317" s="136">
        <f t="shared" si="88"/>
        <v>0.75</v>
      </c>
      <c r="AL317" s="136">
        <f t="shared" si="88"/>
        <v>99.536279430741502</v>
      </c>
    </row>
    <row r="318" spans="2:38" x14ac:dyDescent="0.25">
      <c r="B318" s="17">
        <f t="shared" si="89"/>
        <v>308</v>
      </c>
      <c r="C318" s="75">
        <v>357</v>
      </c>
      <c r="D318" s="75">
        <v>1</v>
      </c>
      <c r="E318" s="125">
        <f>'вспом 2014'!AG311</f>
        <v>2.8333333333333335</v>
      </c>
      <c r="F318" s="125">
        <f t="shared" si="73"/>
        <v>413.69194672202752</v>
      </c>
      <c r="G318" s="125">
        <f>'вспом 2014'!BM311</f>
        <v>0</v>
      </c>
      <c r="H318" s="131">
        <f t="shared" si="74"/>
        <v>0</v>
      </c>
      <c r="I318" s="125">
        <f>'вспом 2014'!CU311</f>
        <v>0</v>
      </c>
      <c r="J318" s="131">
        <f t="shared" si="75"/>
        <v>0</v>
      </c>
      <c r="K318" s="132">
        <f t="shared" si="76"/>
        <v>2.8333333333333335</v>
      </c>
      <c r="L318" s="132">
        <f t="shared" si="76"/>
        <v>413.69194672202752</v>
      </c>
      <c r="M318" s="125">
        <f>'вспом 2014'!EC311</f>
        <v>0</v>
      </c>
      <c r="N318" s="125">
        <f t="shared" si="77"/>
        <v>0</v>
      </c>
      <c r="O318" s="125">
        <f>'вспом 2014'!FL311</f>
        <v>0</v>
      </c>
      <c r="P318" s="125">
        <f t="shared" si="78"/>
        <v>0</v>
      </c>
      <c r="Q318" s="125">
        <f>'вспом 2014'!GT311</f>
        <v>0</v>
      </c>
      <c r="R318" s="125">
        <f t="shared" si="79"/>
        <v>0</v>
      </c>
      <c r="S318" s="133">
        <f t="shared" si="80"/>
        <v>0</v>
      </c>
      <c r="T318" s="133">
        <f t="shared" si="80"/>
        <v>0</v>
      </c>
      <c r="U318" s="125">
        <f>'вспом 2014'!IC311</f>
        <v>0.83333333333333337</v>
      </c>
      <c r="V318" s="125">
        <f t="shared" si="81"/>
        <v>94.992477735845284</v>
      </c>
      <c r="W318" s="125">
        <f>'вспом 2014'!JL311</f>
        <v>0</v>
      </c>
      <c r="X318" s="125">
        <f t="shared" si="82"/>
        <v>0</v>
      </c>
      <c r="Y318" s="125">
        <f>'вспом 2014'!KT311</f>
        <v>0</v>
      </c>
      <c r="Z318" s="125">
        <f t="shared" si="83"/>
        <v>0</v>
      </c>
      <c r="AA318" s="133">
        <f t="shared" si="84"/>
        <v>0.83333333333333337</v>
      </c>
      <c r="AB318" s="133">
        <f t="shared" si="84"/>
        <v>94.992477735845284</v>
      </c>
      <c r="AC318" s="125">
        <f>'вспом 2014'!MC311</f>
        <v>0</v>
      </c>
      <c r="AD318" s="125">
        <f t="shared" si="85"/>
        <v>0</v>
      </c>
      <c r="AE318" s="125">
        <f>'вспом 2014'!NK311</f>
        <v>0</v>
      </c>
      <c r="AF318" s="125">
        <f t="shared" si="72"/>
        <v>0</v>
      </c>
      <c r="AG318" s="125">
        <f>'вспом 2014'!OT311</f>
        <v>0</v>
      </c>
      <c r="AH318" s="134">
        <f t="shared" si="86"/>
        <v>0</v>
      </c>
      <c r="AI318" s="135">
        <f t="shared" si="87"/>
        <v>0</v>
      </c>
      <c r="AJ318" s="135">
        <f t="shared" si="87"/>
        <v>0</v>
      </c>
      <c r="AK318" s="136">
        <f t="shared" si="88"/>
        <v>3.666666666666667</v>
      </c>
      <c r="AL318" s="136">
        <f t="shared" si="88"/>
        <v>508.68442445787281</v>
      </c>
    </row>
    <row r="319" spans="2:38" hidden="1" x14ac:dyDescent="0.25">
      <c r="B319" s="17">
        <f t="shared" si="89"/>
        <v>309</v>
      </c>
      <c r="C319" s="75">
        <v>358</v>
      </c>
      <c r="D319" s="75">
        <v>1</v>
      </c>
      <c r="E319" s="125">
        <f>'вспом 2014'!AG312</f>
        <v>0</v>
      </c>
      <c r="F319" s="125">
        <f t="shared" si="73"/>
        <v>0</v>
      </c>
      <c r="G319" s="125">
        <f>'вспом 2014'!BM312</f>
        <v>0</v>
      </c>
      <c r="H319" s="131">
        <f t="shared" si="74"/>
        <v>0</v>
      </c>
      <c r="I319" s="125">
        <f>'вспом 2014'!CU312</f>
        <v>0</v>
      </c>
      <c r="J319" s="131">
        <f t="shared" si="75"/>
        <v>0</v>
      </c>
      <c r="K319" s="132">
        <f t="shared" si="76"/>
        <v>0</v>
      </c>
      <c r="L319" s="132">
        <f t="shared" si="76"/>
        <v>0</v>
      </c>
      <c r="M319" s="125">
        <f>'вспом 2014'!EC312</f>
        <v>0</v>
      </c>
      <c r="N319" s="125">
        <f t="shared" si="77"/>
        <v>0</v>
      </c>
      <c r="O319" s="125">
        <f>'вспом 2014'!FL312</f>
        <v>0</v>
      </c>
      <c r="P319" s="125">
        <f t="shared" si="78"/>
        <v>0</v>
      </c>
      <c r="Q319" s="125">
        <f>'вспом 2014'!GT312</f>
        <v>0.91666666666666663</v>
      </c>
      <c r="R319" s="125">
        <f t="shared" si="79"/>
        <v>111.52032262650883</v>
      </c>
      <c r="S319" s="133">
        <f t="shared" si="80"/>
        <v>0.91666666666666663</v>
      </c>
      <c r="T319" s="133">
        <f t="shared" si="80"/>
        <v>111.52032262650883</v>
      </c>
      <c r="U319" s="125">
        <f>'вспом 2014'!IC312</f>
        <v>0</v>
      </c>
      <c r="V319" s="125">
        <f t="shared" si="81"/>
        <v>0</v>
      </c>
      <c r="W319" s="125">
        <f>'вспом 2014'!JL312</f>
        <v>0</v>
      </c>
      <c r="X319" s="125">
        <f t="shared" si="82"/>
        <v>0</v>
      </c>
      <c r="Y319" s="125">
        <f>'вспом 2014'!KT312</f>
        <v>1.3333333333333333</v>
      </c>
      <c r="Z319" s="125">
        <f t="shared" si="83"/>
        <v>175.61113298256475</v>
      </c>
      <c r="AA319" s="133">
        <f t="shared" si="84"/>
        <v>1.3333333333333333</v>
      </c>
      <c r="AB319" s="133">
        <f t="shared" si="84"/>
        <v>175.61113298256475</v>
      </c>
      <c r="AC319" s="125">
        <f>'вспом 2014'!MC312</f>
        <v>0</v>
      </c>
      <c r="AD319" s="125">
        <f t="shared" si="85"/>
        <v>0</v>
      </c>
      <c r="AE319" s="125">
        <f>'вспом 2014'!NK312</f>
        <v>0</v>
      </c>
      <c r="AF319" s="125">
        <f t="shared" si="72"/>
        <v>0</v>
      </c>
      <c r="AG319" s="125">
        <f>'вспом 2014'!OT312</f>
        <v>0</v>
      </c>
      <c r="AH319" s="134">
        <f t="shared" si="86"/>
        <v>0</v>
      </c>
      <c r="AI319" s="135">
        <f t="shared" si="87"/>
        <v>0</v>
      </c>
      <c r="AJ319" s="135">
        <f t="shared" si="87"/>
        <v>0</v>
      </c>
      <c r="AK319" s="136">
        <f t="shared" si="88"/>
        <v>2.25</v>
      </c>
      <c r="AL319" s="136">
        <f t="shared" si="88"/>
        <v>287.13145560907356</v>
      </c>
    </row>
    <row r="320" spans="2:38" x14ac:dyDescent="0.25">
      <c r="B320" s="17">
        <f t="shared" si="89"/>
        <v>310</v>
      </c>
      <c r="C320" s="75">
        <v>359</v>
      </c>
      <c r="D320" s="75">
        <v>1</v>
      </c>
      <c r="E320" s="125">
        <f>'вспом 2014'!AG313</f>
        <v>0.41666666666666669</v>
      </c>
      <c r="F320" s="125">
        <f t="shared" si="73"/>
        <v>60.837050988533463</v>
      </c>
      <c r="G320" s="125">
        <f>'вспом 2014'!BM313</f>
        <v>0</v>
      </c>
      <c r="H320" s="131">
        <f t="shared" si="74"/>
        <v>0</v>
      </c>
      <c r="I320" s="125">
        <f>'вспом 2014'!CU313</f>
        <v>0</v>
      </c>
      <c r="J320" s="131">
        <f t="shared" si="75"/>
        <v>0</v>
      </c>
      <c r="K320" s="132">
        <f t="shared" si="76"/>
        <v>0.41666666666666669</v>
      </c>
      <c r="L320" s="132">
        <f t="shared" si="76"/>
        <v>60.837050988533463</v>
      </c>
      <c r="M320" s="125">
        <f>'вспом 2014'!EC313</f>
        <v>0</v>
      </c>
      <c r="N320" s="125">
        <f t="shared" si="77"/>
        <v>0</v>
      </c>
      <c r="O320" s="125">
        <f>'вспом 2014'!FL313</f>
        <v>0.33333333333333331</v>
      </c>
      <c r="P320" s="125">
        <f t="shared" si="78"/>
        <v>38.699228442208039</v>
      </c>
      <c r="Q320" s="125">
        <f>'вспом 2014'!GT313</f>
        <v>1.25</v>
      </c>
      <c r="R320" s="125">
        <f t="shared" si="79"/>
        <v>152.07316721796658</v>
      </c>
      <c r="S320" s="133">
        <f t="shared" si="80"/>
        <v>1.5833333333333333</v>
      </c>
      <c r="T320" s="133">
        <f t="shared" si="80"/>
        <v>190.77239566017462</v>
      </c>
      <c r="U320" s="125">
        <f>'вспом 2014'!IC313</f>
        <v>0</v>
      </c>
      <c r="V320" s="125">
        <f t="shared" si="81"/>
        <v>0</v>
      </c>
      <c r="W320" s="125">
        <f>'вспом 2014'!JL313</f>
        <v>0</v>
      </c>
      <c r="X320" s="125">
        <f t="shared" si="82"/>
        <v>0</v>
      </c>
      <c r="Y320" s="125">
        <f>'вспом 2014'!KT313</f>
        <v>1.4166666666666667</v>
      </c>
      <c r="Z320" s="125">
        <f t="shared" si="83"/>
        <v>186.58682879397506</v>
      </c>
      <c r="AA320" s="133">
        <f t="shared" si="84"/>
        <v>1.4166666666666667</v>
      </c>
      <c r="AB320" s="133">
        <f t="shared" si="84"/>
        <v>186.58682879397506</v>
      </c>
      <c r="AC320" s="125">
        <f>'вспом 2014'!MC313</f>
        <v>3.0833333333333335</v>
      </c>
      <c r="AD320" s="125">
        <f t="shared" si="85"/>
        <v>415.30970719953376</v>
      </c>
      <c r="AE320" s="125">
        <f>'вспом 2014'!NK313</f>
        <v>0</v>
      </c>
      <c r="AF320" s="125">
        <f t="shared" si="72"/>
        <v>0</v>
      </c>
      <c r="AG320" s="125">
        <f>'вспом 2014'!OT313</f>
        <v>0</v>
      </c>
      <c r="AH320" s="134">
        <f t="shared" si="86"/>
        <v>0</v>
      </c>
      <c r="AI320" s="135">
        <f t="shared" si="87"/>
        <v>3.0833333333333335</v>
      </c>
      <c r="AJ320" s="135">
        <f t="shared" si="87"/>
        <v>415.30970719953376</v>
      </c>
      <c r="AK320" s="136">
        <f t="shared" si="88"/>
        <v>6.5</v>
      </c>
      <c r="AL320" s="136">
        <f t="shared" si="88"/>
        <v>853.50598264221685</v>
      </c>
    </row>
    <row r="321" spans="2:38" x14ac:dyDescent="0.25">
      <c r="B321" s="17">
        <f t="shared" si="89"/>
        <v>311</v>
      </c>
      <c r="C321" s="75">
        <v>360</v>
      </c>
      <c r="D321" s="75">
        <v>1</v>
      </c>
      <c r="E321" s="125">
        <f>'вспом 2014'!AG314</f>
        <v>0.41666666666666669</v>
      </c>
      <c r="F321" s="125">
        <f t="shared" si="73"/>
        <v>60.837050988533463</v>
      </c>
      <c r="G321" s="125">
        <f>'вспом 2014'!BM314</f>
        <v>0</v>
      </c>
      <c r="H321" s="131">
        <f t="shared" si="74"/>
        <v>0</v>
      </c>
      <c r="I321" s="125">
        <f>'вспом 2014'!CU314</f>
        <v>0</v>
      </c>
      <c r="J321" s="131">
        <f t="shared" si="75"/>
        <v>0</v>
      </c>
      <c r="K321" s="132">
        <f t="shared" si="76"/>
        <v>0.41666666666666669</v>
      </c>
      <c r="L321" s="132">
        <f t="shared" si="76"/>
        <v>60.837050988533463</v>
      </c>
      <c r="M321" s="125">
        <f>'вспом 2014'!EC314</f>
        <v>0</v>
      </c>
      <c r="N321" s="125">
        <f t="shared" si="77"/>
        <v>0</v>
      </c>
      <c r="O321" s="125">
        <f>'вспом 2014'!FL314</f>
        <v>0.33333333333333331</v>
      </c>
      <c r="P321" s="125">
        <f t="shared" si="78"/>
        <v>38.699228442208039</v>
      </c>
      <c r="Q321" s="125">
        <f>'вспом 2014'!GT314</f>
        <v>0</v>
      </c>
      <c r="R321" s="125">
        <f t="shared" si="79"/>
        <v>0</v>
      </c>
      <c r="S321" s="133">
        <f t="shared" si="80"/>
        <v>0.33333333333333331</v>
      </c>
      <c r="T321" s="133">
        <f t="shared" si="80"/>
        <v>38.699228442208039</v>
      </c>
      <c r="U321" s="125">
        <f>'вспом 2014'!IC314</f>
        <v>0</v>
      </c>
      <c r="V321" s="125">
        <f t="shared" si="81"/>
        <v>0</v>
      </c>
      <c r="W321" s="125">
        <f>'вспом 2014'!JL314</f>
        <v>0</v>
      </c>
      <c r="X321" s="125">
        <f t="shared" si="82"/>
        <v>0</v>
      </c>
      <c r="Y321" s="125">
        <f>'вспом 2014'!KT314</f>
        <v>1.25</v>
      </c>
      <c r="Z321" s="125">
        <f t="shared" si="83"/>
        <v>164.63543717115445</v>
      </c>
      <c r="AA321" s="133">
        <f t="shared" si="84"/>
        <v>1.25</v>
      </c>
      <c r="AB321" s="133">
        <f t="shared" si="84"/>
        <v>164.63543717115445</v>
      </c>
      <c r="AC321" s="125">
        <f>'вспом 2014'!MC314</f>
        <v>1.95</v>
      </c>
      <c r="AD321" s="125">
        <f t="shared" si="85"/>
        <v>262.65532833700246</v>
      </c>
      <c r="AE321" s="125">
        <f>'вспом 2014'!NK314</f>
        <v>0</v>
      </c>
      <c r="AF321" s="125">
        <f t="shared" si="72"/>
        <v>0</v>
      </c>
      <c r="AG321" s="125">
        <f>'вспом 2014'!OT314</f>
        <v>0</v>
      </c>
      <c r="AH321" s="134">
        <f t="shared" si="86"/>
        <v>0</v>
      </c>
      <c r="AI321" s="135">
        <f t="shared" si="87"/>
        <v>1.95</v>
      </c>
      <c r="AJ321" s="135">
        <f t="shared" si="87"/>
        <v>262.65532833700246</v>
      </c>
      <c r="AK321" s="136">
        <f t="shared" si="88"/>
        <v>3.95</v>
      </c>
      <c r="AL321" s="136">
        <f t="shared" si="88"/>
        <v>526.82704493889833</v>
      </c>
    </row>
    <row r="322" spans="2:38" hidden="1" x14ac:dyDescent="0.25">
      <c r="B322" s="17">
        <f t="shared" si="89"/>
        <v>312</v>
      </c>
      <c r="C322" s="75">
        <v>362</v>
      </c>
      <c r="D322" s="75">
        <v>1</v>
      </c>
      <c r="E322" s="125">
        <f>'вспом 2014'!AG315</f>
        <v>0</v>
      </c>
      <c r="F322" s="125">
        <f t="shared" si="73"/>
        <v>0</v>
      </c>
      <c r="G322" s="125">
        <f>'вспом 2014'!BM315</f>
        <v>0</v>
      </c>
      <c r="H322" s="131">
        <f t="shared" si="74"/>
        <v>0</v>
      </c>
      <c r="I322" s="125">
        <f>'вспом 2014'!CU315</f>
        <v>0</v>
      </c>
      <c r="J322" s="131">
        <f t="shared" si="75"/>
        <v>0</v>
      </c>
      <c r="K322" s="132">
        <f t="shared" si="76"/>
        <v>0</v>
      </c>
      <c r="L322" s="132">
        <f t="shared" si="76"/>
        <v>0</v>
      </c>
      <c r="M322" s="125">
        <f>'вспом 2014'!EC315</f>
        <v>0</v>
      </c>
      <c r="N322" s="125">
        <f t="shared" si="77"/>
        <v>0</v>
      </c>
      <c r="O322" s="125">
        <f>'вспом 2014'!FL315</f>
        <v>0</v>
      </c>
      <c r="P322" s="125">
        <f t="shared" si="78"/>
        <v>0</v>
      </c>
      <c r="Q322" s="125">
        <f>'вспом 2014'!GT315</f>
        <v>0</v>
      </c>
      <c r="R322" s="125">
        <f t="shared" si="79"/>
        <v>0</v>
      </c>
      <c r="S322" s="133">
        <f t="shared" si="80"/>
        <v>0</v>
      </c>
      <c r="T322" s="133">
        <f t="shared" si="80"/>
        <v>0</v>
      </c>
      <c r="U322" s="125">
        <f>'вспом 2014'!IC315</f>
        <v>0</v>
      </c>
      <c r="V322" s="125">
        <f t="shared" si="81"/>
        <v>0</v>
      </c>
      <c r="W322" s="125">
        <f>'вспом 2014'!JL315</f>
        <v>0</v>
      </c>
      <c r="X322" s="125">
        <f t="shared" si="82"/>
        <v>0</v>
      </c>
      <c r="Y322" s="125">
        <f>'вспом 2014'!KT315</f>
        <v>0</v>
      </c>
      <c r="Z322" s="125">
        <f t="shared" si="83"/>
        <v>0</v>
      </c>
      <c r="AA322" s="133">
        <f t="shared" si="84"/>
        <v>0</v>
      </c>
      <c r="AB322" s="133">
        <f t="shared" si="84"/>
        <v>0</v>
      </c>
      <c r="AC322" s="125">
        <f>'вспом 2014'!MC315</f>
        <v>0</v>
      </c>
      <c r="AD322" s="125">
        <f t="shared" si="85"/>
        <v>0</v>
      </c>
      <c r="AE322" s="125">
        <f>'вспом 2014'!NK315</f>
        <v>2.3333333333333335</v>
      </c>
      <c r="AF322" s="125">
        <f t="shared" si="72"/>
        <v>345.45333137315589</v>
      </c>
      <c r="AG322" s="125">
        <f>'вспом 2014'!OT315</f>
        <v>0</v>
      </c>
      <c r="AH322" s="134">
        <f t="shared" si="86"/>
        <v>0</v>
      </c>
      <c r="AI322" s="135">
        <f t="shared" si="87"/>
        <v>2.3333333333333335</v>
      </c>
      <c r="AJ322" s="135">
        <f t="shared" si="87"/>
        <v>345.45333137315589</v>
      </c>
      <c r="AK322" s="136">
        <f t="shared" si="88"/>
        <v>2.3333333333333335</v>
      </c>
      <c r="AL322" s="136">
        <f t="shared" si="88"/>
        <v>345.45333137315589</v>
      </c>
    </row>
    <row r="323" spans="2:38" hidden="1" x14ac:dyDescent="0.25">
      <c r="B323" s="17">
        <f t="shared" si="89"/>
        <v>313</v>
      </c>
      <c r="C323" s="75">
        <v>363</v>
      </c>
      <c r="D323" s="75">
        <v>1</v>
      </c>
      <c r="E323" s="125">
        <f>'вспом 2014'!AG316</f>
        <v>0</v>
      </c>
      <c r="F323" s="125">
        <f t="shared" si="73"/>
        <v>0</v>
      </c>
      <c r="G323" s="125">
        <f>'вспом 2014'!BM316</f>
        <v>0</v>
      </c>
      <c r="H323" s="131">
        <f t="shared" si="74"/>
        <v>0</v>
      </c>
      <c r="I323" s="125">
        <f>'вспом 2014'!CU316</f>
        <v>0</v>
      </c>
      <c r="J323" s="131">
        <f t="shared" si="75"/>
        <v>0</v>
      </c>
      <c r="K323" s="132">
        <f t="shared" si="76"/>
        <v>0</v>
      </c>
      <c r="L323" s="132">
        <f t="shared" si="76"/>
        <v>0</v>
      </c>
      <c r="M323" s="125">
        <f>'вспом 2014'!EC316</f>
        <v>0</v>
      </c>
      <c r="N323" s="125">
        <f t="shared" si="77"/>
        <v>0</v>
      </c>
      <c r="O323" s="125">
        <f>'вспом 2014'!FL316</f>
        <v>0</v>
      </c>
      <c r="P323" s="125">
        <f t="shared" si="78"/>
        <v>0</v>
      </c>
      <c r="Q323" s="125">
        <f>'вспом 2014'!GT316</f>
        <v>0</v>
      </c>
      <c r="R323" s="125">
        <f t="shared" si="79"/>
        <v>0</v>
      </c>
      <c r="S323" s="133">
        <f t="shared" si="80"/>
        <v>0</v>
      </c>
      <c r="T323" s="133">
        <f t="shared" si="80"/>
        <v>0</v>
      </c>
      <c r="U323" s="125">
        <f>'вспом 2014'!IC316</f>
        <v>0</v>
      </c>
      <c r="V323" s="125">
        <f t="shared" si="81"/>
        <v>0</v>
      </c>
      <c r="W323" s="125">
        <f>'вспом 2014'!JL316</f>
        <v>0</v>
      </c>
      <c r="X323" s="125">
        <f t="shared" si="82"/>
        <v>0</v>
      </c>
      <c r="Y323" s="125">
        <f>'вспом 2014'!KT316</f>
        <v>0</v>
      </c>
      <c r="Z323" s="125">
        <f t="shared" si="83"/>
        <v>0</v>
      </c>
      <c r="AA323" s="133">
        <f t="shared" si="84"/>
        <v>0</v>
      </c>
      <c r="AB323" s="133">
        <f t="shared" si="84"/>
        <v>0</v>
      </c>
      <c r="AC323" s="125">
        <f>'вспом 2014'!MC316</f>
        <v>0</v>
      </c>
      <c r="AD323" s="125">
        <f t="shared" si="85"/>
        <v>0</v>
      </c>
      <c r="AE323" s="125">
        <f>'вспом 2014'!NK316</f>
        <v>2.0833333333333335</v>
      </c>
      <c r="AF323" s="125">
        <f t="shared" si="72"/>
        <v>308.44047444031776</v>
      </c>
      <c r="AG323" s="125">
        <f>'вспом 2014'!OT316</f>
        <v>0</v>
      </c>
      <c r="AH323" s="134">
        <f t="shared" si="86"/>
        <v>0</v>
      </c>
      <c r="AI323" s="135">
        <f t="shared" si="87"/>
        <v>2.0833333333333335</v>
      </c>
      <c r="AJ323" s="135">
        <f t="shared" si="87"/>
        <v>308.44047444031776</v>
      </c>
      <c r="AK323" s="136">
        <f t="shared" si="88"/>
        <v>2.0833333333333335</v>
      </c>
      <c r="AL323" s="136">
        <f t="shared" si="88"/>
        <v>308.44047444031776</v>
      </c>
    </row>
    <row r="324" spans="2:38" hidden="1" x14ac:dyDescent="0.25">
      <c r="B324" s="17">
        <f t="shared" si="89"/>
        <v>314</v>
      </c>
      <c r="C324" s="75">
        <v>364</v>
      </c>
      <c r="D324" s="75">
        <v>1</v>
      </c>
      <c r="E324" s="125">
        <f>'вспом 2014'!AG317</f>
        <v>0</v>
      </c>
      <c r="F324" s="125">
        <f t="shared" si="73"/>
        <v>0</v>
      </c>
      <c r="G324" s="125">
        <f>'вспом 2014'!BM317</f>
        <v>0</v>
      </c>
      <c r="H324" s="131">
        <f t="shared" si="74"/>
        <v>0</v>
      </c>
      <c r="I324" s="125">
        <f>'вспом 2014'!CU317</f>
        <v>0</v>
      </c>
      <c r="J324" s="131">
        <f t="shared" si="75"/>
        <v>0</v>
      </c>
      <c r="K324" s="132">
        <f t="shared" si="76"/>
        <v>0</v>
      </c>
      <c r="L324" s="132">
        <f t="shared" si="76"/>
        <v>0</v>
      </c>
      <c r="M324" s="125">
        <f>'вспом 2014'!EC317</f>
        <v>0</v>
      </c>
      <c r="N324" s="125">
        <f t="shared" si="77"/>
        <v>0</v>
      </c>
      <c r="O324" s="125">
        <f>'вспом 2014'!FL317</f>
        <v>0</v>
      </c>
      <c r="P324" s="125">
        <f t="shared" si="78"/>
        <v>0</v>
      </c>
      <c r="Q324" s="125">
        <f>'вспом 2014'!GT317</f>
        <v>0</v>
      </c>
      <c r="R324" s="125">
        <f t="shared" si="79"/>
        <v>0</v>
      </c>
      <c r="S324" s="133">
        <f t="shared" si="80"/>
        <v>0</v>
      </c>
      <c r="T324" s="133">
        <f t="shared" si="80"/>
        <v>0</v>
      </c>
      <c r="U324" s="125">
        <f>'вспом 2014'!IC317</f>
        <v>0</v>
      </c>
      <c r="V324" s="125">
        <f t="shared" si="81"/>
        <v>0</v>
      </c>
      <c r="W324" s="125">
        <f>'вспом 2014'!JL317</f>
        <v>0</v>
      </c>
      <c r="X324" s="125">
        <f t="shared" si="82"/>
        <v>0</v>
      </c>
      <c r="Y324" s="125">
        <f>'вспом 2014'!KT317</f>
        <v>0</v>
      </c>
      <c r="Z324" s="125">
        <f t="shared" si="83"/>
        <v>0</v>
      </c>
      <c r="AA324" s="133">
        <f t="shared" si="84"/>
        <v>0</v>
      </c>
      <c r="AB324" s="133">
        <f t="shared" si="84"/>
        <v>0</v>
      </c>
      <c r="AC324" s="125">
        <f>'вспом 2014'!MC317</f>
        <v>0</v>
      </c>
      <c r="AD324" s="125">
        <f t="shared" si="85"/>
        <v>0</v>
      </c>
      <c r="AE324" s="125">
        <f>'вспом 2014'!NK317</f>
        <v>2.0833333333333335</v>
      </c>
      <c r="AF324" s="125">
        <f t="shared" si="72"/>
        <v>308.44047444031776</v>
      </c>
      <c r="AG324" s="125">
        <f>'вспом 2014'!OT317</f>
        <v>0</v>
      </c>
      <c r="AH324" s="134">
        <f t="shared" si="86"/>
        <v>0</v>
      </c>
      <c r="AI324" s="135">
        <f t="shared" si="87"/>
        <v>2.0833333333333335</v>
      </c>
      <c r="AJ324" s="135">
        <f t="shared" si="87"/>
        <v>308.44047444031776</v>
      </c>
      <c r="AK324" s="136">
        <f t="shared" si="88"/>
        <v>2.0833333333333335</v>
      </c>
      <c r="AL324" s="136">
        <f t="shared" si="88"/>
        <v>308.44047444031776</v>
      </c>
    </row>
    <row r="325" spans="2:38" hidden="1" x14ac:dyDescent="0.25">
      <c r="B325" s="17">
        <f t="shared" si="89"/>
        <v>315</v>
      </c>
      <c r="C325" s="75">
        <v>365</v>
      </c>
      <c r="D325" s="75">
        <v>1</v>
      </c>
      <c r="E325" s="125">
        <f>'вспом 2014'!AG318</f>
        <v>0</v>
      </c>
      <c r="F325" s="125">
        <f t="shared" si="73"/>
        <v>0</v>
      </c>
      <c r="G325" s="125">
        <f>'вспом 2014'!BM318</f>
        <v>0</v>
      </c>
      <c r="H325" s="131">
        <f t="shared" si="74"/>
        <v>0</v>
      </c>
      <c r="I325" s="125">
        <f>'вспом 2014'!CU318</f>
        <v>0</v>
      </c>
      <c r="J325" s="131">
        <f t="shared" si="75"/>
        <v>0</v>
      </c>
      <c r="K325" s="132">
        <f t="shared" si="76"/>
        <v>0</v>
      </c>
      <c r="L325" s="132">
        <f t="shared" si="76"/>
        <v>0</v>
      </c>
      <c r="M325" s="125">
        <f>'вспом 2014'!EC318</f>
        <v>0</v>
      </c>
      <c r="N325" s="125">
        <f t="shared" si="77"/>
        <v>0</v>
      </c>
      <c r="O325" s="125">
        <f>'вспом 2014'!FL318</f>
        <v>0</v>
      </c>
      <c r="P325" s="125">
        <f t="shared" si="78"/>
        <v>0</v>
      </c>
      <c r="Q325" s="125">
        <f>'вспом 2014'!GT318</f>
        <v>0</v>
      </c>
      <c r="R325" s="125">
        <f t="shared" si="79"/>
        <v>0</v>
      </c>
      <c r="S325" s="133">
        <f t="shared" si="80"/>
        <v>0</v>
      </c>
      <c r="T325" s="133">
        <f t="shared" si="80"/>
        <v>0</v>
      </c>
      <c r="U325" s="125">
        <f>'вспом 2014'!IC318</f>
        <v>0</v>
      </c>
      <c r="V325" s="125">
        <f t="shared" si="81"/>
        <v>0</v>
      </c>
      <c r="W325" s="125">
        <f>'вспом 2014'!JL318</f>
        <v>0</v>
      </c>
      <c r="X325" s="125">
        <f t="shared" si="82"/>
        <v>0</v>
      </c>
      <c r="Y325" s="125">
        <f>'вспом 2014'!KT318</f>
        <v>0</v>
      </c>
      <c r="Z325" s="125">
        <f t="shared" si="83"/>
        <v>0</v>
      </c>
      <c r="AA325" s="133">
        <f t="shared" si="84"/>
        <v>0</v>
      </c>
      <c r="AB325" s="133">
        <f t="shared" si="84"/>
        <v>0</v>
      </c>
      <c r="AC325" s="125">
        <f>'вспом 2014'!MC318</f>
        <v>0</v>
      </c>
      <c r="AD325" s="125">
        <f t="shared" si="85"/>
        <v>0</v>
      </c>
      <c r="AE325" s="125">
        <f>'вспом 2014'!NK318</f>
        <v>0</v>
      </c>
      <c r="AF325" s="125">
        <f t="shared" si="72"/>
        <v>0</v>
      </c>
      <c r="AG325" s="125">
        <f>'вспом 2014'!OT318</f>
        <v>0</v>
      </c>
      <c r="AH325" s="134">
        <f t="shared" si="86"/>
        <v>0</v>
      </c>
      <c r="AI325" s="135">
        <f t="shared" si="87"/>
        <v>0</v>
      </c>
      <c r="AJ325" s="135">
        <f t="shared" si="87"/>
        <v>0</v>
      </c>
      <c r="AK325" s="136">
        <f t="shared" si="88"/>
        <v>0</v>
      </c>
      <c r="AL325" s="136">
        <f t="shared" si="88"/>
        <v>0</v>
      </c>
    </row>
    <row r="326" spans="2:38" hidden="1" x14ac:dyDescent="0.25">
      <c r="B326" s="17">
        <f t="shared" si="89"/>
        <v>316</v>
      </c>
      <c r="C326" s="75">
        <v>367</v>
      </c>
      <c r="D326" s="75">
        <v>1</v>
      </c>
      <c r="E326" s="125">
        <f>'вспом 2014'!AG319</f>
        <v>0</v>
      </c>
      <c r="F326" s="125">
        <f t="shared" si="73"/>
        <v>0</v>
      </c>
      <c r="G326" s="125">
        <f>'вспом 2014'!BM319</f>
        <v>0</v>
      </c>
      <c r="H326" s="131">
        <f t="shared" si="74"/>
        <v>0</v>
      </c>
      <c r="I326" s="125">
        <f>'вспом 2014'!CU319</f>
        <v>0</v>
      </c>
      <c r="J326" s="131">
        <f t="shared" si="75"/>
        <v>0</v>
      </c>
      <c r="K326" s="132">
        <f t="shared" si="76"/>
        <v>0</v>
      </c>
      <c r="L326" s="132">
        <f t="shared" si="76"/>
        <v>0</v>
      </c>
      <c r="M326" s="125">
        <f>'вспом 2014'!EC319</f>
        <v>0</v>
      </c>
      <c r="N326" s="125">
        <f t="shared" si="77"/>
        <v>0</v>
      </c>
      <c r="O326" s="125">
        <f>'вспом 2014'!FL319</f>
        <v>0</v>
      </c>
      <c r="P326" s="125">
        <f t="shared" si="78"/>
        <v>0</v>
      </c>
      <c r="Q326" s="125">
        <f>'вспом 2014'!GT319</f>
        <v>0</v>
      </c>
      <c r="R326" s="125">
        <f t="shared" si="79"/>
        <v>0</v>
      </c>
      <c r="S326" s="133">
        <f t="shared" si="80"/>
        <v>0</v>
      </c>
      <c r="T326" s="133">
        <f t="shared" si="80"/>
        <v>0</v>
      </c>
      <c r="U326" s="125">
        <f>'вспом 2014'!IC319</f>
        <v>0</v>
      </c>
      <c r="V326" s="125">
        <f t="shared" si="81"/>
        <v>0</v>
      </c>
      <c r="W326" s="125">
        <f>'вспом 2014'!JL319</f>
        <v>3.9166666666666665</v>
      </c>
      <c r="X326" s="125">
        <f t="shared" si="82"/>
        <v>464.78113624876448</v>
      </c>
      <c r="Y326" s="125">
        <f>'вспом 2014'!KT319</f>
        <v>0</v>
      </c>
      <c r="Z326" s="125">
        <f t="shared" si="83"/>
        <v>0</v>
      </c>
      <c r="AA326" s="133">
        <f t="shared" si="84"/>
        <v>3.9166666666666665</v>
      </c>
      <c r="AB326" s="133">
        <f t="shared" si="84"/>
        <v>464.78113624876448</v>
      </c>
      <c r="AC326" s="125">
        <f>'вспом 2014'!MC319</f>
        <v>0</v>
      </c>
      <c r="AD326" s="125">
        <f t="shared" si="85"/>
        <v>0</v>
      </c>
      <c r="AE326" s="125">
        <f>'вспом 2014'!NK319</f>
        <v>0</v>
      </c>
      <c r="AF326" s="125">
        <f t="shared" si="72"/>
        <v>0</v>
      </c>
      <c r="AG326" s="125">
        <f>'вспом 2014'!OT319</f>
        <v>0.75</v>
      </c>
      <c r="AH326" s="134">
        <f t="shared" si="86"/>
        <v>105.719152074535</v>
      </c>
      <c r="AI326" s="135">
        <f t="shared" si="87"/>
        <v>0.75</v>
      </c>
      <c r="AJ326" s="135">
        <f t="shared" si="87"/>
        <v>105.719152074535</v>
      </c>
      <c r="AK326" s="136">
        <f t="shared" si="88"/>
        <v>4.6666666666666661</v>
      </c>
      <c r="AL326" s="136">
        <f t="shared" si="88"/>
        <v>570.50028832329951</v>
      </c>
    </row>
    <row r="327" spans="2:38" hidden="1" x14ac:dyDescent="0.25">
      <c r="B327" s="17">
        <f t="shared" si="89"/>
        <v>317</v>
      </c>
      <c r="C327" s="75">
        <v>368</v>
      </c>
      <c r="D327" s="75">
        <v>1</v>
      </c>
      <c r="E327" s="125">
        <f>'вспом 2014'!AG320</f>
        <v>0</v>
      </c>
      <c r="F327" s="125">
        <f t="shared" si="73"/>
        <v>0</v>
      </c>
      <c r="G327" s="125">
        <f>'вспом 2014'!BM320</f>
        <v>0</v>
      </c>
      <c r="H327" s="131">
        <f t="shared" si="74"/>
        <v>0</v>
      </c>
      <c r="I327" s="125">
        <f>'вспом 2014'!CU320</f>
        <v>0</v>
      </c>
      <c r="J327" s="131">
        <f t="shared" si="75"/>
        <v>0</v>
      </c>
      <c r="K327" s="132">
        <f t="shared" si="76"/>
        <v>0</v>
      </c>
      <c r="L327" s="132">
        <f t="shared" si="76"/>
        <v>0</v>
      </c>
      <c r="M327" s="125">
        <f>'вспом 2014'!EC320</f>
        <v>0</v>
      </c>
      <c r="N327" s="125">
        <f t="shared" si="77"/>
        <v>0</v>
      </c>
      <c r="O327" s="125">
        <f>'вспом 2014'!FL320</f>
        <v>0</v>
      </c>
      <c r="P327" s="125">
        <f t="shared" si="78"/>
        <v>0</v>
      </c>
      <c r="Q327" s="125">
        <f>'вспом 2014'!GT320</f>
        <v>0</v>
      </c>
      <c r="R327" s="125">
        <f t="shared" si="79"/>
        <v>0</v>
      </c>
      <c r="S327" s="133">
        <f t="shared" si="80"/>
        <v>0</v>
      </c>
      <c r="T327" s="133">
        <f t="shared" si="80"/>
        <v>0</v>
      </c>
      <c r="U327" s="125">
        <f>'вспом 2014'!IC320</f>
        <v>0</v>
      </c>
      <c r="V327" s="125">
        <f t="shared" si="81"/>
        <v>0</v>
      </c>
      <c r="W327" s="125">
        <f>'вспом 2014'!JL320</f>
        <v>0</v>
      </c>
      <c r="X327" s="125">
        <f t="shared" si="82"/>
        <v>0</v>
      </c>
      <c r="Y327" s="125">
        <f>'вспом 2014'!KT320</f>
        <v>0</v>
      </c>
      <c r="Z327" s="125">
        <f t="shared" si="83"/>
        <v>0</v>
      </c>
      <c r="AA327" s="133">
        <f t="shared" si="84"/>
        <v>0</v>
      </c>
      <c r="AB327" s="133">
        <f t="shared" si="84"/>
        <v>0</v>
      </c>
      <c r="AC327" s="125">
        <f>'вспом 2014'!MC320</f>
        <v>0</v>
      </c>
      <c r="AD327" s="125">
        <f t="shared" si="85"/>
        <v>0</v>
      </c>
      <c r="AE327" s="125">
        <f>'вспом 2014'!NK320</f>
        <v>0</v>
      </c>
      <c r="AF327" s="125">
        <f t="shared" si="72"/>
        <v>0</v>
      </c>
      <c r="AG327" s="125">
        <f>'вспом 2014'!OT320</f>
        <v>0.78333333333333333</v>
      </c>
      <c r="AH327" s="134">
        <f t="shared" si="86"/>
        <v>110.41778105562544</v>
      </c>
      <c r="AI327" s="135">
        <f t="shared" si="87"/>
        <v>0.78333333333333333</v>
      </c>
      <c r="AJ327" s="135">
        <f t="shared" si="87"/>
        <v>110.41778105562544</v>
      </c>
      <c r="AK327" s="136">
        <f t="shared" si="88"/>
        <v>0.78333333333333333</v>
      </c>
      <c r="AL327" s="136">
        <f t="shared" si="88"/>
        <v>110.41778105562544</v>
      </c>
    </row>
    <row r="328" spans="2:38" hidden="1" x14ac:dyDescent="0.25">
      <c r="B328" s="17">
        <f t="shared" si="89"/>
        <v>318</v>
      </c>
      <c r="C328" s="75">
        <v>369</v>
      </c>
      <c r="D328" s="75">
        <v>1</v>
      </c>
      <c r="E328" s="125">
        <f>'вспом 2014'!AG321</f>
        <v>0</v>
      </c>
      <c r="F328" s="125">
        <f t="shared" si="73"/>
        <v>0</v>
      </c>
      <c r="G328" s="125">
        <f>'вспом 2014'!BM321</f>
        <v>0</v>
      </c>
      <c r="H328" s="131">
        <f t="shared" si="74"/>
        <v>0</v>
      </c>
      <c r="I328" s="125">
        <f>'вспом 2014'!CU321</f>
        <v>0</v>
      </c>
      <c r="J328" s="131">
        <f t="shared" si="75"/>
        <v>0</v>
      </c>
      <c r="K328" s="132">
        <f t="shared" si="76"/>
        <v>0</v>
      </c>
      <c r="L328" s="132">
        <f t="shared" si="76"/>
        <v>0</v>
      </c>
      <c r="M328" s="125">
        <f>'вспом 2014'!EC321</f>
        <v>0</v>
      </c>
      <c r="N328" s="125">
        <f t="shared" si="77"/>
        <v>0</v>
      </c>
      <c r="O328" s="125">
        <f>'вспом 2014'!FL321</f>
        <v>0</v>
      </c>
      <c r="P328" s="125">
        <f t="shared" si="78"/>
        <v>0</v>
      </c>
      <c r="Q328" s="125">
        <f>'вспом 2014'!GT321</f>
        <v>0</v>
      </c>
      <c r="R328" s="125">
        <f t="shared" si="79"/>
        <v>0</v>
      </c>
      <c r="S328" s="133">
        <f t="shared" si="80"/>
        <v>0</v>
      </c>
      <c r="T328" s="133">
        <f t="shared" si="80"/>
        <v>0</v>
      </c>
      <c r="U328" s="125">
        <f>'вспом 2014'!IC321</f>
        <v>0</v>
      </c>
      <c r="V328" s="125">
        <f t="shared" si="81"/>
        <v>0</v>
      </c>
      <c r="W328" s="125">
        <f>'вспом 2014'!JL321</f>
        <v>0</v>
      </c>
      <c r="X328" s="125">
        <f t="shared" si="82"/>
        <v>0</v>
      </c>
      <c r="Y328" s="125">
        <f>'вспом 2014'!KT321</f>
        <v>0</v>
      </c>
      <c r="Z328" s="125">
        <f t="shared" si="83"/>
        <v>0</v>
      </c>
      <c r="AA328" s="133">
        <f t="shared" si="84"/>
        <v>0</v>
      </c>
      <c r="AB328" s="133">
        <f t="shared" si="84"/>
        <v>0</v>
      </c>
      <c r="AC328" s="125">
        <f>'вспом 2014'!MC321</f>
        <v>0</v>
      </c>
      <c r="AD328" s="125">
        <f t="shared" si="85"/>
        <v>0</v>
      </c>
      <c r="AE328" s="125">
        <f>'вспом 2014'!NK321</f>
        <v>0</v>
      </c>
      <c r="AF328" s="125">
        <f t="shared" si="72"/>
        <v>0</v>
      </c>
      <c r="AG328" s="125">
        <f>'вспом 2014'!OT321</f>
        <v>0.78333333333333333</v>
      </c>
      <c r="AH328" s="134">
        <f t="shared" si="86"/>
        <v>110.41778105562544</v>
      </c>
      <c r="AI328" s="135">
        <f t="shared" si="87"/>
        <v>0.78333333333333333</v>
      </c>
      <c r="AJ328" s="135">
        <f t="shared" si="87"/>
        <v>110.41778105562544</v>
      </c>
      <c r="AK328" s="136">
        <f t="shared" si="88"/>
        <v>0.78333333333333333</v>
      </c>
      <c r="AL328" s="136">
        <f t="shared" si="88"/>
        <v>110.41778105562544</v>
      </c>
    </row>
    <row r="329" spans="2:38" x14ac:dyDescent="0.25">
      <c r="B329" s="17">
        <f t="shared" si="89"/>
        <v>319</v>
      </c>
      <c r="C329" s="75">
        <v>370</v>
      </c>
      <c r="D329" s="75">
        <v>1</v>
      </c>
      <c r="E329" s="125">
        <f>'вспом 2014'!AG322</f>
        <v>0.5</v>
      </c>
      <c r="F329" s="125">
        <f t="shared" si="73"/>
        <v>73.00446118624015</v>
      </c>
      <c r="G329" s="125">
        <f>'вспом 2014'!BM322</f>
        <v>0</v>
      </c>
      <c r="H329" s="131">
        <f t="shared" si="74"/>
        <v>0</v>
      </c>
      <c r="I329" s="125">
        <f>'вспом 2014'!CU322</f>
        <v>0</v>
      </c>
      <c r="J329" s="131">
        <f t="shared" si="75"/>
        <v>0</v>
      </c>
      <c r="K329" s="132">
        <f t="shared" si="76"/>
        <v>0.5</v>
      </c>
      <c r="L329" s="132">
        <f t="shared" si="76"/>
        <v>73.00446118624015</v>
      </c>
      <c r="M329" s="125">
        <f>'вспом 2014'!EC322</f>
        <v>0</v>
      </c>
      <c r="N329" s="125">
        <f t="shared" si="77"/>
        <v>0</v>
      </c>
      <c r="O329" s="125">
        <f>'вспом 2014'!FL322</f>
        <v>0</v>
      </c>
      <c r="P329" s="125">
        <f t="shared" si="78"/>
        <v>0</v>
      </c>
      <c r="Q329" s="125">
        <f>'вспом 2014'!GT322</f>
        <v>0.91666666666666663</v>
      </c>
      <c r="R329" s="125">
        <f t="shared" si="79"/>
        <v>111.52032262650883</v>
      </c>
      <c r="S329" s="133">
        <f t="shared" si="80"/>
        <v>0.91666666666666663</v>
      </c>
      <c r="T329" s="133">
        <f t="shared" si="80"/>
        <v>111.52032262650883</v>
      </c>
      <c r="U329" s="125">
        <f>'вспом 2014'!IC322</f>
        <v>0</v>
      </c>
      <c r="V329" s="125">
        <f t="shared" si="81"/>
        <v>0</v>
      </c>
      <c r="W329" s="125">
        <f>'вспом 2014'!JL322</f>
        <v>0</v>
      </c>
      <c r="X329" s="125">
        <f t="shared" si="82"/>
        <v>0</v>
      </c>
      <c r="Y329" s="125">
        <f>'вспом 2014'!KT322</f>
        <v>1.3333333333333333</v>
      </c>
      <c r="Z329" s="125">
        <f t="shared" si="83"/>
        <v>175.61113298256475</v>
      </c>
      <c r="AA329" s="133">
        <f t="shared" si="84"/>
        <v>1.3333333333333333</v>
      </c>
      <c r="AB329" s="133">
        <f t="shared" si="84"/>
        <v>175.61113298256475</v>
      </c>
      <c r="AC329" s="125">
        <f>'вспом 2014'!MC322</f>
        <v>1.95</v>
      </c>
      <c r="AD329" s="125">
        <f t="shared" si="85"/>
        <v>262.65532833700246</v>
      </c>
      <c r="AE329" s="125">
        <f>'вспом 2014'!NK322</f>
        <v>0</v>
      </c>
      <c r="AF329" s="125">
        <f t="shared" si="72"/>
        <v>0</v>
      </c>
      <c r="AG329" s="125">
        <f>'вспом 2014'!OT322</f>
        <v>0</v>
      </c>
      <c r="AH329" s="134">
        <f t="shared" si="86"/>
        <v>0</v>
      </c>
      <c r="AI329" s="135">
        <f t="shared" si="87"/>
        <v>1.95</v>
      </c>
      <c r="AJ329" s="135">
        <f t="shared" si="87"/>
        <v>262.65532833700246</v>
      </c>
      <c r="AK329" s="136">
        <f t="shared" si="88"/>
        <v>4.7</v>
      </c>
      <c r="AL329" s="136">
        <f t="shared" si="88"/>
        <v>622.79124513231613</v>
      </c>
    </row>
    <row r="330" spans="2:38" x14ac:dyDescent="0.25">
      <c r="B330" s="17">
        <f t="shared" si="89"/>
        <v>320</v>
      </c>
      <c r="C330" s="75">
        <v>372</v>
      </c>
      <c r="D330" s="75">
        <v>1</v>
      </c>
      <c r="E330" s="125">
        <f>'вспом 2014'!AG323</f>
        <v>0.83333333333333337</v>
      </c>
      <c r="F330" s="125">
        <f t="shared" si="73"/>
        <v>121.67410197706693</v>
      </c>
      <c r="G330" s="125">
        <f>'вспом 2014'!BM323</f>
        <v>0</v>
      </c>
      <c r="H330" s="131">
        <f t="shared" si="74"/>
        <v>0</v>
      </c>
      <c r="I330" s="125">
        <f>'вспом 2014'!CU323</f>
        <v>0</v>
      </c>
      <c r="J330" s="131">
        <f t="shared" si="75"/>
        <v>0</v>
      </c>
      <c r="K330" s="132">
        <f t="shared" si="76"/>
        <v>0.83333333333333337</v>
      </c>
      <c r="L330" s="132">
        <f t="shared" si="76"/>
        <v>121.67410197706693</v>
      </c>
      <c r="M330" s="125">
        <f>'вспом 2014'!EC323</f>
        <v>0</v>
      </c>
      <c r="N330" s="125">
        <f t="shared" si="77"/>
        <v>0</v>
      </c>
      <c r="O330" s="125">
        <f>'вспом 2014'!FL323</f>
        <v>0</v>
      </c>
      <c r="P330" s="125">
        <f t="shared" si="78"/>
        <v>0</v>
      </c>
      <c r="Q330" s="125">
        <f>'вспом 2014'!GT323</f>
        <v>0</v>
      </c>
      <c r="R330" s="125">
        <f t="shared" si="79"/>
        <v>0</v>
      </c>
      <c r="S330" s="133">
        <f t="shared" si="80"/>
        <v>0</v>
      </c>
      <c r="T330" s="133">
        <f t="shared" si="80"/>
        <v>0</v>
      </c>
      <c r="U330" s="125">
        <f>'вспом 2014'!IC323</f>
        <v>0</v>
      </c>
      <c r="V330" s="125">
        <f t="shared" si="81"/>
        <v>0</v>
      </c>
      <c r="W330" s="125">
        <f>'вспом 2014'!JL323</f>
        <v>0</v>
      </c>
      <c r="X330" s="125">
        <f t="shared" si="82"/>
        <v>0</v>
      </c>
      <c r="Y330" s="125">
        <f>'вспом 2014'!KT323</f>
        <v>0</v>
      </c>
      <c r="Z330" s="125">
        <f t="shared" si="83"/>
        <v>0</v>
      </c>
      <c r="AA330" s="133">
        <f t="shared" si="84"/>
        <v>0</v>
      </c>
      <c r="AB330" s="133">
        <f t="shared" si="84"/>
        <v>0</v>
      </c>
      <c r="AC330" s="125">
        <f>'вспом 2014'!MC323</f>
        <v>0</v>
      </c>
      <c r="AD330" s="125">
        <f t="shared" si="85"/>
        <v>0</v>
      </c>
      <c r="AE330" s="125">
        <f>'вспом 2014'!NK323</f>
        <v>0</v>
      </c>
      <c r="AF330" s="125">
        <f t="shared" si="72"/>
        <v>0</v>
      </c>
      <c r="AG330" s="125">
        <f>'вспом 2014'!OT323</f>
        <v>0</v>
      </c>
      <c r="AH330" s="134">
        <f t="shared" si="86"/>
        <v>0</v>
      </c>
      <c r="AI330" s="135">
        <f t="shared" si="87"/>
        <v>0</v>
      </c>
      <c r="AJ330" s="135">
        <f t="shared" si="87"/>
        <v>0</v>
      </c>
      <c r="AK330" s="136">
        <f t="shared" si="88"/>
        <v>0.83333333333333337</v>
      </c>
      <c r="AL330" s="136">
        <f t="shared" si="88"/>
        <v>121.67410197706693</v>
      </c>
    </row>
    <row r="331" spans="2:38" x14ac:dyDescent="0.25">
      <c r="B331" s="17">
        <f t="shared" si="89"/>
        <v>321</v>
      </c>
      <c r="C331" s="75">
        <v>374</v>
      </c>
      <c r="D331" s="75">
        <v>1</v>
      </c>
      <c r="E331" s="125">
        <f>'вспом 2014'!AG324</f>
        <v>0.83333333333333337</v>
      </c>
      <c r="F331" s="125">
        <f t="shared" si="73"/>
        <v>121.67410197706693</v>
      </c>
      <c r="G331" s="125">
        <f>'вспом 2014'!BM324</f>
        <v>0</v>
      </c>
      <c r="H331" s="131">
        <f t="shared" si="74"/>
        <v>0</v>
      </c>
      <c r="I331" s="125">
        <f>'вспом 2014'!CU324</f>
        <v>0</v>
      </c>
      <c r="J331" s="131">
        <f t="shared" si="75"/>
        <v>0</v>
      </c>
      <c r="K331" s="132">
        <f t="shared" si="76"/>
        <v>0.83333333333333337</v>
      </c>
      <c r="L331" s="132">
        <f t="shared" si="76"/>
        <v>121.67410197706693</v>
      </c>
      <c r="M331" s="125">
        <f>'вспом 2014'!EC324</f>
        <v>0</v>
      </c>
      <c r="N331" s="125">
        <f t="shared" si="77"/>
        <v>0</v>
      </c>
      <c r="O331" s="125">
        <f>'вспом 2014'!FL324</f>
        <v>0</v>
      </c>
      <c r="P331" s="125">
        <f t="shared" si="78"/>
        <v>0</v>
      </c>
      <c r="Q331" s="125">
        <f>'вспом 2014'!GT324</f>
        <v>0</v>
      </c>
      <c r="R331" s="125">
        <f t="shared" si="79"/>
        <v>0</v>
      </c>
      <c r="S331" s="133">
        <f t="shared" si="80"/>
        <v>0</v>
      </c>
      <c r="T331" s="133">
        <f t="shared" si="80"/>
        <v>0</v>
      </c>
      <c r="U331" s="125">
        <f>'вспом 2014'!IC324</f>
        <v>0</v>
      </c>
      <c r="V331" s="125">
        <f t="shared" si="81"/>
        <v>0</v>
      </c>
      <c r="W331" s="125">
        <f>'вспом 2014'!JL324</f>
        <v>0</v>
      </c>
      <c r="X331" s="125">
        <f t="shared" si="82"/>
        <v>0</v>
      </c>
      <c r="Y331" s="125">
        <f>'вспом 2014'!KT324</f>
        <v>0</v>
      </c>
      <c r="Z331" s="125">
        <f t="shared" si="83"/>
        <v>0</v>
      </c>
      <c r="AA331" s="133">
        <f t="shared" si="84"/>
        <v>0</v>
      </c>
      <c r="AB331" s="133">
        <f t="shared" si="84"/>
        <v>0</v>
      </c>
      <c r="AC331" s="125">
        <f>'вспом 2014'!MC324</f>
        <v>0</v>
      </c>
      <c r="AD331" s="125">
        <f t="shared" si="85"/>
        <v>0</v>
      </c>
      <c r="AE331" s="125">
        <f>'вспом 2014'!NK324</f>
        <v>0</v>
      </c>
      <c r="AF331" s="125">
        <f t="shared" ref="AF331:AF369" si="90">AE331*$AF$9</f>
        <v>0</v>
      </c>
      <c r="AG331" s="125">
        <f>'вспом 2014'!OT324</f>
        <v>0</v>
      </c>
      <c r="AH331" s="134">
        <f t="shared" si="86"/>
        <v>0</v>
      </c>
      <c r="AI331" s="135">
        <f t="shared" si="87"/>
        <v>0</v>
      </c>
      <c r="AJ331" s="135">
        <f t="shared" si="87"/>
        <v>0</v>
      </c>
      <c r="AK331" s="136">
        <f t="shared" si="88"/>
        <v>0.83333333333333337</v>
      </c>
      <c r="AL331" s="136">
        <f t="shared" si="88"/>
        <v>121.67410197706693</v>
      </c>
    </row>
    <row r="332" spans="2:38" x14ac:dyDescent="0.25">
      <c r="B332" s="17">
        <f t="shared" si="89"/>
        <v>322</v>
      </c>
      <c r="C332" s="75">
        <v>375</v>
      </c>
      <c r="D332" s="75">
        <v>1</v>
      </c>
      <c r="E332" s="125">
        <f>'вспом 2014'!AG325</f>
        <v>2.25</v>
      </c>
      <c r="F332" s="125">
        <f t="shared" ref="F332:F369" si="91">E332*$F$9</f>
        <v>328.52007533808069</v>
      </c>
      <c r="G332" s="125">
        <f>'вспом 2014'!BM325</f>
        <v>0</v>
      </c>
      <c r="H332" s="131">
        <f t="shared" ref="H332:H369" si="92">G332*$H$9</f>
        <v>0</v>
      </c>
      <c r="I332" s="125">
        <f>'вспом 2014'!CU325</f>
        <v>0</v>
      </c>
      <c r="J332" s="131">
        <f t="shared" ref="J332:J369" si="93">I332*$J$9</f>
        <v>0</v>
      </c>
      <c r="K332" s="132">
        <f t="shared" ref="K332:L369" si="94">E332+G332+I332</f>
        <v>2.25</v>
      </c>
      <c r="L332" s="132">
        <f t="shared" si="94"/>
        <v>328.52007533808069</v>
      </c>
      <c r="M332" s="125">
        <f>'вспом 2014'!EC325</f>
        <v>0</v>
      </c>
      <c r="N332" s="125">
        <f t="shared" ref="N332:N369" si="95">M332*$N$9</f>
        <v>0</v>
      </c>
      <c r="O332" s="125">
        <f>'вспом 2014'!FL325</f>
        <v>0</v>
      </c>
      <c r="P332" s="125">
        <f t="shared" ref="P332:P369" si="96">O332*$P$9</f>
        <v>0</v>
      </c>
      <c r="Q332" s="125">
        <f>'вспом 2014'!GT325</f>
        <v>0</v>
      </c>
      <c r="R332" s="125">
        <f t="shared" ref="R332:R369" si="97">Q332*$R$9</f>
        <v>0</v>
      </c>
      <c r="S332" s="133">
        <f t="shared" ref="S332:T369" si="98">M332+O332+Q332</f>
        <v>0</v>
      </c>
      <c r="T332" s="133">
        <f t="shared" si="98"/>
        <v>0</v>
      </c>
      <c r="U332" s="125">
        <f>'вспом 2014'!IC325</f>
        <v>0</v>
      </c>
      <c r="V332" s="125">
        <f t="shared" ref="V332:V369" si="99">U332*$V$9</f>
        <v>0</v>
      </c>
      <c r="W332" s="125">
        <f>'вспом 2014'!JL325</f>
        <v>0</v>
      </c>
      <c r="X332" s="125">
        <f t="shared" ref="X332:X369" si="100">W332*$X$9</f>
        <v>0</v>
      </c>
      <c r="Y332" s="125">
        <f>'вспом 2014'!KT325</f>
        <v>0</v>
      </c>
      <c r="Z332" s="125">
        <f t="shared" ref="Z332:Z369" si="101">Y332*$Z$9</f>
        <v>0</v>
      </c>
      <c r="AA332" s="133">
        <f t="shared" ref="AA332:AB369" si="102">U332+W332+Y332</f>
        <v>0</v>
      </c>
      <c r="AB332" s="133">
        <f t="shared" si="102"/>
        <v>0</v>
      </c>
      <c r="AC332" s="125">
        <f>'вспом 2014'!MC325</f>
        <v>0</v>
      </c>
      <c r="AD332" s="125">
        <f t="shared" ref="AD332:AD369" si="103">AC332*$AD$9</f>
        <v>0</v>
      </c>
      <c r="AE332" s="125">
        <f>'вспом 2014'!NK325</f>
        <v>0</v>
      </c>
      <c r="AF332" s="125">
        <f t="shared" si="90"/>
        <v>0</v>
      </c>
      <c r="AG332" s="125">
        <f>'вспом 2014'!OT325</f>
        <v>0</v>
      </c>
      <c r="AH332" s="134">
        <f t="shared" ref="AH332:AH369" si="104">AG332*$AH$9</f>
        <v>0</v>
      </c>
      <c r="AI332" s="135">
        <f t="shared" ref="AI332:AJ369" si="105">AC332+AE332+AG332</f>
        <v>0</v>
      </c>
      <c r="AJ332" s="135">
        <f t="shared" si="105"/>
        <v>0</v>
      </c>
      <c r="AK332" s="136">
        <f t="shared" ref="AK332:AL369" si="106">K332+S332+AA332+AI332</f>
        <v>2.25</v>
      </c>
      <c r="AL332" s="136">
        <f t="shared" si="106"/>
        <v>328.52007533808069</v>
      </c>
    </row>
    <row r="333" spans="2:38" x14ac:dyDescent="0.25">
      <c r="B333" s="17">
        <f t="shared" si="89"/>
        <v>323</v>
      </c>
      <c r="C333" s="75">
        <v>376</v>
      </c>
      <c r="D333" s="75">
        <v>1</v>
      </c>
      <c r="E333" s="125">
        <f>'вспом 2014'!AG326</f>
        <v>2.25</v>
      </c>
      <c r="F333" s="125">
        <f t="shared" si="91"/>
        <v>328.52007533808069</v>
      </c>
      <c r="G333" s="125">
        <f>'вспом 2014'!BM326</f>
        <v>0</v>
      </c>
      <c r="H333" s="131">
        <f t="shared" si="92"/>
        <v>0</v>
      </c>
      <c r="I333" s="125">
        <f>'вспом 2014'!CU326</f>
        <v>0</v>
      </c>
      <c r="J333" s="131">
        <f t="shared" si="93"/>
        <v>0</v>
      </c>
      <c r="K333" s="132">
        <f t="shared" si="94"/>
        <v>2.25</v>
      </c>
      <c r="L333" s="132">
        <f t="shared" si="94"/>
        <v>328.52007533808069</v>
      </c>
      <c r="M333" s="125">
        <f>'вспом 2014'!EC326</f>
        <v>0</v>
      </c>
      <c r="N333" s="125">
        <f t="shared" si="95"/>
        <v>0</v>
      </c>
      <c r="O333" s="125">
        <f>'вспом 2014'!FL326</f>
        <v>0</v>
      </c>
      <c r="P333" s="125">
        <f t="shared" si="96"/>
        <v>0</v>
      </c>
      <c r="Q333" s="125">
        <f>'вспом 2014'!GT326</f>
        <v>0</v>
      </c>
      <c r="R333" s="125">
        <f t="shared" si="97"/>
        <v>0</v>
      </c>
      <c r="S333" s="133">
        <f t="shared" si="98"/>
        <v>0</v>
      </c>
      <c r="T333" s="133">
        <f t="shared" si="98"/>
        <v>0</v>
      </c>
      <c r="U333" s="125">
        <f>'вспом 2014'!IC326</f>
        <v>0</v>
      </c>
      <c r="V333" s="125">
        <f t="shared" si="99"/>
        <v>0</v>
      </c>
      <c r="W333" s="125">
        <f>'вспом 2014'!JL326</f>
        <v>0</v>
      </c>
      <c r="X333" s="125">
        <f t="shared" si="100"/>
        <v>0</v>
      </c>
      <c r="Y333" s="125">
        <f>'вспом 2014'!KT326</f>
        <v>0</v>
      </c>
      <c r="Z333" s="125">
        <f t="shared" si="101"/>
        <v>0</v>
      </c>
      <c r="AA333" s="133">
        <f t="shared" si="102"/>
        <v>0</v>
      </c>
      <c r="AB333" s="133">
        <f t="shared" si="102"/>
        <v>0</v>
      </c>
      <c r="AC333" s="125">
        <f>'вспом 2014'!MC326</f>
        <v>0</v>
      </c>
      <c r="AD333" s="125">
        <f t="shared" si="103"/>
        <v>0</v>
      </c>
      <c r="AE333" s="125">
        <f>'вспом 2014'!NK326</f>
        <v>0</v>
      </c>
      <c r="AF333" s="125">
        <f t="shared" si="90"/>
        <v>0</v>
      </c>
      <c r="AG333" s="125">
        <f>'вспом 2014'!OT326</f>
        <v>0</v>
      </c>
      <c r="AH333" s="134">
        <f t="shared" si="104"/>
        <v>0</v>
      </c>
      <c r="AI333" s="135">
        <f t="shared" si="105"/>
        <v>0</v>
      </c>
      <c r="AJ333" s="135">
        <f t="shared" si="105"/>
        <v>0</v>
      </c>
      <c r="AK333" s="136">
        <f t="shared" si="106"/>
        <v>2.25</v>
      </c>
      <c r="AL333" s="136">
        <f t="shared" si="106"/>
        <v>328.52007533808069</v>
      </c>
    </row>
    <row r="334" spans="2:38" hidden="1" x14ac:dyDescent="0.25">
      <c r="B334" s="17">
        <f t="shared" ref="B334:B369" si="107">B333+1</f>
        <v>324</v>
      </c>
      <c r="C334" s="75">
        <v>377</v>
      </c>
      <c r="D334" s="75">
        <v>1</v>
      </c>
      <c r="E334" s="125">
        <f>'вспом 2014'!AG327</f>
        <v>0</v>
      </c>
      <c r="F334" s="125">
        <f t="shared" si="91"/>
        <v>0</v>
      </c>
      <c r="G334" s="125">
        <f>'вспом 2014'!BM327</f>
        <v>0</v>
      </c>
      <c r="H334" s="131">
        <f t="shared" si="92"/>
        <v>0</v>
      </c>
      <c r="I334" s="125">
        <f>'вспом 2014'!CU327</f>
        <v>0</v>
      </c>
      <c r="J334" s="131">
        <f t="shared" si="93"/>
        <v>0</v>
      </c>
      <c r="K334" s="132">
        <f t="shared" si="94"/>
        <v>0</v>
      </c>
      <c r="L334" s="132">
        <f t="shared" si="94"/>
        <v>0</v>
      </c>
      <c r="M334" s="125">
        <f>'вспом 2014'!EC327</f>
        <v>0</v>
      </c>
      <c r="N334" s="125">
        <f t="shared" si="95"/>
        <v>0</v>
      </c>
      <c r="O334" s="125">
        <f>'вспом 2014'!FL327</f>
        <v>0</v>
      </c>
      <c r="P334" s="125">
        <f t="shared" si="96"/>
        <v>0</v>
      </c>
      <c r="Q334" s="125">
        <f>'вспом 2014'!GT327</f>
        <v>0</v>
      </c>
      <c r="R334" s="125">
        <f t="shared" si="97"/>
        <v>0</v>
      </c>
      <c r="S334" s="133">
        <f t="shared" si="98"/>
        <v>0</v>
      </c>
      <c r="T334" s="133">
        <f t="shared" si="98"/>
        <v>0</v>
      </c>
      <c r="U334" s="125">
        <f>'вспом 2014'!IC327</f>
        <v>0</v>
      </c>
      <c r="V334" s="125">
        <f t="shared" si="99"/>
        <v>0</v>
      </c>
      <c r="W334" s="125">
        <f>'вспом 2014'!JL327</f>
        <v>0</v>
      </c>
      <c r="X334" s="125">
        <f t="shared" si="100"/>
        <v>0</v>
      </c>
      <c r="Y334" s="125">
        <f>'вспом 2014'!KT327</f>
        <v>0</v>
      </c>
      <c r="Z334" s="125">
        <f t="shared" si="101"/>
        <v>0</v>
      </c>
      <c r="AA334" s="133">
        <f t="shared" si="102"/>
        <v>0</v>
      </c>
      <c r="AB334" s="133">
        <f t="shared" si="102"/>
        <v>0</v>
      </c>
      <c r="AC334" s="125">
        <f>'вспом 2014'!MC327</f>
        <v>0</v>
      </c>
      <c r="AD334" s="125">
        <f t="shared" si="103"/>
        <v>0</v>
      </c>
      <c r="AE334" s="125">
        <f>'вспом 2014'!NK327</f>
        <v>0</v>
      </c>
      <c r="AF334" s="125">
        <f t="shared" si="90"/>
        <v>0</v>
      </c>
      <c r="AG334" s="125">
        <f>'вспом 2014'!OT327</f>
        <v>0</v>
      </c>
      <c r="AH334" s="134">
        <f t="shared" si="104"/>
        <v>0</v>
      </c>
      <c r="AI334" s="135">
        <f t="shared" si="105"/>
        <v>0</v>
      </c>
      <c r="AJ334" s="135">
        <f t="shared" si="105"/>
        <v>0</v>
      </c>
      <c r="AK334" s="136">
        <f t="shared" si="106"/>
        <v>0</v>
      </c>
      <c r="AL334" s="136">
        <f t="shared" si="106"/>
        <v>0</v>
      </c>
    </row>
    <row r="335" spans="2:38" hidden="1" x14ac:dyDescent="0.25">
      <c r="B335" s="17">
        <f t="shared" si="107"/>
        <v>325</v>
      </c>
      <c r="C335" s="75" t="s">
        <v>20</v>
      </c>
      <c r="D335" s="75">
        <v>1</v>
      </c>
      <c r="E335" s="125">
        <f>'вспом 2014'!AG328</f>
        <v>0</v>
      </c>
      <c r="F335" s="125">
        <f t="shared" si="91"/>
        <v>0</v>
      </c>
      <c r="G335" s="125">
        <f>'вспом 2014'!BM328</f>
        <v>0</v>
      </c>
      <c r="H335" s="131">
        <f t="shared" si="92"/>
        <v>0</v>
      </c>
      <c r="I335" s="125">
        <f>'вспом 2014'!CU328</f>
        <v>0</v>
      </c>
      <c r="J335" s="131">
        <f t="shared" si="93"/>
        <v>0</v>
      </c>
      <c r="K335" s="132">
        <f t="shared" si="94"/>
        <v>0</v>
      </c>
      <c r="L335" s="132">
        <f t="shared" si="94"/>
        <v>0</v>
      </c>
      <c r="M335" s="125">
        <f>'вспом 2014'!EC328</f>
        <v>0</v>
      </c>
      <c r="N335" s="125">
        <f t="shared" si="95"/>
        <v>0</v>
      </c>
      <c r="O335" s="125">
        <f>'вспом 2014'!FL328</f>
        <v>0</v>
      </c>
      <c r="P335" s="125">
        <f t="shared" si="96"/>
        <v>0</v>
      </c>
      <c r="Q335" s="125">
        <f>'вспом 2014'!GT328</f>
        <v>0</v>
      </c>
      <c r="R335" s="125">
        <f t="shared" si="97"/>
        <v>0</v>
      </c>
      <c r="S335" s="133">
        <f t="shared" si="98"/>
        <v>0</v>
      </c>
      <c r="T335" s="133">
        <f t="shared" si="98"/>
        <v>0</v>
      </c>
      <c r="U335" s="125">
        <f>'вспом 2014'!IC328</f>
        <v>0</v>
      </c>
      <c r="V335" s="125">
        <f t="shared" si="99"/>
        <v>0</v>
      </c>
      <c r="W335" s="125">
        <f>'вспом 2014'!JL328</f>
        <v>0</v>
      </c>
      <c r="X335" s="125">
        <f t="shared" si="100"/>
        <v>0</v>
      </c>
      <c r="Y335" s="125">
        <f>'вспом 2014'!KT328</f>
        <v>0</v>
      </c>
      <c r="Z335" s="125">
        <f t="shared" si="101"/>
        <v>0</v>
      </c>
      <c r="AA335" s="133">
        <f t="shared" si="102"/>
        <v>0</v>
      </c>
      <c r="AB335" s="133">
        <f t="shared" si="102"/>
        <v>0</v>
      </c>
      <c r="AC335" s="125">
        <f>'вспом 2014'!MC328</f>
        <v>0</v>
      </c>
      <c r="AD335" s="125">
        <f t="shared" si="103"/>
        <v>0</v>
      </c>
      <c r="AE335" s="125">
        <f>'вспом 2014'!NK328</f>
        <v>0</v>
      </c>
      <c r="AF335" s="125">
        <f t="shared" si="90"/>
        <v>0</v>
      </c>
      <c r="AG335" s="125">
        <f>'вспом 2014'!OT328</f>
        <v>0</v>
      </c>
      <c r="AH335" s="134">
        <f t="shared" si="104"/>
        <v>0</v>
      </c>
      <c r="AI335" s="135">
        <f t="shared" si="105"/>
        <v>0</v>
      </c>
      <c r="AJ335" s="135">
        <f t="shared" si="105"/>
        <v>0</v>
      </c>
      <c r="AK335" s="136">
        <f t="shared" si="106"/>
        <v>0</v>
      </c>
      <c r="AL335" s="136">
        <f t="shared" si="106"/>
        <v>0</v>
      </c>
    </row>
    <row r="336" spans="2:38" hidden="1" x14ac:dyDescent="0.25">
      <c r="B336" s="17">
        <f t="shared" si="107"/>
        <v>326</v>
      </c>
      <c r="C336" s="75">
        <v>380</v>
      </c>
      <c r="D336" s="75">
        <v>1</v>
      </c>
      <c r="E336" s="125">
        <f>'вспом 2014'!AG329</f>
        <v>0</v>
      </c>
      <c r="F336" s="125">
        <f t="shared" si="91"/>
        <v>0</v>
      </c>
      <c r="G336" s="125">
        <f>'вспом 2014'!BM329</f>
        <v>0</v>
      </c>
      <c r="H336" s="131">
        <f t="shared" si="92"/>
        <v>0</v>
      </c>
      <c r="I336" s="125">
        <f>'вспом 2014'!CU329</f>
        <v>0</v>
      </c>
      <c r="J336" s="131">
        <f t="shared" si="93"/>
        <v>0</v>
      </c>
      <c r="K336" s="132">
        <f t="shared" si="94"/>
        <v>0</v>
      </c>
      <c r="L336" s="132">
        <f t="shared" si="94"/>
        <v>0</v>
      </c>
      <c r="M336" s="125">
        <f>'вспом 2014'!EC329</f>
        <v>0</v>
      </c>
      <c r="N336" s="125">
        <f t="shared" si="95"/>
        <v>0</v>
      </c>
      <c r="O336" s="125">
        <f>'вспом 2014'!FL329</f>
        <v>0</v>
      </c>
      <c r="P336" s="125">
        <f t="shared" si="96"/>
        <v>0</v>
      </c>
      <c r="Q336" s="125">
        <f>'вспом 2014'!GT329</f>
        <v>0</v>
      </c>
      <c r="R336" s="125">
        <f t="shared" si="97"/>
        <v>0</v>
      </c>
      <c r="S336" s="133">
        <f t="shared" si="98"/>
        <v>0</v>
      </c>
      <c r="T336" s="133">
        <f t="shared" si="98"/>
        <v>0</v>
      </c>
      <c r="U336" s="125">
        <f>'вспом 2014'!IC329</f>
        <v>0</v>
      </c>
      <c r="V336" s="125">
        <f t="shared" si="99"/>
        <v>0</v>
      </c>
      <c r="W336" s="125">
        <f>'вспом 2014'!JL329</f>
        <v>0</v>
      </c>
      <c r="X336" s="125">
        <f t="shared" si="100"/>
        <v>0</v>
      </c>
      <c r="Y336" s="125">
        <f>'вспом 2014'!KT329</f>
        <v>0</v>
      </c>
      <c r="Z336" s="125">
        <f t="shared" si="101"/>
        <v>0</v>
      </c>
      <c r="AA336" s="133">
        <f t="shared" si="102"/>
        <v>0</v>
      </c>
      <c r="AB336" s="133">
        <f t="shared" si="102"/>
        <v>0</v>
      </c>
      <c r="AC336" s="125">
        <f>'вспом 2014'!MC329</f>
        <v>0</v>
      </c>
      <c r="AD336" s="125">
        <f t="shared" si="103"/>
        <v>0</v>
      </c>
      <c r="AE336" s="125">
        <f>'вспом 2014'!NK329</f>
        <v>0</v>
      </c>
      <c r="AF336" s="125">
        <f t="shared" si="90"/>
        <v>0</v>
      </c>
      <c r="AG336" s="125">
        <f>'вспом 2014'!OT329</f>
        <v>0</v>
      </c>
      <c r="AH336" s="134">
        <f t="shared" si="104"/>
        <v>0</v>
      </c>
      <c r="AI336" s="135">
        <f t="shared" si="105"/>
        <v>0</v>
      </c>
      <c r="AJ336" s="135">
        <f t="shared" si="105"/>
        <v>0</v>
      </c>
      <c r="AK336" s="136">
        <f t="shared" si="106"/>
        <v>0</v>
      </c>
      <c r="AL336" s="136">
        <f t="shared" si="106"/>
        <v>0</v>
      </c>
    </row>
    <row r="337" spans="2:38" hidden="1" x14ac:dyDescent="0.25">
      <c r="B337" s="17">
        <f t="shared" si="107"/>
        <v>327</v>
      </c>
      <c r="C337" s="75">
        <v>381</v>
      </c>
      <c r="D337" s="75">
        <v>1</v>
      </c>
      <c r="E337" s="125">
        <f>'вспом 2014'!AG330</f>
        <v>0</v>
      </c>
      <c r="F337" s="125">
        <f t="shared" si="91"/>
        <v>0</v>
      </c>
      <c r="G337" s="125">
        <f>'вспом 2014'!BM330</f>
        <v>0</v>
      </c>
      <c r="H337" s="131">
        <f t="shared" si="92"/>
        <v>0</v>
      </c>
      <c r="I337" s="125">
        <f>'вспом 2014'!CU330</f>
        <v>0</v>
      </c>
      <c r="J337" s="131">
        <f t="shared" si="93"/>
        <v>0</v>
      </c>
      <c r="K337" s="132">
        <f t="shared" si="94"/>
        <v>0</v>
      </c>
      <c r="L337" s="132">
        <f t="shared" si="94"/>
        <v>0</v>
      </c>
      <c r="M337" s="125">
        <f>'вспом 2014'!EC330</f>
        <v>0</v>
      </c>
      <c r="N337" s="125">
        <f t="shared" si="95"/>
        <v>0</v>
      </c>
      <c r="O337" s="125">
        <f>'вспом 2014'!FL330</f>
        <v>0</v>
      </c>
      <c r="P337" s="125">
        <f t="shared" si="96"/>
        <v>0</v>
      </c>
      <c r="Q337" s="125">
        <f>'вспом 2014'!GT330</f>
        <v>0</v>
      </c>
      <c r="R337" s="125">
        <f t="shared" si="97"/>
        <v>0</v>
      </c>
      <c r="S337" s="133">
        <f t="shared" si="98"/>
        <v>0</v>
      </c>
      <c r="T337" s="133">
        <f t="shared" si="98"/>
        <v>0</v>
      </c>
      <c r="U337" s="125">
        <f>'вспом 2014'!IC330</f>
        <v>0</v>
      </c>
      <c r="V337" s="125">
        <f t="shared" si="99"/>
        <v>0</v>
      </c>
      <c r="W337" s="125">
        <f>'вспом 2014'!JL330</f>
        <v>0</v>
      </c>
      <c r="X337" s="125">
        <f t="shared" si="100"/>
        <v>0</v>
      </c>
      <c r="Y337" s="125">
        <f>'вспом 2014'!KT330</f>
        <v>0</v>
      </c>
      <c r="Z337" s="125">
        <f t="shared" si="101"/>
        <v>0</v>
      </c>
      <c r="AA337" s="133">
        <f t="shared" si="102"/>
        <v>0</v>
      </c>
      <c r="AB337" s="133">
        <f t="shared" si="102"/>
        <v>0</v>
      </c>
      <c r="AC337" s="125">
        <f>'вспом 2014'!MC330</f>
        <v>0</v>
      </c>
      <c r="AD337" s="125">
        <f t="shared" si="103"/>
        <v>0</v>
      </c>
      <c r="AE337" s="125">
        <f>'вспом 2014'!NK330</f>
        <v>0</v>
      </c>
      <c r="AF337" s="125">
        <f t="shared" si="90"/>
        <v>0</v>
      </c>
      <c r="AG337" s="125">
        <f>'вспом 2014'!OT330</f>
        <v>0</v>
      </c>
      <c r="AH337" s="134">
        <f t="shared" si="104"/>
        <v>0</v>
      </c>
      <c r="AI337" s="135">
        <f t="shared" si="105"/>
        <v>0</v>
      </c>
      <c r="AJ337" s="135">
        <f t="shared" si="105"/>
        <v>0</v>
      </c>
      <c r="AK337" s="136">
        <f t="shared" si="106"/>
        <v>0</v>
      </c>
      <c r="AL337" s="136">
        <f t="shared" si="106"/>
        <v>0</v>
      </c>
    </row>
    <row r="338" spans="2:38" hidden="1" x14ac:dyDescent="0.25">
      <c r="B338" s="17">
        <f t="shared" si="107"/>
        <v>328</v>
      </c>
      <c r="C338" s="75">
        <v>382</v>
      </c>
      <c r="D338" s="75">
        <v>1</v>
      </c>
      <c r="E338" s="125">
        <f>'вспом 2014'!AG331</f>
        <v>0</v>
      </c>
      <c r="F338" s="125">
        <f t="shared" si="91"/>
        <v>0</v>
      </c>
      <c r="G338" s="125">
        <f>'вспом 2014'!BM331</f>
        <v>0</v>
      </c>
      <c r="H338" s="131">
        <f t="shared" si="92"/>
        <v>0</v>
      </c>
      <c r="I338" s="125">
        <f>'вспом 2014'!CU331</f>
        <v>0</v>
      </c>
      <c r="J338" s="131">
        <f t="shared" si="93"/>
        <v>0</v>
      </c>
      <c r="K338" s="132">
        <f t="shared" si="94"/>
        <v>0</v>
      </c>
      <c r="L338" s="132">
        <f t="shared" si="94"/>
        <v>0</v>
      </c>
      <c r="M338" s="125">
        <f>'вспом 2014'!EC331</f>
        <v>0</v>
      </c>
      <c r="N338" s="125">
        <f t="shared" si="95"/>
        <v>0</v>
      </c>
      <c r="O338" s="125">
        <f>'вспом 2014'!FL331</f>
        <v>0</v>
      </c>
      <c r="P338" s="125">
        <f t="shared" si="96"/>
        <v>0</v>
      </c>
      <c r="Q338" s="125">
        <f>'вспом 2014'!GT331</f>
        <v>0</v>
      </c>
      <c r="R338" s="125">
        <f t="shared" si="97"/>
        <v>0</v>
      </c>
      <c r="S338" s="133">
        <f t="shared" si="98"/>
        <v>0</v>
      </c>
      <c r="T338" s="133">
        <f t="shared" si="98"/>
        <v>0</v>
      </c>
      <c r="U338" s="125">
        <f>'вспом 2014'!IC331</f>
        <v>0</v>
      </c>
      <c r="V338" s="125">
        <f t="shared" si="99"/>
        <v>0</v>
      </c>
      <c r="W338" s="125">
        <f>'вспом 2014'!JL331</f>
        <v>0</v>
      </c>
      <c r="X338" s="125">
        <f t="shared" si="100"/>
        <v>0</v>
      </c>
      <c r="Y338" s="125">
        <f>'вспом 2014'!KT331</f>
        <v>0</v>
      </c>
      <c r="Z338" s="125">
        <f t="shared" si="101"/>
        <v>0</v>
      </c>
      <c r="AA338" s="133">
        <f t="shared" si="102"/>
        <v>0</v>
      </c>
      <c r="AB338" s="133">
        <f t="shared" si="102"/>
        <v>0</v>
      </c>
      <c r="AC338" s="125">
        <f>'вспом 2014'!MC331</f>
        <v>0</v>
      </c>
      <c r="AD338" s="125">
        <f t="shared" si="103"/>
        <v>0</v>
      </c>
      <c r="AE338" s="125">
        <f>'вспом 2014'!NK331</f>
        <v>0</v>
      </c>
      <c r="AF338" s="125">
        <f t="shared" si="90"/>
        <v>0</v>
      </c>
      <c r="AG338" s="125">
        <f>'вспом 2014'!OT331</f>
        <v>0</v>
      </c>
      <c r="AH338" s="134">
        <f t="shared" si="104"/>
        <v>0</v>
      </c>
      <c r="AI338" s="135">
        <f t="shared" si="105"/>
        <v>0</v>
      </c>
      <c r="AJ338" s="135">
        <f t="shared" si="105"/>
        <v>0</v>
      </c>
      <c r="AK338" s="136">
        <f t="shared" si="106"/>
        <v>0</v>
      </c>
      <c r="AL338" s="136">
        <f t="shared" si="106"/>
        <v>0</v>
      </c>
    </row>
    <row r="339" spans="2:38" hidden="1" x14ac:dyDescent="0.25">
      <c r="B339" s="17">
        <f t="shared" si="107"/>
        <v>329</v>
      </c>
      <c r="C339" s="75">
        <v>383</v>
      </c>
      <c r="D339" s="75">
        <v>1</v>
      </c>
      <c r="E339" s="125">
        <f>'вспом 2014'!AG332</f>
        <v>0</v>
      </c>
      <c r="F339" s="125">
        <f t="shared" si="91"/>
        <v>0</v>
      </c>
      <c r="G339" s="125">
        <f>'вспом 2014'!BM332</f>
        <v>0</v>
      </c>
      <c r="H339" s="131">
        <f t="shared" si="92"/>
        <v>0</v>
      </c>
      <c r="I339" s="125">
        <f>'вспом 2014'!CU332</f>
        <v>0</v>
      </c>
      <c r="J339" s="131">
        <f t="shared" si="93"/>
        <v>0</v>
      </c>
      <c r="K339" s="132">
        <f t="shared" si="94"/>
        <v>0</v>
      </c>
      <c r="L339" s="132">
        <f t="shared" si="94"/>
        <v>0</v>
      </c>
      <c r="M339" s="125">
        <f>'вспом 2014'!EC332</f>
        <v>0</v>
      </c>
      <c r="N339" s="125">
        <f t="shared" si="95"/>
        <v>0</v>
      </c>
      <c r="O339" s="125">
        <f>'вспом 2014'!FL332</f>
        <v>0</v>
      </c>
      <c r="P339" s="125">
        <f t="shared" si="96"/>
        <v>0</v>
      </c>
      <c r="Q339" s="125">
        <f>'вспом 2014'!GT332</f>
        <v>0</v>
      </c>
      <c r="R339" s="125">
        <f t="shared" si="97"/>
        <v>0</v>
      </c>
      <c r="S339" s="133">
        <f t="shared" si="98"/>
        <v>0</v>
      </c>
      <c r="T339" s="133">
        <f t="shared" si="98"/>
        <v>0</v>
      </c>
      <c r="U339" s="125">
        <f>'вспом 2014'!IC332</f>
        <v>0</v>
      </c>
      <c r="V339" s="125">
        <f t="shared" si="99"/>
        <v>0</v>
      </c>
      <c r="W339" s="125">
        <f>'вспом 2014'!JL332</f>
        <v>0</v>
      </c>
      <c r="X339" s="125">
        <f t="shared" si="100"/>
        <v>0</v>
      </c>
      <c r="Y339" s="125">
        <f>'вспом 2014'!KT332</f>
        <v>0</v>
      </c>
      <c r="Z339" s="125">
        <f t="shared" si="101"/>
        <v>0</v>
      </c>
      <c r="AA339" s="133">
        <f t="shared" si="102"/>
        <v>0</v>
      </c>
      <c r="AB339" s="133">
        <f t="shared" si="102"/>
        <v>0</v>
      </c>
      <c r="AC339" s="125">
        <f>'вспом 2014'!MC332</f>
        <v>0</v>
      </c>
      <c r="AD339" s="125">
        <f t="shared" si="103"/>
        <v>0</v>
      </c>
      <c r="AE339" s="125">
        <f>'вспом 2014'!NK332</f>
        <v>0</v>
      </c>
      <c r="AF339" s="125">
        <f t="shared" si="90"/>
        <v>0</v>
      </c>
      <c r="AG339" s="125">
        <f>'вспом 2014'!OT332</f>
        <v>0</v>
      </c>
      <c r="AH339" s="134">
        <f t="shared" si="104"/>
        <v>0</v>
      </c>
      <c r="AI339" s="135">
        <f t="shared" si="105"/>
        <v>0</v>
      </c>
      <c r="AJ339" s="135">
        <f t="shared" si="105"/>
        <v>0</v>
      </c>
      <c r="AK339" s="136">
        <f t="shared" si="106"/>
        <v>0</v>
      </c>
      <c r="AL339" s="136">
        <f t="shared" si="106"/>
        <v>0</v>
      </c>
    </row>
    <row r="340" spans="2:38" hidden="1" x14ac:dyDescent="0.25">
      <c r="B340" s="17">
        <f t="shared" si="107"/>
        <v>330</v>
      </c>
      <c r="C340" s="75">
        <v>386</v>
      </c>
      <c r="D340" s="75">
        <v>1</v>
      </c>
      <c r="E340" s="125">
        <f>'вспом 2014'!AG333</f>
        <v>0</v>
      </c>
      <c r="F340" s="125">
        <f t="shared" si="91"/>
        <v>0</v>
      </c>
      <c r="G340" s="125">
        <f>'вспом 2014'!BM333</f>
        <v>0</v>
      </c>
      <c r="H340" s="131">
        <f t="shared" si="92"/>
        <v>0</v>
      </c>
      <c r="I340" s="125">
        <f>'вспом 2014'!CU333</f>
        <v>0</v>
      </c>
      <c r="J340" s="131">
        <f t="shared" si="93"/>
        <v>0</v>
      </c>
      <c r="K340" s="132">
        <f t="shared" si="94"/>
        <v>0</v>
      </c>
      <c r="L340" s="132">
        <f t="shared" si="94"/>
        <v>0</v>
      </c>
      <c r="M340" s="125">
        <f>'вспом 2014'!EC333</f>
        <v>0</v>
      </c>
      <c r="N340" s="125">
        <f t="shared" si="95"/>
        <v>0</v>
      </c>
      <c r="O340" s="125">
        <f>'вспом 2014'!FL333</f>
        <v>0</v>
      </c>
      <c r="P340" s="125">
        <f t="shared" si="96"/>
        <v>0</v>
      </c>
      <c r="Q340" s="125">
        <f>'вспом 2014'!GT333</f>
        <v>0</v>
      </c>
      <c r="R340" s="125">
        <f t="shared" si="97"/>
        <v>0</v>
      </c>
      <c r="S340" s="133">
        <f t="shared" si="98"/>
        <v>0</v>
      </c>
      <c r="T340" s="133">
        <f t="shared" si="98"/>
        <v>0</v>
      </c>
      <c r="U340" s="125">
        <f>'вспом 2014'!IC333</f>
        <v>0</v>
      </c>
      <c r="V340" s="125">
        <f t="shared" si="99"/>
        <v>0</v>
      </c>
      <c r="W340" s="125">
        <f>'вспом 2014'!JL333</f>
        <v>0</v>
      </c>
      <c r="X340" s="125">
        <f t="shared" si="100"/>
        <v>0</v>
      </c>
      <c r="Y340" s="125">
        <f>'вспом 2014'!KT333</f>
        <v>0</v>
      </c>
      <c r="Z340" s="125">
        <f t="shared" si="101"/>
        <v>0</v>
      </c>
      <c r="AA340" s="133">
        <f t="shared" si="102"/>
        <v>0</v>
      </c>
      <c r="AB340" s="133">
        <f t="shared" si="102"/>
        <v>0</v>
      </c>
      <c r="AC340" s="125">
        <f>'вспом 2014'!MC333</f>
        <v>0</v>
      </c>
      <c r="AD340" s="125">
        <f t="shared" si="103"/>
        <v>0</v>
      </c>
      <c r="AE340" s="125">
        <f>'вспом 2014'!NK333</f>
        <v>2.0833333333333335</v>
      </c>
      <c r="AF340" s="125">
        <f t="shared" si="90"/>
        <v>308.44047444031776</v>
      </c>
      <c r="AG340" s="125">
        <f>'вспом 2014'!OT333</f>
        <v>0</v>
      </c>
      <c r="AH340" s="134">
        <f t="shared" si="104"/>
        <v>0</v>
      </c>
      <c r="AI340" s="135">
        <f t="shared" si="105"/>
        <v>2.0833333333333335</v>
      </c>
      <c r="AJ340" s="135">
        <f t="shared" si="105"/>
        <v>308.44047444031776</v>
      </c>
      <c r="AK340" s="136">
        <f t="shared" si="106"/>
        <v>2.0833333333333335</v>
      </c>
      <c r="AL340" s="136">
        <f t="shared" si="106"/>
        <v>308.44047444031776</v>
      </c>
    </row>
    <row r="341" spans="2:38" hidden="1" x14ac:dyDescent="0.25">
      <c r="B341" s="17">
        <f t="shared" si="107"/>
        <v>331</v>
      </c>
      <c r="C341" s="75">
        <v>387</v>
      </c>
      <c r="D341" s="75">
        <v>1</v>
      </c>
      <c r="E341" s="125">
        <f>'вспом 2014'!AG334</f>
        <v>0</v>
      </c>
      <c r="F341" s="125">
        <f t="shared" si="91"/>
        <v>0</v>
      </c>
      <c r="G341" s="125">
        <f>'вспом 2014'!BM334</f>
        <v>0</v>
      </c>
      <c r="H341" s="131">
        <f t="shared" si="92"/>
        <v>0</v>
      </c>
      <c r="I341" s="125">
        <f>'вспом 2014'!CU334</f>
        <v>0</v>
      </c>
      <c r="J341" s="131">
        <f t="shared" si="93"/>
        <v>0</v>
      </c>
      <c r="K341" s="132">
        <f t="shared" si="94"/>
        <v>0</v>
      </c>
      <c r="L341" s="132">
        <f t="shared" si="94"/>
        <v>0</v>
      </c>
      <c r="M341" s="125">
        <f>'вспом 2014'!EC334</f>
        <v>0</v>
      </c>
      <c r="N341" s="125">
        <f t="shared" si="95"/>
        <v>0</v>
      </c>
      <c r="O341" s="125">
        <f>'вспом 2014'!FL334</f>
        <v>0</v>
      </c>
      <c r="P341" s="125">
        <f t="shared" si="96"/>
        <v>0</v>
      </c>
      <c r="Q341" s="125">
        <f>'вспом 2014'!GT334</f>
        <v>0</v>
      </c>
      <c r="R341" s="125">
        <f t="shared" si="97"/>
        <v>0</v>
      </c>
      <c r="S341" s="133">
        <f t="shared" si="98"/>
        <v>0</v>
      </c>
      <c r="T341" s="133">
        <f t="shared" si="98"/>
        <v>0</v>
      </c>
      <c r="U341" s="125">
        <f>'вспом 2014'!IC334</f>
        <v>0</v>
      </c>
      <c r="V341" s="125">
        <f t="shared" si="99"/>
        <v>0</v>
      </c>
      <c r="W341" s="125">
        <f>'вспом 2014'!JL334</f>
        <v>0</v>
      </c>
      <c r="X341" s="125">
        <f t="shared" si="100"/>
        <v>0</v>
      </c>
      <c r="Y341" s="125">
        <f>'вспом 2014'!KT334</f>
        <v>0</v>
      </c>
      <c r="Z341" s="125">
        <f t="shared" si="101"/>
        <v>0</v>
      </c>
      <c r="AA341" s="133">
        <f t="shared" si="102"/>
        <v>0</v>
      </c>
      <c r="AB341" s="133">
        <f t="shared" si="102"/>
        <v>0</v>
      </c>
      <c r="AC341" s="125">
        <f>'вспом 2014'!MC334</f>
        <v>0</v>
      </c>
      <c r="AD341" s="125">
        <f t="shared" si="103"/>
        <v>0</v>
      </c>
      <c r="AE341" s="125">
        <f>'вспом 2014'!NK334</f>
        <v>2.0833333333333335</v>
      </c>
      <c r="AF341" s="125">
        <f t="shared" si="90"/>
        <v>308.44047444031776</v>
      </c>
      <c r="AG341" s="125">
        <f>'вспом 2014'!OT334</f>
        <v>0</v>
      </c>
      <c r="AH341" s="134">
        <f t="shared" si="104"/>
        <v>0</v>
      </c>
      <c r="AI341" s="135">
        <f t="shared" si="105"/>
        <v>2.0833333333333335</v>
      </c>
      <c r="AJ341" s="135">
        <f t="shared" si="105"/>
        <v>308.44047444031776</v>
      </c>
      <c r="AK341" s="136">
        <f t="shared" si="106"/>
        <v>2.0833333333333335</v>
      </c>
      <c r="AL341" s="136">
        <f t="shared" si="106"/>
        <v>308.44047444031776</v>
      </c>
    </row>
    <row r="342" spans="2:38" hidden="1" x14ac:dyDescent="0.25">
      <c r="B342" s="17">
        <f t="shared" si="107"/>
        <v>332</v>
      </c>
      <c r="C342" s="75">
        <v>388</v>
      </c>
      <c r="D342" s="75">
        <v>1</v>
      </c>
      <c r="E342" s="125">
        <f>'вспом 2014'!AG335</f>
        <v>0</v>
      </c>
      <c r="F342" s="125">
        <f t="shared" si="91"/>
        <v>0</v>
      </c>
      <c r="G342" s="125">
        <f>'вспом 2014'!BM335</f>
        <v>0</v>
      </c>
      <c r="H342" s="131">
        <f t="shared" si="92"/>
        <v>0</v>
      </c>
      <c r="I342" s="125">
        <f>'вспом 2014'!CU335</f>
        <v>1.25</v>
      </c>
      <c r="J342" s="131">
        <f t="shared" si="93"/>
        <v>165.56553116669662</v>
      </c>
      <c r="K342" s="132">
        <f t="shared" si="94"/>
        <v>1.25</v>
      </c>
      <c r="L342" s="132">
        <f t="shared" si="94"/>
        <v>165.56553116669662</v>
      </c>
      <c r="M342" s="125">
        <f>'вспом 2014'!EC335</f>
        <v>0</v>
      </c>
      <c r="N342" s="125">
        <f t="shared" si="95"/>
        <v>0</v>
      </c>
      <c r="O342" s="125">
        <f>'вспом 2014'!FL335</f>
        <v>0</v>
      </c>
      <c r="P342" s="125">
        <f t="shared" si="96"/>
        <v>0</v>
      </c>
      <c r="Q342" s="125">
        <f>'вспом 2014'!GT335</f>
        <v>0</v>
      </c>
      <c r="R342" s="125">
        <f t="shared" si="97"/>
        <v>0</v>
      </c>
      <c r="S342" s="133">
        <f t="shared" si="98"/>
        <v>0</v>
      </c>
      <c r="T342" s="133">
        <f t="shared" si="98"/>
        <v>0</v>
      </c>
      <c r="U342" s="125">
        <f>'вспом 2014'!IC335</f>
        <v>0</v>
      </c>
      <c r="V342" s="125">
        <f t="shared" si="99"/>
        <v>0</v>
      </c>
      <c r="W342" s="125">
        <f>'вспом 2014'!JL335</f>
        <v>8</v>
      </c>
      <c r="X342" s="125">
        <f t="shared" si="100"/>
        <v>949.34019318896583</v>
      </c>
      <c r="Y342" s="125">
        <f>'вспом 2014'!KT335</f>
        <v>0</v>
      </c>
      <c r="Z342" s="125">
        <f t="shared" si="101"/>
        <v>0</v>
      </c>
      <c r="AA342" s="133">
        <f t="shared" si="102"/>
        <v>8</v>
      </c>
      <c r="AB342" s="133">
        <f t="shared" si="102"/>
        <v>949.34019318896583</v>
      </c>
      <c r="AC342" s="125">
        <f>'вспом 2014'!MC335</f>
        <v>0</v>
      </c>
      <c r="AD342" s="125">
        <f t="shared" si="103"/>
        <v>0</v>
      </c>
      <c r="AE342" s="125">
        <f>'вспом 2014'!NK335</f>
        <v>0</v>
      </c>
      <c r="AF342" s="125">
        <f t="shared" si="90"/>
        <v>0</v>
      </c>
      <c r="AG342" s="125">
        <f>'вспом 2014'!OT335</f>
        <v>0</v>
      </c>
      <c r="AH342" s="134">
        <f t="shared" si="104"/>
        <v>0</v>
      </c>
      <c r="AI342" s="135">
        <f t="shared" si="105"/>
        <v>0</v>
      </c>
      <c r="AJ342" s="135">
        <f t="shared" si="105"/>
        <v>0</v>
      </c>
      <c r="AK342" s="136">
        <f t="shared" si="106"/>
        <v>9.25</v>
      </c>
      <c r="AL342" s="136">
        <f t="shared" si="106"/>
        <v>1114.9057243556624</v>
      </c>
    </row>
    <row r="343" spans="2:38" hidden="1" x14ac:dyDescent="0.25">
      <c r="B343" s="17">
        <f t="shared" si="107"/>
        <v>333</v>
      </c>
      <c r="C343" s="75">
        <v>389</v>
      </c>
      <c r="D343" s="75">
        <v>1</v>
      </c>
      <c r="E343" s="125">
        <f>'вспом 2014'!AG336</f>
        <v>0</v>
      </c>
      <c r="F343" s="125">
        <f t="shared" si="91"/>
        <v>0</v>
      </c>
      <c r="G343" s="125">
        <f>'вспом 2014'!BM336</f>
        <v>0</v>
      </c>
      <c r="H343" s="131">
        <f t="shared" si="92"/>
        <v>0</v>
      </c>
      <c r="I343" s="125">
        <f>'вспом 2014'!CU336</f>
        <v>0</v>
      </c>
      <c r="J343" s="131">
        <f t="shared" si="93"/>
        <v>0</v>
      </c>
      <c r="K343" s="132">
        <f t="shared" si="94"/>
        <v>0</v>
      </c>
      <c r="L343" s="132">
        <f t="shared" si="94"/>
        <v>0</v>
      </c>
      <c r="M343" s="125">
        <f>'вспом 2014'!EC336</f>
        <v>0</v>
      </c>
      <c r="N343" s="125">
        <f t="shared" si="95"/>
        <v>0</v>
      </c>
      <c r="O343" s="125">
        <f>'вспом 2014'!FL336</f>
        <v>0</v>
      </c>
      <c r="P343" s="125">
        <f t="shared" si="96"/>
        <v>0</v>
      </c>
      <c r="Q343" s="125">
        <f>'вспом 2014'!GT336</f>
        <v>0</v>
      </c>
      <c r="R343" s="125">
        <f t="shared" si="97"/>
        <v>0</v>
      </c>
      <c r="S343" s="133">
        <f t="shared" si="98"/>
        <v>0</v>
      </c>
      <c r="T343" s="133">
        <f t="shared" si="98"/>
        <v>0</v>
      </c>
      <c r="U343" s="125">
        <f>'вспом 2014'!IC336</f>
        <v>0</v>
      </c>
      <c r="V343" s="125">
        <f t="shared" si="99"/>
        <v>0</v>
      </c>
      <c r="W343" s="125">
        <f>'вспом 2014'!JL336</f>
        <v>0</v>
      </c>
      <c r="X343" s="125">
        <f t="shared" si="100"/>
        <v>0</v>
      </c>
      <c r="Y343" s="125">
        <f>'вспом 2014'!KT336</f>
        <v>0</v>
      </c>
      <c r="Z343" s="125">
        <f t="shared" si="101"/>
        <v>0</v>
      </c>
      <c r="AA343" s="133">
        <f t="shared" si="102"/>
        <v>0</v>
      </c>
      <c r="AB343" s="133">
        <f t="shared" si="102"/>
        <v>0</v>
      </c>
      <c r="AC343" s="125">
        <f>'вспом 2014'!MC336</f>
        <v>0</v>
      </c>
      <c r="AD343" s="125">
        <f t="shared" si="103"/>
        <v>0</v>
      </c>
      <c r="AE343" s="125">
        <f>'вспом 2014'!NK336</f>
        <v>0</v>
      </c>
      <c r="AF343" s="125">
        <f t="shared" si="90"/>
        <v>0</v>
      </c>
      <c r="AG343" s="125">
        <f>'вспом 2014'!OT336</f>
        <v>0</v>
      </c>
      <c r="AH343" s="134">
        <f t="shared" si="104"/>
        <v>0</v>
      </c>
      <c r="AI343" s="135">
        <f t="shared" si="105"/>
        <v>0</v>
      </c>
      <c r="AJ343" s="135">
        <f t="shared" si="105"/>
        <v>0</v>
      </c>
      <c r="AK343" s="136">
        <f t="shared" si="106"/>
        <v>0</v>
      </c>
      <c r="AL343" s="136">
        <f t="shared" si="106"/>
        <v>0</v>
      </c>
    </row>
    <row r="344" spans="2:38" hidden="1" x14ac:dyDescent="0.25">
      <c r="B344" s="17">
        <f t="shared" si="107"/>
        <v>334</v>
      </c>
      <c r="C344" s="75">
        <v>390</v>
      </c>
      <c r="D344" s="75">
        <v>1</v>
      </c>
      <c r="E344" s="125">
        <f>'вспом 2014'!AG337</f>
        <v>0</v>
      </c>
      <c r="F344" s="125">
        <f t="shared" si="91"/>
        <v>0</v>
      </c>
      <c r="G344" s="125">
        <f>'вспом 2014'!BM337</f>
        <v>0</v>
      </c>
      <c r="H344" s="131">
        <f t="shared" si="92"/>
        <v>0</v>
      </c>
      <c r="I344" s="125">
        <f>'вспом 2014'!CU337</f>
        <v>0</v>
      </c>
      <c r="J344" s="131">
        <f t="shared" si="93"/>
        <v>0</v>
      </c>
      <c r="K344" s="132">
        <f t="shared" si="94"/>
        <v>0</v>
      </c>
      <c r="L344" s="132">
        <f t="shared" si="94"/>
        <v>0</v>
      </c>
      <c r="M344" s="125">
        <f>'вспом 2014'!EC337</f>
        <v>0</v>
      </c>
      <c r="N344" s="125">
        <f t="shared" si="95"/>
        <v>0</v>
      </c>
      <c r="O344" s="125">
        <f>'вспом 2014'!FL337</f>
        <v>0.33333333333333331</v>
      </c>
      <c r="P344" s="125">
        <f t="shared" si="96"/>
        <v>38.699228442208039</v>
      </c>
      <c r="Q344" s="125">
        <f>'вспом 2014'!GT337</f>
        <v>1.25</v>
      </c>
      <c r="R344" s="125">
        <f t="shared" si="97"/>
        <v>152.07316721796658</v>
      </c>
      <c r="S344" s="133">
        <f t="shared" si="98"/>
        <v>1.5833333333333333</v>
      </c>
      <c r="T344" s="133">
        <f t="shared" si="98"/>
        <v>190.77239566017462</v>
      </c>
      <c r="U344" s="125">
        <f>'вспом 2014'!IC337</f>
        <v>0</v>
      </c>
      <c r="V344" s="125">
        <f t="shared" si="99"/>
        <v>0</v>
      </c>
      <c r="W344" s="125">
        <f>'вспом 2014'!JL337</f>
        <v>0</v>
      </c>
      <c r="X344" s="125">
        <f t="shared" si="100"/>
        <v>0</v>
      </c>
      <c r="Y344" s="125">
        <f>'вспом 2014'!KT337</f>
        <v>1.5</v>
      </c>
      <c r="Z344" s="125">
        <f t="shared" si="101"/>
        <v>197.56252460538536</v>
      </c>
      <c r="AA344" s="133">
        <f t="shared" si="102"/>
        <v>1.5</v>
      </c>
      <c r="AB344" s="133">
        <f t="shared" si="102"/>
        <v>197.56252460538536</v>
      </c>
      <c r="AC344" s="125">
        <f>'вспом 2014'!MC337</f>
        <v>0</v>
      </c>
      <c r="AD344" s="125">
        <f t="shared" si="103"/>
        <v>0</v>
      </c>
      <c r="AE344" s="125">
        <f>'вспом 2014'!NK337</f>
        <v>0</v>
      </c>
      <c r="AF344" s="125">
        <f t="shared" si="90"/>
        <v>0</v>
      </c>
      <c r="AG344" s="125">
        <f>'вспом 2014'!OT337</f>
        <v>0</v>
      </c>
      <c r="AH344" s="134">
        <f t="shared" si="104"/>
        <v>0</v>
      </c>
      <c r="AI344" s="135">
        <f t="shared" si="105"/>
        <v>0</v>
      </c>
      <c r="AJ344" s="135">
        <f t="shared" si="105"/>
        <v>0</v>
      </c>
      <c r="AK344" s="136">
        <f t="shared" si="106"/>
        <v>3.083333333333333</v>
      </c>
      <c r="AL344" s="136">
        <f t="shared" si="106"/>
        <v>388.33492026555996</v>
      </c>
    </row>
    <row r="345" spans="2:38" hidden="1" x14ac:dyDescent="0.25">
      <c r="B345" s="17">
        <f t="shared" si="107"/>
        <v>335</v>
      </c>
      <c r="C345" s="75">
        <v>391</v>
      </c>
      <c r="D345" s="75">
        <v>1</v>
      </c>
      <c r="E345" s="125">
        <f>'вспом 2014'!AG338</f>
        <v>0</v>
      </c>
      <c r="F345" s="125">
        <f t="shared" si="91"/>
        <v>0</v>
      </c>
      <c r="G345" s="125">
        <f>'вспом 2014'!BM338</f>
        <v>0</v>
      </c>
      <c r="H345" s="131">
        <f t="shared" si="92"/>
        <v>0</v>
      </c>
      <c r="I345" s="125">
        <f>'вспом 2014'!CU338</f>
        <v>0.66666666666666663</v>
      </c>
      <c r="J345" s="131">
        <f t="shared" si="93"/>
        <v>88.301616622238186</v>
      </c>
      <c r="K345" s="132">
        <f t="shared" si="94"/>
        <v>0.66666666666666663</v>
      </c>
      <c r="L345" s="132">
        <f t="shared" si="94"/>
        <v>88.301616622238186</v>
      </c>
      <c r="M345" s="125">
        <f>'вспом 2014'!EC338</f>
        <v>0.33333333333333331</v>
      </c>
      <c r="N345" s="125">
        <f t="shared" si="95"/>
        <v>45.133784831837403</v>
      </c>
      <c r="O345" s="125">
        <f>'вспом 2014'!FL338</f>
        <v>0</v>
      </c>
      <c r="P345" s="125">
        <f t="shared" si="96"/>
        <v>0</v>
      </c>
      <c r="Q345" s="125">
        <f>'вспом 2014'!GT338</f>
        <v>0</v>
      </c>
      <c r="R345" s="125">
        <f t="shared" si="97"/>
        <v>0</v>
      </c>
      <c r="S345" s="133">
        <f t="shared" si="98"/>
        <v>0.33333333333333331</v>
      </c>
      <c r="T345" s="133">
        <f t="shared" si="98"/>
        <v>45.133784831837403</v>
      </c>
      <c r="U345" s="125">
        <f>'вспом 2014'!IC338</f>
        <v>0</v>
      </c>
      <c r="V345" s="125">
        <f t="shared" si="99"/>
        <v>0</v>
      </c>
      <c r="W345" s="125">
        <f>'вспом 2014'!JL338</f>
        <v>0</v>
      </c>
      <c r="X345" s="125">
        <f t="shared" si="100"/>
        <v>0</v>
      </c>
      <c r="Y345" s="125">
        <f>'вспом 2014'!KT338</f>
        <v>0</v>
      </c>
      <c r="Z345" s="125">
        <f t="shared" si="101"/>
        <v>0</v>
      </c>
      <c r="AA345" s="133">
        <f t="shared" si="102"/>
        <v>0</v>
      </c>
      <c r="AB345" s="133">
        <f t="shared" si="102"/>
        <v>0</v>
      </c>
      <c r="AC345" s="125">
        <f>'вспом 2014'!MC338</f>
        <v>0</v>
      </c>
      <c r="AD345" s="125">
        <f t="shared" si="103"/>
        <v>0</v>
      </c>
      <c r="AE345" s="125">
        <f>'вспом 2014'!NK338</f>
        <v>0</v>
      </c>
      <c r="AF345" s="125">
        <f t="shared" si="90"/>
        <v>0</v>
      </c>
      <c r="AG345" s="125">
        <f>'вспом 2014'!OT338</f>
        <v>0</v>
      </c>
      <c r="AH345" s="134">
        <f t="shared" si="104"/>
        <v>0</v>
      </c>
      <c r="AI345" s="135">
        <f t="shared" si="105"/>
        <v>0</v>
      </c>
      <c r="AJ345" s="135">
        <f t="shared" si="105"/>
        <v>0</v>
      </c>
      <c r="AK345" s="136">
        <f t="shared" si="106"/>
        <v>1</v>
      </c>
      <c r="AL345" s="136">
        <f t="shared" si="106"/>
        <v>133.43540145407559</v>
      </c>
    </row>
    <row r="346" spans="2:38" hidden="1" x14ac:dyDescent="0.25">
      <c r="B346" s="17">
        <f t="shared" si="107"/>
        <v>336</v>
      </c>
      <c r="C346" s="75">
        <v>392</v>
      </c>
      <c r="D346" s="75">
        <v>1</v>
      </c>
      <c r="E346" s="125">
        <f>'вспом 2014'!AG339</f>
        <v>0</v>
      </c>
      <c r="F346" s="125">
        <f t="shared" si="91"/>
        <v>0</v>
      </c>
      <c r="G346" s="125">
        <f>'вспом 2014'!BM339</f>
        <v>0</v>
      </c>
      <c r="H346" s="131">
        <f t="shared" si="92"/>
        <v>0</v>
      </c>
      <c r="I346" s="125">
        <f>'вспом 2014'!CU339</f>
        <v>0</v>
      </c>
      <c r="J346" s="131">
        <f t="shared" si="93"/>
        <v>0</v>
      </c>
      <c r="K346" s="132">
        <f t="shared" si="94"/>
        <v>0</v>
      </c>
      <c r="L346" s="132">
        <f t="shared" si="94"/>
        <v>0</v>
      </c>
      <c r="M346" s="125">
        <f>'вспом 2014'!EC339</f>
        <v>0.33333333333333331</v>
      </c>
      <c r="N346" s="125">
        <f t="shared" si="95"/>
        <v>45.133784831837403</v>
      </c>
      <c r="O346" s="125">
        <f>'вспом 2014'!FL339</f>
        <v>0</v>
      </c>
      <c r="P346" s="125">
        <f t="shared" si="96"/>
        <v>0</v>
      </c>
      <c r="Q346" s="125">
        <f>'вспом 2014'!GT339</f>
        <v>0</v>
      </c>
      <c r="R346" s="125">
        <f t="shared" si="97"/>
        <v>0</v>
      </c>
      <c r="S346" s="133">
        <f t="shared" si="98"/>
        <v>0.33333333333333331</v>
      </c>
      <c r="T346" s="133">
        <f t="shared" si="98"/>
        <v>45.133784831837403</v>
      </c>
      <c r="U346" s="125">
        <f>'вспом 2014'!IC339</f>
        <v>0</v>
      </c>
      <c r="V346" s="125">
        <f t="shared" si="99"/>
        <v>0</v>
      </c>
      <c r="W346" s="125">
        <f>'вспом 2014'!JL339</f>
        <v>0</v>
      </c>
      <c r="X346" s="125">
        <f t="shared" si="100"/>
        <v>0</v>
      </c>
      <c r="Y346" s="125">
        <f>'вспом 2014'!KT339</f>
        <v>0</v>
      </c>
      <c r="Z346" s="125">
        <f t="shared" si="101"/>
        <v>0</v>
      </c>
      <c r="AA346" s="133">
        <f t="shared" si="102"/>
        <v>0</v>
      </c>
      <c r="AB346" s="133">
        <f t="shared" si="102"/>
        <v>0</v>
      </c>
      <c r="AC346" s="125">
        <f>'вспом 2014'!MC339</f>
        <v>0</v>
      </c>
      <c r="AD346" s="125">
        <f t="shared" si="103"/>
        <v>0</v>
      </c>
      <c r="AE346" s="125">
        <f>'вспом 2014'!NK339</f>
        <v>0</v>
      </c>
      <c r="AF346" s="125">
        <f t="shared" si="90"/>
        <v>0</v>
      </c>
      <c r="AG346" s="125">
        <f>'вспом 2014'!OT339</f>
        <v>0</v>
      </c>
      <c r="AH346" s="134">
        <f t="shared" si="104"/>
        <v>0</v>
      </c>
      <c r="AI346" s="135">
        <f t="shared" si="105"/>
        <v>0</v>
      </c>
      <c r="AJ346" s="135">
        <f t="shared" si="105"/>
        <v>0</v>
      </c>
      <c r="AK346" s="136">
        <f t="shared" si="106"/>
        <v>0.33333333333333331</v>
      </c>
      <c r="AL346" s="136">
        <f t="shared" si="106"/>
        <v>45.133784831837403</v>
      </c>
    </row>
    <row r="347" spans="2:38" hidden="1" x14ac:dyDescent="0.25">
      <c r="B347" s="17">
        <f t="shared" si="107"/>
        <v>337</v>
      </c>
      <c r="C347" s="75">
        <v>393</v>
      </c>
      <c r="D347" s="75">
        <v>1</v>
      </c>
      <c r="E347" s="125">
        <f>'вспом 2014'!AG340</f>
        <v>0</v>
      </c>
      <c r="F347" s="125">
        <f t="shared" si="91"/>
        <v>0</v>
      </c>
      <c r="G347" s="125">
        <f>'вспом 2014'!BM340</f>
        <v>0</v>
      </c>
      <c r="H347" s="131">
        <f t="shared" si="92"/>
        <v>0</v>
      </c>
      <c r="I347" s="125">
        <f>'вспом 2014'!CU340</f>
        <v>0</v>
      </c>
      <c r="J347" s="131">
        <f t="shared" si="93"/>
        <v>0</v>
      </c>
      <c r="K347" s="132">
        <f t="shared" si="94"/>
        <v>0</v>
      </c>
      <c r="L347" s="132">
        <f t="shared" si="94"/>
        <v>0</v>
      </c>
      <c r="M347" s="125">
        <f>'вспом 2014'!EC340</f>
        <v>0.33333333333333331</v>
      </c>
      <c r="N347" s="125">
        <f t="shared" si="95"/>
        <v>45.133784831837403</v>
      </c>
      <c r="O347" s="125">
        <f>'вспом 2014'!FL340</f>
        <v>0</v>
      </c>
      <c r="P347" s="125">
        <f t="shared" si="96"/>
        <v>0</v>
      </c>
      <c r="Q347" s="125">
        <f>'вспом 2014'!GT340</f>
        <v>0</v>
      </c>
      <c r="R347" s="125">
        <f t="shared" si="97"/>
        <v>0</v>
      </c>
      <c r="S347" s="133">
        <f t="shared" si="98"/>
        <v>0.33333333333333331</v>
      </c>
      <c r="T347" s="133">
        <f t="shared" si="98"/>
        <v>45.133784831837403</v>
      </c>
      <c r="U347" s="125">
        <f>'вспом 2014'!IC340</f>
        <v>0</v>
      </c>
      <c r="V347" s="125">
        <f t="shared" si="99"/>
        <v>0</v>
      </c>
      <c r="W347" s="125">
        <f>'вспом 2014'!JL340</f>
        <v>0</v>
      </c>
      <c r="X347" s="125">
        <f t="shared" si="100"/>
        <v>0</v>
      </c>
      <c r="Y347" s="125">
        <f>'вспом 2014'!KT340</f>
        <v>0</v>
      </c>
      <c r="Z347" s="125">
        <f t="shared" si="101"/>
        <v>0</v>
      </c>
      <c r="AA347" s="133">
        <f t="shared" si="102"/>
        <v>0</v>
      </c>
      <c r="AB347" s="133">
        <f t="shared" si="102"/>
        <v>0</v>
      </c>
      <c r="AC347" s="125">
        <f>'вспом 2014'!MC340</f>
        <v>0</v>
      </c>
      <c r="AD347" s="125">
        <f t="shared" si="103"/>
        <v>0</v>
      </c>
      <c r="AE347" s="125">
        <f>'вспом 2014'!NK340</f>
        <v>0</v>
      </c>
      <c r="AF347" s="125">
        <f t="shared" si="90"/>
        <v>0</v>
      </c>
      <c r="AG347" s="125">
        <f>'вспом 2014'!OT340</f>
        <v>0</v>
      </c>
      <c r="AH347" s="134">
        <f t="shared" si="104"/>
        <v>0</v>
      </c>
      <c r="AI347" s="135">
        <f t="shared" si="105"/>
        <v>0</v>
      </c>
      <c r="AJ347" s="135">
        <f t="shared" si="105"/>
        <v>0</v>
      </c>
      <c r="AK347" s="136">
        <f t="shared" si="106"/>
        <v>0.33333333333333331</v>
      </c>
      <c r="AL347" s="136">
        <f t="shared" si="106"/>
        <v>45.133784831837403</v>
      </c>
    </row>
    <row r="348" spans="2:38" hidden="1" x14ac:dyDescent="0.25">
      <c r="B348" s="17">
        <f t="shared" si="107"/>
        <v>338</v>
      </c>
      <c r="C348" s="75">
        <v>394</v>
      </c>
      <c r="D348" s="75">
        <v>1</v>
      </c>
      <c r="E348" s="125">
        <f>'вспом 2014'!AG341</f>
        <v>0</v>
      </c>
      <c r="F348" s="125">
        <f t="shared" si="91"/>
        <v>0</v>
      </c>
      <c r="G348" s="125">
        <f>'вспом 2014'!BM341</f>
        <v>0</v>
      </c>
      <c r="H348" s="131">
        <f t="shared" si="92"/>
        <v>0</v>
      </c>
      <c r="I348" s="125">
        <f>'вспом 2014'!CU341</f>
        <v>0</v>
      </c>
      <c r="J348" s="131">
        <f t="shared" si="93"/>
        <v>0</v>
      </c>
      <c r="K348" s="132">
        <f t="shared" si="94"/>
        <v>0</v>
      </c>
      <c r="L348" s="132">
        <f t="shared" si="94"/>
        <v>0</v>
      </c>
      <c r="M348" s="125">
        <f>'вспом 2014'!EC341</f>
        <v>0</v>
      </c>
      <c r="N348" s="125">
        <f t="shared" si="95"/>
        <v>0</v>
      </c>
      <c r="O348" s="125">
        <f>'вспом 2014'!FL341</f>
        <v>0</v>
      </c>
      <c r="P348" s="125">
        <f t="shared" si="96"/>
        <v>0</v>
      </c>
      <c r="Q348" s="125">
        <f>'вспом 2014'!GT341</f>
        <v>0</v>
      </c>
      <c r="R348" s="125">
        <f t="shared" si="97"/>
        <v>0</v>
      </c>
      <c r="S348" s="133">
        <f t="shared" si="98"/>
        <v>0</v>
      </c>
      <c r="T348" s="133">
        <f t="shared" si="98"/>
        <v>0</v>
      </c>
      <c r="U348" s="125">
        <f>'вспом 2014'!IC341</f>
        <v>0</v>
      </c>
      <c r="V348" s="125">
        <f t="shared" si="99"/>
        <v>0</v>
      </c>
      <c r="W348" s="125">
        <f>'вспом 2014'!JL341</f>
        <v>0</v>
      </c>
      <c r="X348" s="125">
        <f t="shared" si="100"/>
        <v>0</v>
      </c>
      <c r="Y348" s="125">
        <f>'вспом 2014'!KT341</f>
        <v>0</v>
      </c>
      <c r="Z348" s="125">
        <f t="shared" si="101"/>
        <v>0</v>
      </c>
      <c r="AA348" s="133">
        <f t="shared" si="102"/>
        <v>0</v>
      </c>
      <c r="AB348" s="133">
        <f t="shared" si="102"/>
        <v>0</v>
      </c>
      <c r="AC348" s="125">
        <f>'вспом 2014'!MC341</f>
        <v>0</v>
      </c>
      <c r="AD348" s="125">
        <f t="shared" si="103"/>
        <v>0</v>
      </c>
      <c r="AE348" s="125">
        <f>'вспом 2014'!NK341</f>
        <v>0</v>
      </c>
      <c r="AF348" s="125">
        <f t="shared" si="90"/>
        <v>0</v>
      </c>
      <c r="AG348" s="125">
        <f>'вспом 2014'!OT341</f>
        <v>0</v>
      </c>
      <c r="AH348" s="134">
        <f t="shared" si="104"/>
        <v>0</v>
      </c>
      <c r="AI348" s="135">
        <f t="shared" si="105"/>
        <v>0</v>
      </c>
      <c r="AJ348" s="135">
        <f t="shared" si="105"/>
        <v>0</v>
      </c>
      <c r="AK348" s="136">
        <f t="shared" si="106"/>
        <v>0</v>
      </c>
      <c r="AL348" s="136">
        <f t="shared" si="106"/>
        <v>0</v>
      </c>
    </row>
    <row r="349" spans="2:38" x14ac:dyDescent="0.25">
      <c r="B349" s="17">
        <f t="shared" si="107"/>
        <v>339</v>
      </c>
      <c r="C349" s="75">
        <v>395</v>
      </c>
      <c r="D349" s="75">
        <v>1</v>
      </c>
      <c r="E349" s="125">
        <f>'вспом 2014'!AG342</f>
        <v>1.5</v>
      </c>
      <c r="F349" s="125">
        <f t="shared" si="91"/>
        <v>219.01338355872045</v>
      </c>
      <c r="G349" s="125">
        <f>'вспом 2014'!BM342</f>
        <v>0</v>
      </c>
      <c r="H349" s="131">
        <f t="shared" si="92"/>
        <v>0</v>
      </c>
      <c r="I349" s="125">
        <f>'вспом 2014'!CU342</f>
        <v>0</v>
      </c>
      <c r="J349" s="131">
        <f t="shared" si="93"/>
        <v>0</v>
      </c>
      <c r="K349" s="132">
        <f t="shared" si="94"/>
        <v>1.5</v>
      </c>
      <c r="L349" s="132">
        <f t="shared" si="94"/>
        <v>219.01338355872045</v>
      </c>
      <c r="M349" s="125">
        <f>'вспом 2014'!EC342</f>
        <v>0</v>
      </c>
      <c r="N349" s="125">
        <f t="shared" si="95"/>
        <v>0</v>
      </c>
      <c r="O349" s="125">
        <f>'вспом 2014'!FL342</f>
        <v>0</v>
      </c>
      <c r="P349" s="125">
        <f t="shared" si="96"/>
        <v>0</v>
      </c>
      <c r="Q349" s="125">
        <f>'вспом 2014'!GT342</f>
        <v>0</v>
      </c>
      <c r="R349" s="125">
        <f t="shared" si="97"/>
        <v>0</v>
      </c>
      <c r="S349" s="133">
        <f t="shared" si="98"/>
        <v>0</v>
      </c>
      <c r="T349" s="133">
        <f t="shared" si="98"/>
        <v>0</v>
      </c>
      <c r="U349" s="125">
        <f>'вспом 2014'!IC342</f>
        <v>0</v>
      </c>
      <c r="V349" s="125">
        <f t="shared" si="99"/>
        <v>0</v>
      </c>
      <c r="W349" s="125">
        <f>'вспом 2014'!JL342</f>
        <v>0</v>
      </c>
      <c r="X349" s="125">
        <f t="shared" si="100"/>
        <v>0</v>
      </c>
      <c r="Y349" s="125">
        <f>'вспом 2014'!KT342</f>
        <v>0</v>
      </c>
      <c r="Z349" s="125">
        <f t="shared" si="101"/>
        <v>0</v>
      </c>
      <c r="AA349" s="133">
        <f t="shared" si="102"/>
        <v>0</v>
      </c>
      <c r="AB349" s="133">
        <f t="shared" si="102"/>
        <v>0</v>
      </c>
      <c r="AC349" s="125">
        <f>'вспом 2014'!MC342</f>
        <v>0</v>
      </c>
      <c r="AD349" s="125">
        <f t="shared" si="103"/>
        <v>0</v>
      </c>
      <c r="AE349" s="125">
        <f>'вспом 2014'!NK342</f>
        <v>0</v>
      </c>
      <c r="AF349" s="125">
        <f t="shared" si="90"/>
        <v>0</v>
      </c>
      <c r="AG349" s="125">
        <f>'вспом 2014'!OT342</f>
        <v>0</v>
      </c>
      <c r="AH349" s="134">
        <f t="shared" si="104"/>
        <v>0</v>
      </c>
      <c r="AI349" s="135">
        <f t="shared" si="105"/>
        <v>0</v>
      </c>
      <c r="AJ349" s="135">
        <f t="shared" si="105"/>
        <v>0</v>
      </c>
      <c r="AK349" s="136">
        <f t="shared" si="106"/>
        <v>1.5</v>
      </c>
      <c r="AL349" s="136">
        <f t="shared" si="106"/>
        <v>219.01338355872045</v>
      </c>
    </row>
    <row r="350" spans="2:38" x14ac:dyDescent="0.25">
      <c r="B350" s="17">
        <f t="shared" si="107"/>
        <v>340</v>
      </c>
      <c r="C350" s="75">
        <v>396</v>
      </c>
      <c r="D350" s="75">
        <v>1</v>
      </c>
      <c r="E350" s="125">
        <f>'вспом 2014'!AG343</f>
        <v>1.5</v>
      </c>
      <c r="F350" s="125">
        <f t="shared" si="91"/>
        <v>219.01338355872045</v>
      </c>
      <c r="G350" s="125">
        <f>'вспом 2014'!BM343</f>
        <v>0</v>
      </c>
      <c r="H350" s="131">
        <f t="shared" si="92"/>
        <v>0</v>
      </c>
      <c r="I350" s="125">
        <f>'вспом 2014'!CU343</f>
        <v>0</v>
      </c>
      <c r="J350" s="131">
        <f t="shared" si="93"/>
        <v>0</v>
      </c>
      <c r="K350" s="132">
        <f t="shared" si="94"/>
        <v>1.5</v>
      </c>
      <c r="L350" s="132">
        <f t="shared" si="94"/>
        <v>219.01338355872045</v>
      </c>
      <c r="M350" s="125">
        <f>'вспом 2014'!EC343</f>
        <v>0</v>
      </c>
      <c r="N350" s="125">
        <f t="shared" si="95"/>
        <v>0</v>
      </c>
      <c r="O350" s="125">
        <f>'вспом 2014'!FL343</f>
        <v>0</v>
      </c>
      <c r="P350" s="125">
        <f t="shared" si="96"/>
        <v>0</v>
      </c>
      <c r="Q350" s="125">
        <f>'вспом 2014'!GT343</f>
        <v>0</v>
      </c>
      <c r="R350" s="125">
        <f t="shared" si="97"/>
        <v>0</v>
      </c>
      <c r="S350" s="133">
        <f t="shared" si="98"/>
        <v>0</v>
      </c>
      <c r="T350" s="133">
        <f t="shared" si="98"/>
        <v>0</v>
      </c>
      <c r="U350" s="125">
        <f>'вспом 2014'!IC343</f>
        <v>0</v>
      </c>
      <c r="V350" s="125">
        <f t="shared" si="99"/>
        <v>0</v>
      </c>
      <c r="W350" s="125">
        <f>'вспом 2014'!JL343</f>
        <v>0</v>
      </c>
      <c r="X350" s="125">
        <f t="shared" si="100"/>
        <v>0</v>
      </c>
      <c r="Y350" s="125">
        <f>'вспом 2014'!KT343</f>
        <v>0</v>
      </c>
      <c r="Z350" s="125">
        <f t="shared" si="101"/>
        <v>0</v>
      </c>
      <c r="AA350" s="133">
        <f t="shared" si="102"/>
        <v>0</v>
      </c>
      <c r="AB350" s="133">
        <f t="shared" si="102"/>
        <v>0</v>
      </c>
      <c r="AC350" s="125">
        <f>'вспом 2014'!MC343</f>
        <v>0</v>
      </c>
      <c r="AD350" s="125">
        <f t="shared" si="103"/>
        <v>0</v>
      </c>
      <c r="AE350" s="125">
        <f>'вспом 2014'!NK343</f>
        <v>0</v>
      </c>
      <c r="AF350" s="125">
        <f t="shared" si="90"/>
        <v>0</v>
      </c>
      <c r="AG350" s="125">
        <f>'вспом 2014'!OT343</f>
        <v>0</v>
      </c>
      <c r="AH350" s="134">
        <f t="shared" si="104"/>
        <v>0</v>
      </c>
      <c r="AI350" s="135">
        <f t="shared" si="105"/>
        <v>0</v>
      </c>
      <c r="AJ350" s="135">
        <f t="shared" si="105"/>
        <v>0</v>
      </c>
      <c r="AK350" s="136">
        <f t="shared" si="106"/>
        <v>1.5</v>
      </c>
      <c r="AL350" s="136">
        <f t="shared" si="106"/>
        <v>219.01338355872045</v>
      </c>
    </row>
    <row r="351" spans="2:38" x14ac:dyDescent="0.25">
      <c r="B351" s="17">
        <f t="shared" si="107"/>
        <v>341</v>
      </c>
      <c r="C351" s="75">
        <v>397</v>
      </c>
      <c r="D351" s="75">
        <v>1</v>
      </c>
      <c r="E351" s="125">
        <f>'вспом 2014'!AG344</f>
        <v>1.5</v>
      </c>
      <c r="F351" s="125">
        <f t="shared" si="91"/>
        <v>219.01338355872045</v>
      </c>
      <c r="G351" s="125">
        <f>'вспом 2014'!BM344</f>
        <v>0</v>
      </c>
      <c r="H351" s="131">
        <f t="shared" si="92"/>
        <v>0</v>
      </c>
      <c r="I351" s="125">
        <f>'вспом 2014'!CU344</f>
        <v>0</v>
      </c>
      <c r="J351" s="131">
        <f t="shared" si="93"/>
        <v>0</v>
      </c>
      <c r="K351" s="132">
        <f t="shared" si="94"/>
        <v>1.5</v>
      </c>
      <c r="L351" s="132">
        <f t="shared" si="94"/>
        <v>219.01338355872045</v>
      </c>
      <c r="M351" s="125">
        <f>'вспом 2014'!EC344</f>
        <v>0</v>
      </c>
      <c r="N351" s="125">
        <f t="shared" si="95"/>
        <v>0</v>
      </c>
      <c r="O351" s="125">
        <f>'вспом 2014'!FL344</f>
        <v>0</v>
      </c>
      <c r="P351" s="125">
        <f t="shared" si="96"/>
        <v>0</v>
      </c>
      <c r="Q351" s="125">
        <f>'вспом 2014'!GT344</f>
        <v>0</v>
      </c>
      <c r="R351" s="125">
        <f t="shared" si="97"/>
        <v>0</v>
      </c>
      <c r="S351" s="133">
        <f t="shared" si="98"/>
        <v>0</v>
      </c>
      <c r="T351" s="133">
        <f t="shared" si="98"/>
        <v>0</v>
      </c>
      <c r="U351" s="125">
        <f>'вспом 2014'!IC344</f>
        <v>0</v>
      </c>
      <c r="V351" s="125">
        <f t="shared" si="99"/>
        <v>0</v>
      </c>
      <c r="W351" s="125">
        <f>'вспом 2014'!JL344</f>
        <v>0</v>
      </c>
      <c r="X351" s="125">
        <f t="shared" si="100"/>
        <v>0</v>
      </c>
      <c r="Y351" s="125">
        <f>'вспом 2014'!KT344</f>
        <v>0</v>
      </c>
      <c r="Z351" s="125">
        <f t="shared" si="101"/>
        <v>0</v>
      </c>
      <c r="AA351" s="133">
        <f t="shared" si="102"/>
        <v>0</v>
      </c>
      <c r="AB351" s="133">
        <f t="shared" si="102"/>
        <v>0</v>
      </c>
      <c r="AC351" s="125">
        <f>'вспом 2014'!MC344</f>
        <v>0</v>
      </c>
      <c r="AD351" s="125">
        <f t="shared" si="103"/>
        <v>0</v>
      </c>
      <c r="AE351" s="125">
        <f>'вспом 2014'!NK344</f>
        <v>0</v>
      </c>
      <c r="AF351" s="125">
        <f t="shared" si="90"/>
        <v>0</v>
      </c>
      <c r="AG351" s="125">
        <f>'вспом 2014'!OT344</f>
        <v>0</v>
      </c>
      <c r="AH351" s="134">
        <f t="shared" si="104"/>
        <v>0</v>
      </c>
      <c r="AI351" s="135">
        <f t="shared" si="105"/>
        <v>0</v>
      </c>
      <c r="AJ351" s="135">
        <f t="shared" si="105"/>
        <v>0</v>
      </c>
      <c r="AK351" s="136">
        <f t="shared" si="106"/>
        <v>1.5</v>
      </c>
      <c r="AL351" s="136">
        <f t="shared" si="106"/>
        <v>219.01338355872045</v>
      </c>
    </row>
    <row r="352" spans="2:38" x14ac:dyDescent="0.25">
      <c r="B352" s="17">
        <f t="shared" si="107"/>
        <v>342</v>
      </c>
      <c r="C352" s="75">
        <v>399</v>
      </c>
      <c r="D352" s="75">
        <v>1</v>
      </c>
      <c r="E352" s="125">
        <f>'вспом 2014'!AG345</f>
        <v>0.41666666666666669</v>
      </c>
      <c r="F352" s="125">
        <f t="shared" si="91"/>
        <v>60.837050988533463</v>
      </c>
      <c r="G352" s="125">
        <f>'вспом 2014'!BM345</f>
        <v>0</v>
      </c>
      <c r="H352" s="131">
        <f t="shared" si="92"/>
        <v>0</v>
      </c>
      <c r="I352" s="125">
        <f>'вспом 2014'!CU345</f>
        <v>0</v>
      </c>
      <c r="J352" s="131">
        <f t="shared" si="93"/>
        <v>0</v>
      </c>
      <c r="K352" s="132">
        <f t="shared" si="94"/>
        <v>0.41666666666666669</v>
      </c>
      <c r="L352" s="132">
        <f t="shared" si="94"/>
        <v>60.837050988533463</v>
      </c>
      <c r="M352" s="125">
        <f>'вспом 2014'!EC345</f>
        <v>0</v>
      </c>
      <c r="N352" s="125">
        <f t="shared" si="95"/>
        <v>0</v>
      </c>
      <c r="O352" s="125">
        <f>'вспом 2014'!FL345</f>
        <v>0.33333333333333331</v>
      </c>
      <c r="P352" s="125">
        <f t="shared" si="96"/>
        <v>38.699228442208039</v>
      </c>
      <c r="Q352" s="125">
        <f>'вспом 2014'!GT345</f>
        <v>1.25</v>
      </c>
      <c r="R352" s="125">
        <f t="shared" si="97"/>
        <v>152.07316721796658</v>
      </c>
      <c r="S352" s="133">
        <f t="shared" si="98"/>
        <v>1.5833333333333333</v>
      </c>
      <c r="T352" s="133">
        <f t="shared" si="98"/>
        <v>190.77239566017462</v>
      </c>
      <c r="U352" s="125">
        <f>'вспом 2014'!IC345</f>
        <v>0</v>
      </c>
      <c r="V352" s="125">
        <f t="shared" si="99"/>
        <v>0</v>
      </c>
      <c r="W352" s="125">
        <f>'вспом 2014'!JL345</f>
        <v>0</v>
      </c>
      <c r="X352" s="125">
        <f t="shared" si="100"/>
        <v>0</v>
      </c>
      <c r="Y352" s="125">
        <f>'вспом 2014'!KT345</f>
        <v>1.4166666666666667</v>
      </c>
      <c r="Z352" s="125">
        <f t="shared" si="101"/>
        <v>186.58682879397506</v>
      </c>
      <c r="AA352" s="133">
        <f t="shared" si="102"/>
        <v>1.4166666666666667</v>
      </c>
      <c r="AB352" s="133">
        <f t="shared" si="102"/>
        <v>186.58682879397506</v>
      </c>
      <c r="AC352" s="125">
        <f>'вспом 2014'!MC345</f>
        <v>3.0833333333333335</v>
      </c>
      <c r="AD352" s="125">
        <f t="shared" si="103"/>
        <v>415.30970719953376</v>
      </c>
      <c r="AE352" s="125">
        <f>'вспом 2014'!NK345</f>
        <v>0</v>
      </c>
      <c r="AF352" s="125">
        <f t="shared" si="90"/>
        <v>0</v>
      </c>
      <c r="AG352" s="125">
        <f>'вспом 2014'!OT345</f>
        <v>0</v>
      </c>
      <c r="AH352" s="134">
        <f t="shared" si="104"/>
        <v>0</v>
      </c>
      <c r="AI352" s="135">
        <f t="shared" si="105"/>
        <v>3.0833333333333335</v>
      </c>
      <c r="AJ352" s="135">
        <f t="shared" si="105"/>
        <v>415.30970719953376</v>
      </c>
      <c r="AK352" s="136">
        <f t="shared" si="106"/>
        <v>6.5</v>
      </c>
      <c r="AL352" s="136">
        <f t="shared" si="106"/>
        <v>853.50598264221685</v>
      </c>
    </row>
    <row r="353" spans="2:38" x14ac:dyDescent="0.25">
      <c r="B353" s="17">
        <f t="shared" si="107"/>
        <v>343</v>
      </c>
      <c r="C353" s="75">
        <v>400</v>
      </c>
      <c r="D353" s="75">
        <v>1</v>
      </c>
      <c r="E353" s="125">
        <f>'вспом 2014'!AG346</f>
        <v>1.5833333333333335</v>
      </c>
      <c r="F353" s="125">
        <f t="shared" si="91"/>
        <v>231.18079375642716</v>
      </c>
      <c r="G353" s="125">
        <f>'вспом 2014'!BM346</f>
        <v>0</v>
      </c>
      <c r="H353" s="131">
        <f t="shared" si="92"/>
        <v>0</v>
      </c>
      <c r="I353" s="125">
        <f>'вспом 2014'!CU346</f>
        <v>0</v>
      </c>
      <c r="J353" s="131">
        <f t="shared" si="93"/>
        <v>0</v>
      </c>
      <c r="K353" s="132">
        <f t="shared" si="94"/>
        <v>1.5833333333333335</v>
      </c>
      <c r="L353" s="132">
        <f t="shared" si="94"/>
        <v>231.18079375642716</v>
      </c>
      <c r="M353" s="125">
        <f>'вспом 2014'!EC346</f>
        <v>0</v>
      </c>
      <c r="N353" s="125">
        <f t="shared" si="95"/>
        <v>0</v>
      </c>
      <c r="O353" s="125">
        <f>'вспом 2014'!FL346</f>
        <v>0</v>
      </c>
      <c r="P353" s="125">
        <f t="shared" si="96"/>
        <v>0</v>
      </c>
      <c r="Q353" s="125">
        <f>'вспом 2014'!GT346</f>
        <v>1.4166666666666667</v>
      </c>
      <c r="R353" s="125">
        <f t="shared" si="97"/>
        <v>172.34958951369546</v>
      </c>
      <c r="S353" s="133">
        <f t="shared" si="98"/>
        <v>1.4166666666666667</v>
      </c>
      <c r="T353" s="133">
        <f t="shared" si="98"/>
        <v>172.34958951369546</v>
      </c>
      <c r="U353" s="125">
        <f>'вспом 2014'!IC346</f>
        <v>0</v>
      </c>
      <c r="V353" s="125">
        <f t="shared" si="99"/>
        <v>0</v>
      </c>
      <c r="W353" s="125">
        <f>'вспом 2014'!JL346</f>
        <v>0</v>
      </c>
      <c r="X353" s="125">
        <f t="shared" si="100"/>
        <v>0</v>
      </c>
      <c r="Y353" s="125">
        <f>'вспом 2014'!KT346</f>
        <v>2.3333333333333335</v>
      </c>
      <c r="Z353" s="125">
        <f t="shared" si="101"/>
        <v>307.31948271948835</v>
      </c>
      <c r="AA353" s="133">
        <f t="shared" si="102"/>
        <v>2.3333333333333335</v>
      </c>
      <c r="AB353" s="133">
        <f t="shared" si="102"/>
        <v>307.31948271948835</v>
      </c>
      <c r="AC353" s="125">
        <f>'вспом 2014'!MC346</f>
        <v>3.0833333333333335</v>
      </c>
      <c r="AD353" s="125">
        <f t="shared" si="103"/>
        <v>415.30970719953376</v>
      </c>
      <c r="AE353" s="125">
        <f>'вспом 2014'!NK346</f>
        <v>0</v>
      </c>
      <c r="AF353" s="125">
        <f t="shared" si="90"/>
        <v>0</v>
      </c>
      <c r="AG353" s="125">
        <f>'вспом 2014'!OT346</f>
        <v>0</v>
      </c>
      <c r="AH353" s="134">
        <f t="shared" si="104"/>
        <v>0</v>
      </c>
      <c r="AI353" s="135">
        <f t="shared" si="105"/>
        <v>3.0833333333333335</v>
      </c>
      <c r="AJ353" s="135">
        <f t="shared" si="105"/>
        <v>415.30970719953376</v>
      </c>
      <c r="AK353" s="136">
        <f t="shared" si="106"/>
        <v>8.4166666666666679</v>
      </c>
      <c r="AL353" s="136">
        <f t="shared" si="106"/>
        <v>1126.1595731891448</v>
      </c>
    </row>
    <row r="354" spans="2:38" x14ac:dyDescent="0.25">
      <c r="B354" s="17">
        <f t="shared" si="107"/>
        <v>344</v>
      </c>
      <c r="C354" s="75">
        <v>401</v>
      </c>
      <c r="D354" s="75">
        <v>1</v>
      </c>
      <c r="E354" s="125">
        <f>'вспом 2014'!AG347</f>
        <v>3.4166666666666665</v>
      </c>
      <c r="F354" s="125">
        <f t="shared" si="91"/>
        <v>498.86381810597436</v>
      </c>
      <c r="G354" s="125">
        <f>'вспом 2014'!BM347</f>
        <v>0</v>
      </c>
      <c r="H354" s="131">
        <f t="shared" si="92"/>
        <v>0</v>
      </c>
      <c r="I354" s="125">
        <f>'вспом 2014'!CU347</f>
        <v>0</v>
      </c>
      <c r="J354" s="131">
        <f t="shared" si="93"/>
        <v>0</v>
      </c>
      <c r="K354" s="132">
        <f t="shared" si="94"/>
        <v>3.4166666666666665</v>
      </c>
      <c r="L354" s="132">
        <f t="shared" si="94"/>
        <v>498.86381810597436</v>
      </c>
      <c r="M354" s="125">
        <f>'вспом 2014'!EC347</f>
        <v>0</v>
      </c>
      <c r="N354" s="125">
        <f t="shared" si="95"/>
        <v>0</v>
      </c>
      <c r="O354" s="125">
        <f>'вспом 2014'!FL347</f>
        <v>0.33333333333333331</v>
      </c>
      <c r="P354" s="125">
        <f t="shared" si="96"/>
        <v>38.699228442208039</v>
      </c>
      <c r="Q354" s="125">
        <f>'вспом 2014'!GT347</f>
        <v>0.91666666666666663</v>
      </c>
      <c r="R354" s="125">
        <f t="shared" si="97"/>
        <v>111.52032262650883</v>
      </c>
      <c r="S354" s="133">
        <f t="shared" si="98"/>
        <v>1.25</v>
      </c>
      <c r="T354" s="133">
        <f t="shared" si="98"/>
        <v>150.21955106871687</v>
      </c>
      <c r="U354" s="125">
        <f>'вспом 2014'!IC347</f>
        <v>0</v>
      </c>
      <c r="V354" s="125">
        <f t="shared" si="99"/>
        <v>0</v>
      </c>
      <c r="W354" s="125">
        <f>'вспом 2014'!JL347</f>
        <v>0</v>
      </c>
      <c r="X354" s="125">
        <f t="shared" si="100"/>
        <v>0</v>
      </c>
      <c r="Y354" s="125">
        <f>'вспом 2014'!KT347</f>
        <v>1.3333333333333333</v>
      </c>
      <c r="Z354" s="125">
        <f t="shared" si="101"/>
        <v>175.61113298256475</v>
      </c>
      <c r="AA354" s="133">
        <f t="shared" si="102"/>
        <v>1.3333333333333333</v>
      </c>
      <c r="AB354" s="133">
        <f t="shared" si="102"/>
        <v>175.61113298256475</v>
      </c>
      <c r="AC354" s="125">
        <f>'вспом 2014'!MC347</f>
        <v>1.95</v>
      </c>
      <c r="AD354" s="125">
        <f t="shared" si="103"/>
        <v>262.65532833700246</v>
      </c>
      <c r="AE354" s="125">
        <f>'вспом 2014'!NK347</f>
        <v>0</v>
      </c>
      <c r="AF354" s="125">
        <f t="shared" si="90"/>
        <v>0</v>
      </c>
      <c r="AG354" s="125">
        <f>'вспом 2014'!OT347</f>
        <v>0</v>
      </c>
      <c r="AH354" s="134">
        <f t="shared" si="104"/>
        <v>0</v>
      </c>
      <c r="AI354" s="135">
        <f t="shared" si="105"/>
        <v>1.95</v>
      </c>
      <c r="AJ354" s="135">
        <f t="shared" si="105"/>
        <v>262.65532833700246</v>
      </c>
      <c r="AK354" s="136">
        <f t="shared" si="106"/>
        <v>7.9499999999999993</v>
      </c>
      <c r="AL354" s="136">
        <f t="shared" si="106"/>
        <v>1087.3498304942584</v>
      </c>
    </row>
    <row r="355" spans="2:38" x14ac:dyDescent="0.25">
      <c r="B355" s="17">
        <f t="shared" si="107"/>
        <v>345</v>
      </c>
      <c r="C355" s="75">
        <v>402</v>
      </c>
      <c r="D355" s="75">
        <v>1</v>
      </c>
      <c r="E355" s="125">
        <f>'вспом 2014'!AG348</f>
        <v>3.4166666666666665</v>
      </c>
      <c r="F355" s="125">
        <f t="shared" si="91"/>
        <v>498.86381810597436</v>
      </c>
      <c r="G355" s="125">
        <f>'вспом 2014'!BM348</f>
        <v>0</v>
      </c>
      <c r="H355" s="131">
        <f t="shared" si="92"/>
        <v>0</v>
      </c>
      <c r="I355" s="125">
        <f>'вспом 2014'!CU348</f>
        <v>0</v>
      </c>
      <c r="J355" s="131">
        <f t="shared" si="93"/>
        <v>0</v>
      </c>
      <c r="K355" s="132">
        <f t="shared" si="94"/>
        <v>3.4166666666666665</v>
      </c>
      <c r="L355" s="132">
        <f t="shared" si="94"/>
        <v>498.86381810597436</v>
      </c>
      <c r="M355" s="125">
        <f>'вспом 2014'!EC348</f>
        <v>0</v>
      </c>
      <c r="N355" s="125">
        <f t="shared" si="95"/>
        <v>0</v>
      </c>
      <c r="O355" s="125">
        <f>'вспом 2014'!FL348</f>
        <v>0.33333333333333331</v>
      </c>
      <c r="P355" s="125">
        <f t="shared" si="96"/>
        <v>38.699228442208039</v>
      </c>
      <c r="Q355" s="125">
        <f>'вспом 2014'!GT348</f>
        <v>0.91666666666666663</v>
      </c>
      <c r="R355" s="125">
        <f t="shared" si="97"/>
        <v>111.52032262650883</v>
      </c>
      <c r="S355" s="133">
        <f t="shared" si="98"/>
        <v>1.25</v>
      </c>
      <c r="T355" s="133">
        <f t="shared" si="98"/>
        <v>150.21955106871687</v>
      </c>
      <c r="U355" s="125">
        <f>'вспом 2014'!IC348</f>
        <v>0</v>
      </c>
      <c r="V355" s="125">
        <f t="shared" si="99"/>
        <v>0</v>
      </c>
      <c r="W355" s="125">
        <f>'вспом 2014'!JL348</f>
        <v>0</v>
      </c>
      <c r="X355" s="125">
        <f t="shared" si="100"/>
        <v>0</v>
      </c>
      <c r="Y355" s="125">
        <f>'вспом 2014'!KT348</f>
        <v>1.3333333333333333</v>
      </c>
      <c r="Z355" s="125">
        <f t="shared" si="101"/>
        <v>175.61113298256475</v>
      </c>
      <c r="AA355" s="133">
        <f t="shared" si="102"/>
        <v>1.3333333333333333</v>
      </c>
      <c r="AB355" s="133">
        <f t="shared" si="102"/>
        <v>175.61113298256475</v>
      </c>
      <c r="AC355" s="125">
        <f>'вспом 2014'!MC348</f>
        <v>1.95</v>
      </c>
      <c r="AD355" s="125">
        <f t="shared" si="103"/>
        <v>262.65532833700246</v>
      </c>
      <c r="AE355" s="125">
        <f>'вспом 2014'!NK348</f>
        <v>0</v>
      </c>
      <c r="AF355" s="125">
        <f t="shared" si="90"/>
        <v>0</v>
      </c>
      <c r="AG355" s="125">
        <f>'вспом 2014'!OT348</f>
        <v>0</v>
      </c>
      <c r="AH355" s="134">
        <f t="shared" si="104"/>
        <v>0</v>
      </c>
      <c r="AI355" s="135">
        <f t="shared" si="105"/>
        <v>1.95</v>
      </c>
      <c r="AJ355" s="135">
        <f t="shared" si="105"/>
        <v>262.65532833700246</v>
      </c>
      <c r="AK355" s="136">
        <f t="shared" si="106"/>
        <v>7.9499999999999993</v>
      </c>
      <c r="AL355" s="136">
        <f t="shared" si="106"/>
        <v>1087.3498304942584</v>
      </c>
    </row>
    <row r="356" spans="2:38" x14ac:dyDescent="0.25">
      <c r="B356" s="17">
        <f t="shared" si="107"/>
        <v>346</v>
      </c>
      <c r="C356" s="75">
        <v>403</v>
      </c>
      <c r="D356" s="75">
        <v>1</v>
      </c>
      <c r="E356" s="125">
        <f>'вспом 2014'!AG349</f>
        <v>0.41666666666666669</v>
      </c>
      <c r="F356" s="125">
        <f t="shared" si="91"/>
        <v>60.837050988533463</v>
      </c>
      <c r="G356" s="125">
        <f>'вспом 2014'!BM349</f>
        <v>0</v>
      </c>
      <c r="H356" s="131">
        <f t="shared" si="92"/>
        <v>0</v>
      </c>
      <c r="I356" s="125">
        <f>'вспом 2014'!CU349</f>
        <v>0</v>
      </c>
      <c r="J356" s="131">
        <f t="shared" si="93"/>
        <v>0</v>
      </c>
      <c r="K356" s="132">
        <f t="shared" si="94"/>
        <v>0.41666666666666669</v>
      </c>
      <c r="L356" s="132">
        <f t="shared" si="94"/>
        <v>60.837050988533463</v>
      </c>
      <c r="M356" s="125">
        <f>'вспом 2014'!EC349</f>
        <v>0</v>
      </c>
      <c r="N356" s="125">
        <f t="shared" si="95"/>
        <v>0</v>
      </c>
      <c r="O356" s="125">
        <f>'вспом 2014'!FL349</f>
        <v>0.33333333333333331</v>
      </c>
      <c r="P356" s="125">
        <f t="shared" si="96"/>
        <v>38.699228442208039</v>
      </c>
      <c r="Q356" s="125">
        <f>'вспом 2014'!GT349</f>
        <v>0.91666666666666663</v>
      </c>
      <c r="R356" s="125">
        <f t="shared" si="97"/>
        <v>111.52032262650883</v>
      </c>
      <c r="S356" s="133">
        <f t="shared" si="98"/>
        <v>1.25</v>
      </c>
      <c r="T356" s="133">
        <f t="shared" si="98"/>
        <v>150.21955106871687</v>
      </c>
      <c r="U356" s="125">
        <f>'вспом 2014'!IC349</f>
        <v>0</v>
      </c>
      <c r="V356" s="125">
        <f t="shared" si="99"/>
        <v>0</v>
      </c>
      <c r="W356" s="125">
        <f>'вспом 2014'!JL349</f>
        <v>0</v>
      </c>
      <c r="X356" s="125">
        <f t="shared" si="100"/>
        <v>0</v>
      </c>
      <c r="Y356" s="125">
        <f>'вспом 2014'!KT349</f>
        <v>1.3333333333333333</v>
      </c>
      <c r="Z356" s="125">
        <f t="shared" si="101"/>
        <v>175.61113298256475</v>
      </c>
      <c r="AA356" s="133">
        <f t="shared" si="102"/>
        <v>1.3333333333333333</v>
      </c>
      <c r="AB356" s="133">
        <f t="shared" si="102"/>
        <v>175.61113298256475</v>
      </c>
      <c r="AC356" s="125">
        <f>'вспом 2014'!MC349</f>
        <v>1.95</v>
      </c>
      <c r="AD356" s="125">
        <f t="shared" si="103"/>
        <v>262.65532833700246</v>
      </c>
      <c r="AE356" s="125">
        <f>'вспом 2014'!NK349</f>
        <v>0</v>
      </c>
      <c r="AF356" s="125">
        <f t="shared" si="90"/>
        <v>0</v>
      </c>
      <c r="AG356" s="125">
        <f>'вспом 2014'!OT349</f>
        <v>0</v>
      </c>
      <c r="AH356" s="134">
        <f t="shared" si="104"/>
        <v>0</v>
      </c>
      <c r="AI356" s="135">
        <f t="shared" si="105"/>
        <v>1.95</v>
      </c>
      <c r="AJ356" s="135">
        <f t="shared" si="105"/>
        <v>262.65532833700246</v>
      </c>
      <c r="AK356" s="136">
        <f t="shared" si="106"/>
        <v>4.95</v>
      </c>
      <c r="AL356" s="136">
        <f t="shared" si="106"/>
        <v>649.32306337681757</v>
      </c>
    </row>
    <row r="357" spans="2:38" x14ac:dyDescent="0.25">
      <c r="B357" s="17">
        <f t="shared" si="107"/>
        <v>347</v>
      </c>
      <c r="C357" s="75">
        <v>404</v>
      </c>
      <c r="D357" s="75">
        <v>1</v>
      </c>
      <c r="E357" s="125">
        <f>'вспом 2014'!AG350</f>
        <v>0.41666666666666669</v>
      </c>
      <c r="F357" s="125">
        <f t="shared" si="91"/>
        <v>60.837050988533463</v>
      </c>
      <c r="G357" s="125">
        <f>'вспом 2014'!BM350</f>
        <v>0</v>
      </c>
      <c r="H357" s="131">
        <f t="shared" si="92"/>
        <v>0</v>
      </c>
      <c r="I357" s="125">
        <f>'вспом 2014'!CU350</f>
        <v>0</v>
      </c>
      <c r="J357" s="131">
        <f t="shared" si="93"/>
        <v>0</v>
      </c>
      <c r="K357" s="132">
        <f t="shared" si="94"/>
        <v>0.41666666666666669</v>
      </c>
      <c r="L357" s="132">
        <f t="shared" si="94"/>
        <v>60.837050988533463</v>
      </c>
      <c r="M357" s="125">
        <f>'вспом 2014'!EC350</f>
        <v>0</v>
      </c>
      <c r="N357" s="125">
        <f t="shared" si="95"/>
        <v>0</v>
      </c>
      <c r="O357" s="125">
        <f>'вспом 2014'!FL350</f>
        <v>0</v>
      </c>
      <c r="P357" s="125">
        <f t="shared" si="96"/>
        <v>0</v>
      </c>
      <c r="Q357" s="125">
        <f>'вспом 2014'!GT350</f>
        <v>1.25</v>
      </c>
      <c r="R357" s="125">
        <f t="shared" si="97"/>
        <v>152.07316721796658</v>
      </c>
      <c r="S357" s="133">
        <f t="shared" si="98"/>
        <v>1.25</v>
      </c>
      <c r="T357" s="133">
        <f t="shared" si="98"/>
        <v>152.07316721796658</v>
      </c>
      <c r="U357" s="125">
        <f>'вспом 2014'!IC350</f>
        <v>0</v>
      </c>
      <c r="V357" s="125">
        <f t="shared" si="99"/>
        <v>0</v>
      </c>
      <c r="W357" s="125">
        <f>'вспом 2014'!JL350</f>
        <v>0</v>
      </c>
      <c r="X357" s="125">
        <f t="shared" si="100"/>
        <v>0</v>
      </c>
      <c r="Y357" s="125">
        <f>'вспом 2014'!KT350</f>
        <v>1.4166666666666667</v>
      </c>
      <c r="Z357" s="125">
        <f t="shared" si="101"/>
        <v>186.58682879397506</v>
      </c>
      <c r="AA357" s="133">
        <f t="shared" si="102"/>
        <v>1.4166666666666667</v>
      </c>
      <c r="AB357" s="133">
        <f t="shared" si="102"/>
        <v>186.58682879397506</v>
      </c>
      <c r="AC357" s="125">
        <f>'вспом 2014'!MC350</f>
        <v>3.0833333333333335</v>
      </c>
      <c r="AD357" s="125">
        <f t="shared" si="103"/>
        <v>415.30970719953376</v>
      </c>
      <c r="AE357" s="125">
        <f>'вспом 2014'!NK350</f>
        <v>0</v>
      </c>
      <c r="AF357" s="125">
        <f t="shared" si="90"/>
        <v>0</v>
      </c>
      <c r="AG357" s="125">
        <f>'вспом 2014'!OT350</f>
        <v>0</v>
      </c>
      <c r="AH357" s="134">
        <f t="shared" si="104"/>
        <v>0</v>
      </c>
      <c r="AI357" s="135">
        <f t="shared" si="105"/>
        <v>3.0833333333333335</v>
      </c>
      <c r="AJ357" s="135">
        <f t="shared" si="105"/>
        <v>415.30970719953376</v>
      </c>
      <c r="AK357" s="136">
        <f t="shared" si="106"/>
        <v>6.166666666666667</v>
      </c>
      <c r="AL357" s="136">
        <f t="shared" si="106"/>
        <v>814.80675420000887</v>
      </c>
    </row>
    <row r="358" spans="2:38" hidden="1" x14ac:dyDescent="0.25">
      <c r="B358" s="17">
        <f t="shared" si="107"/>
        <v>348</v>
      </c>
      <c r="C358" s="75">
        <v>406</v>
      </c>
      <c r="D358" s="75">
        <v>1</v>
      </c>
      <c r="E358" s="125">
        <f>'вспом 2014'!AG351</f>
        <v>0</v>
      </c>
      <c r="F358" s="125">
        <f t="shared" si="91"/>
        <v>0</v>
      </c>
      <c r="G358" s="125">
        <f>'вспом 2014'!BM351</f>
        <v>0</v>
      </c>
      <c r="H358" s="131">
        <f t="shared" si="92"/>
        <v>0</v>
      </c>
      <c r="I358" s="125">
        <f>'вспом 2014'!CU351</f>
        <v>0</v>
      </c>
      <c r="J358" s="131">
        <f t="shared" si="93"/>
        <v>0</v>
      </c>
      <c r="K358" s="132">
        <f t="shared" si="94"/>
        <v>0</v>
      </c>
      <c r="L358" s="132">
        <f t="shared" si="94"/>
        <v>0</v>
      </c>
      <c r="M358" s="125">
        <f>'вспом 2014'!EC351</f>
        <v>0</v>
      </c>
      <c r="N358" s="125">
        <f t="shared" si="95"/>
        <v>0</v>
      </c>
      <c r="O358" s="125">
        <f>'вспом 2014'!FL351</f>
        <v>0</v>
      </c>
      <c r="P358" s="125">
        <f t="shared" si="96"/>
        <v>0</v>
      </c>
      <c r="Q358" s="125">
        <f>'вспом 2014'!GT351</f>
        <v>0</v>
      </c>
      <c r="R358" s="125">
        <f t="shared" si="97"/>
        <v>0</v>
      </c>
      <c r="S358" s="133">
        <f t="shared" si="98"/>
        <v>0</v>
      </c>
      <c r="T358" s="133">
        <f t="shared" si="98"/>
        <v>0</v>
      </c>
      <c r="U358" s="125">
        <f>'вспом 2014'!IC351</f>
        <v>0</v>
      </c>
      <c r="V358" s="125">
        <f t="shared" si="99"/>
        <v>0</v>
      </c>
      <c r="W358" s="125">
        <f>'вспом 2014'!JL351</f>
        <v>0</v>
      </c>
      <c r="X358" s="125">
        <f t="shared" si="100"/>
        <v>0</v>
      </c>
      <c r="Y358" s="125">
        <f>'вспом 2014'!KT351</f>
        <v>0</v>
      </c>
      <c r="Z358" s="125">
        <f t="shared" si="101"/>
        <v>0</v>
      </c>
      <c r="AA358" s="133">
        <f t="shared" si="102"/>
        <v>0</v>
      </c>
      <c r="AB358" s="133">
        <f t="shared" si="102"/>
        <v>0</v>
      </c>
      <c r="AC358" s="125">
        <f>'вспом 2014'!MC351</f>
        <v>0</v>
      </c>
      <c r="AD358" s="125">
        <f t="shared" si="103"/>
        <v>0</v>
      </c>
      <c r="AE358" s="125">
        <f>'вспом 2014'!NK351</f>
        <v>0</v>
      </c>
      <c r="AF358" s="125">
        <f t="shared" si="90"/>
        <v>0</v>
      </c>
      <c r="AG358" s="125">
        <f>'вспом 2014'!OT351</f>
        <v>0</v>
      </c>
      <c r="AH358" s="134">
        <f t="shared" si="104"/>
        <v>0</v>
      </c>
      <c r="AI358" s="135">
        <f t="shared" si="105"/>
        <v>0</v>
      </c>
      <c r="AJ358" s="135">
        <f t="shared" si="105"/>
        <v>0</v>
      </c>
      <c r="AK358" s="136">
        <f t="shared" si="106"/>
        <v>0</v>
      </c>
      <c r="AL358" s="136">
        <f t="shared" si="106"/>
        <v>0</v>
      </c>
    </row>
    <row r="359" spans="2:38" hidden="1" x14ac:dyDescent="0.25">
      <c r="B359" s="17">
        <f t="shared" si="107"/>
        <v>349</v>
      </c>
      <c r="C359" s="75">
        <v>407</v>
      </c>
      <c r="D359" s="75">
        <v>1</v>
      </c>
      <c r="E359" s="125">
        <f>'вспом 2014'!AG352</f>
        <v>0</v>
      </c>
      <c r="F359" s="125">
        <f t="shared" si="91"/>
        <v>0</v>
      </c>
      <c r="G359" s="125">
        <f>'вспом 2014'!BM352</f>
        <v>0</v>
      </c>
      <c r="H359" s="131">
        <f t="shared" si="92"/>
        <v>0</v>
      </c>
      <c r="I359" s="125">
        <f>'вспом 2014'!CU352</f>
        <v>0</v>
      </c>
      <c r="J359" s="131">
        <f t="shared" si="93"/>
        <v>0</v>
      </c>
      <c r="K359" s="132">
        <f t="shared" si="94"/>
        <v>0</v>
      </c>
      <c r="L359" s="132">
        <f t="shared" si="94"/>
        <v>0</v>
      </c>
      <c r="M359" s="125">
        <f>'вспом 2014'!EC352</f>
        <v>0</v>
      </c>
      <c r="N359" s="125">
        <f t="shared" si="95"/>
        <v>0</v>
      </c>
      <c r="O359" s="125">
        <f>'вспом 2014'!FL352</f>
        <v>0</v>
      </c>
      <c r="P359" s="125">
        <f t="shared" si="96"/>
        <v>0</v>
      </c>
      <c r="Q359" s="125">
        <f>'вспом 2014'!GT352</f>
        <v>0</v>
      </c>
      <c r="R359" s="125">
        <f t="shared" si="97"/>
        <v>0</v>
      </c>
      <c r="S359" s="133">
        <f t="shared" si="98"/>
        <v>0</v>
      </c>
      <c r="T359" s="133">
        <f t="shared" si="98"/>
        <v>0</v>
      </c>
      <c r="U359" s="125">
        <f>'вспом 2014'!IC352</f>
        <v>0</v>
      </c>
      <c r="V359" s="125">
        <f t="shared" si="99"/>
        <v>0</v>
      </c>
      <c r="W359" s="125">
        <f>'вспом 2014'!JL352</f>
        <v>0</v>
      </c>
      <c r="X359" s="125">
        <f t="shared" si="100"/>
        <v>0</v>
      </c>
      <c r="Y359" s="125">
        <f>'вспом 2014'!KT352</f>
        <v>0</v>
      </c>
      <c r="Z359" s="125">
        <f t="shared" si="101"/>
        <v>0</v>
      </c>
      <c r="AA359" s="133">
        <f t="shared" si="102"/>
        <v>0</v>
      </c>
      <c r="AB359" s="133">
        <f t="shared" si="102"/>
        <v>0</v>
      </c>
      <c r="AC359" s="125">
        <f>'вспом 2014'!MC352</f>
        <v>0</v>
      </c>
      <c r="AD359" s="125">
        <f t="shared" si="103"/>
        <v>0</v>
      </c>
      <c r="AE359" s="125">
        <f>'вспом 2014'!NK352</f>
        <v>0</v>
      </c>
      <c r="AF359" s="125">
        <f t="shared" si="90"/>
        <v>0</v>
      </c>
      <c r="AG359" s="125">
        <f>'вспом 2014'!OT352</f>
        <v>0</v>
      </c>
      <c r="AH359" s="134">
        <f t="shared" si="104"/>
        <v>0</v>
      </c>
      <c r="AI359" s="135">
        <f t="shared" si="105"/>
        <v>0</v>
      </c>
      <c r="AJ359" s="135">
        <f t="shared" si="105"/>
        <v>0</v>
      </c>
      <c r="AK359" s="136">
        <f t="shared" si="106"/>
        <v>0</v>
      </c>
      <c r="AL359" s="136">
        <f t="shared" si="106"/>
        <v>0</v>
      </c>
    </row>
    <row r="360" spans="2:38" hidden="1" x14ac:dyDescent="0.25">
      <c r="B360" s="17">
        <f t="shared" si="107"/>
        <v>350</v>
      </c>
      <c r="C360" s="75">
        <v>409</v>
      </c>
      <c r="D360" s="75">
        <v>1</v>
      </c>
      <c r="E360" s="125">
        <f>'вспом 2014'!AG353</f>
        <v>0</v>
      </c>
      <c r="F360" s="125">
        <f t="shared" si="91"/>
        <v>0</v>
      </c>
      <c r="G360" s="125">
        <f>'вспом 2014'!BM353</f>
        <v>0</v>
      </c>
      <c r="H360" s="131">
        <f t="shared" si="92"/>
        <v>0</v>
      </c>
      <c r="I360" s="125">
        <f>'вспом 2014'!CU353</f>
        <v>0</v>
      </c>
      <c r="J360" s="131">
        <f t="shared" si="93"/>
        <v>0</v>
      </c>
      <c r="K360" s="132">
        <f t="shared" si="94"/>
        <v>0</v>
      </c>
      <c r="L360" s="132">
        <f t="shared" si="94"/>
        <v>0</v>
      </c>
      <c r="M360" s="125">
        <f>'вспом 2014'!EC353</f>
        <v>1.25</v>
      </c>
      <c r="N360" s="125">
        <f t="shared" si="95"/>
        <v>169.25169311939027</v>
      </c>
      <c r="O360" s="125">
        <f>'вспом 2014'!FL353</f>
        <v>0</v>
      </c>
      <c r="P360" s="125">
        <f t="shared" si="96"/>
        <v>0</v>
      </c>
      <c r="Q360" s="125">
        <f>'вспом 2014'!GT353</f>
        <v>0</v>
      </c>
      <c r="R360" s="125">
        <f t="shared" si="97"/>
        <v>0</v>
      </c>
      <c r="S360" s="133">
        <f t="shared" si="98"/>
        <v>1.25</v>
      </c>
      <c r="T360" s="133">
        <f t="shared" si="98"/>
        <v>169.25169311939027</v>
      </c>
      <c r="U360" s="125">
        <f>'вспом 2014'!IC353</f>
        <v>0</v>
      </c>
      <c r="V360" s="125">
        <f t="shared" si="99"/>
        <v>0</v>
      </c>
      <c r="W360" s="125">
        <f>'вспом 2014'!JL353</f>
        <v>0</v>
      </c>
      <c r="X360" s="125">
        <f t="shared" si="100"/>
        <v>0</v>
      </c>
      <c r="Y360" s="125">
        <f>'вспом 2014'!KT353</f>
        <v>0</v>
      </c>
      <c r="Z360" s="125">
        <f t="shared" si="101"/>
        <v>0</v>
      </c>
      <c r="AA360" s="133">
        <f t="shared" si="102"/>
        <v>0</v>
      </c>
      <c r="AB360" s="133">
        <f t="shared" si="102"/>
        <v>0</v>
      </c>
      <c r="AC360" s="125">
        <f>'вспом 2014'!MC353</f>
        <v>0</v>
      </c>
      <c r="AD360" s="125">
        <f t="shared" si="103"/>
        <v>0</v>
      </c>
      <c r="AE360" s="125">
        <f>'вспом 2014'!NK353</f>
        <v>0</v>
      </c>
      <c r="AF360" s="125">
        <f t="shared" si="90"/>
        <v>0</v>
      </c>
      <c r="AG360" s="125">
        <f>'вспом 2014'!OT353</f>
        <v>0</v>
      </c>
      <c r="AH360" s="134">
        <f t="shared" si="104"/>
        <v>0</v>
      </c>
      <c r="AI360" s="135">
        <f t="shared" si="105"/>
        <v>0</v>
      </c>
      <c r="AJ360" s="135">
        <f t="shared" si="105"/>
        <v>0</v>
      </c>
      <c r="AK360" s="136">
        <f t="shared" si="106"/>
        <v>1.25</v>
      </c>
      <c r="AL360" s="136">
        <f t="shared" si="106"/>
        <v>169.25169311939027</v>
      </c>
    </row>
    <row r="361" spans="2:38" hidden="1" x14ac:dyDescent="0.25">
      <c r="B361" s="17">
        <f t="shared" si="107"/>
        <v>351</v>
      </c>
      <c r="C361" s="75">
        <v>410</v>
      </c>
      <c r="D361" s="75">
        <v>1</v>
      </c>
      <c r="E361" s="125">
        <f>'вспом 2014'!AG354</f>
        <v>0</v>
      </c>
      <c r="F361" s="125">
        <f t="shared" si="91"/>
        <v>0</v>
      </c>
      <c r="G361" s="125">
        <f>'вспом 2014'!BM354</f>
        <v>0</v>
      </c>
      <c r="H361" s="131">
        <f t="shared" si="92"/>
        <v>0</v>
      </c>
      <c r="I361" s="125">
        <f>'вспом 2014'!CU354</f>
        <v>0</v>
      </c>
      <c r="J361" s="131">
        <f t="shared" si="93"/>
        <v>0</v>
      </c>
      <c r="K361" s="132">
        <f t="shared" si="94"/>
        <v>0</v>
      </c>
      <c r="L361" s="132">
        <f t="shared" si="94"/>
        <v>0</v>
      </c>
      <c r="M361" s="125">
        <f>'вспом 2014'!EC354</f>
        <v>0.41666666666666669</v>
      </c>
      <c r="N361" s="125">
        <f t="shared" si="95"/>
        <v>56.417231039796754</v>
      </c>
      <c r="O361" s="125">
        <f>'вспом 2014'!FL354</f>
        <v>0</v>
      </c>
      <c r="P361" s="125">
        <f t="shared" si="96"/>
        <v>0</v>
      </c>
      <c r="Q361" s="125">
        <f>'вспом 2014'!GT354</f>
        <v>0</v>
      </c>
      <c r="R361" s="125">
        <f t="shared" si="97"/>
        <v>0</v>
      </c>
      <c r="S361" s="133">
        <f t="shared" si="98"/>
        <v>0.41666666666666669</v>
      </c>
      <c r="T361" s="133">
        <f t="shared" si="98"/>
        <v>56.417231039796754</v>
      </c>
      <c r="U361" s="125">
        <f>'вспом 2014'!IC354</f>
        <v>0</v>
      </c>
      <c r="V361" s="125">
        <f t="shared" si="99"/>
        <v>0</v>
      </c>
      <c r="W361" s="125">
        <f>'вспом 2014'!JL354</f>
        <v>0</v>
      </c>
      <c r="X361" s="125">
        <f t="shared" si="100"/>
        <v>0</v>
      </c>
      <c r="Y361" s="125">
        <f>'вспом 2014'!KT354</f>
        <v>0</v>
      </c>
      <c r="Z361" s="125">
        <f t="shared" si="101"/>
        <v>0</v>
      </c>
      <c r="AA361" s="133">
        <f t="shared" si="102"/>
        <v>0</v>
      </c>
      <c r="AB361" s="133">
        <f t="shared" si="102"/>
        <v>0</v>
      </c>
      <c r="AC361" s="125">
        <f>'вспом 2014'!MC354</f>
        <v>0</v>
      </c>
      <c r="AD361" s="125">
        <f t="shared" si="103"/>
        <v>0</v>
      </c>
      <c r="AE361" s="125">
        <f>'вспом 2014'!NK354</f>
        <v>0</v>
      </c>
      <c r="AF361" s="125">
        <f t="shared" si="90"/>
        <v>0</v>
      </c>
      <c r="AG361" s="125">
        <f>'вспом 2014'!OT354</f>
        <v>0</v>
      </c>
      <c r="AH361" s="134">
        <f t="shared" si="104"/>
        <v>0</v>
      </c>
      <c r="AI361" s="135">
        <f t="shared" si="105"/>
        <v>0</v>
      </c>
      <c r="AJ361" s="135">
        <f t="shared" si="105"/>
        <v>0</v>
      </c>
      <c r="AK361" s="136">
        <f t="shared" si="106"/>
        <v>0.41666666666666669</v>
      </c>
      <c r="AL361" s="136">
        <f t="shared" si="106"/>
        <v>56.417231039796754</v>
      </c>
    </row>
    <row r="362" spans="2:38" hidden="1" x14ac:dyDescent="0.25">
      <c r="B362" s="17">
        <f t="shared" si="107"/>
        <v>352</v>
      </c>
      <c r="C362" s="75">
        <v>412</v>
      </c>
      <c r="D362" s="75">
        <v>1</v>
      </c>
      <c r="E362" s="125">
        <f>'вспом 2014'!AG355</f>
        <v>0</v>
      </c>
      <c r="F362" s="125">
        <f t="shared" si="91"/>
        <v>0</v>
      </c>
      <c r="G362" s="125">
        <f>'вспом 2014'!BM355</f>
        <v>0</v>
      </c>
      <c r="H362" s="131">
        <f t="shared" si="92"/>
        <v>0</v>
      </c>
      <c r="I362" s="125">
        <f>'вспом 2014'!CU355</f>
        <v>0</v>
      </c>
      <c r="J362" s="131">
        <f t="shared" si="93"/>
        <v>0</v>
      </c>
      <c r="K362" s="132">
        <f t="shared" si="94"/>
        <v>0</v>
      </c>
      <c r="L362" s="132">
        <f t="shared" si="94"/>
        <v>0</v>
      </c>
      <c r="M362" s="125">
        <f>'вспом 2014'!EC355</f>
        <v>0</v>
      </c>
      <c r="N362" s="125">
        <f t="shared" si="95"/>
        <v>0</v>
      </c>
      <c r="O362" s="125">
        <f>'вспом 2014'!FL355</f>
        <v>0</v>
      </c>
      <c r="P362" s="125">
        <f t="shared" si="96"/>
        <v>0</v>
      </c>
      <c r="Q362" s="125">
        <f>'вспом 2014'!GT355</f>
        <v>0</v>
      </c>
      <c r="R362" s="125">
        <f t="shared" si="97"/>
        <v>0</v>
      </c>
      <c r="S362" s="133">
        <f t="shared" si="98"/>
        <v>0</v>
      </c>
      <c r="T362" s="133">
        <f t="shared" si="98"/>
        <v>0</v>
      </c>
      <c r="U362" s="125">
        <f>'вспом 2014'!IC355</f>
        <v>0</v>
      </c>
      <c r="V362" s="125">
        <f t="shared" si="99"/>
        <v>0</v>
      </c>
      <c r="W362" s="125">
        <f>'вспом 2014'!JL355</f>
        <v>0</v>
      </c>
      <c r="X362" s="125">
        <f t="shared" si="100"/>
        <v>0</v>
      </c>
      <c r="Y362" s="125">
        <f>'вспом 2014'!KT355</f>
        <v>0</v>
      </c>
      <c r="Z362" s="125">
        <f t="shared" si="101"/>
        <v>0</v>
      </c>
      <c r="AA362" s="133">
        <f t="shared" si="102"/>
        <v>0</v>
      </c>
      <c r="AB362" s="133">
        <f t="shared" si="102"/>
        <v>0</v>
      </c>
      <c r="AC362" s="125">
        <f>'вспом 2014'!MC355</f>
        <v>0.25</v>
      </c>
      <c r="AD362" s="125">
        <f t="shared" si="103"/>
        <v>33.673760043205441</v>
      </c>
      <c r="AE362" s="125">
        <f>'вспом 2014'!NK355</f>
        <v>0</v>
      </c>
      <c r="AF362" s="125">
        <f t="shared" si="90"/>
        <v>0</v>
      </c>
      <c r="AG362" s="125">
        <f>'вспом 2014'!OT355</f>
        <v>0</v>
      </c>
      <c r="AH362" s="134">
        <f t="shared" si="104"/>
        <v>0</v>
      </c>
      <c r="AI362" s="135">
        <f t="shared" si="105"/>
        <v>0.25</v>
      </c>
      <c r="AJ362" s="135">
        <f t="shared" si="105"/>
        <v>33.673760043205441</v>
      </c>
      <c r="AK362" s="136">
        <f t="shared" si="106"/>
        <v>0.25</v>
      </c>
      <c r="AL362" s="136">
        <f t="shared" si="106"/>
        <v>33.673760043205441</v>
      </c>
    </row>
    <row r="363" spans="2:38" hidden="1" x14ac:dyDescent="0.25">
      <c r="B363" s="17">
        <f t="shared" si="107"/>
        <v>353</v>
      </c>
      <c r="C363" s="75">
        <v>416</v>
      </c>
      <c r="D363" s="75">
        <v>1</v>
      </c>
      <c r="E363" s="125">
        <f>'вспом 2014'!AG356</f>
        <v>0</v>
      </c>
      <c r="F363" s="125">
        <f t="shared" si="91"/>
        <v>0</v>
      </c>
      <c r="G363" s="125">
        <f>'вспом 2014'!BM356</f>
        <v>0</v>
      </c>
      <c r="H363" s="131">
        <f t="shared" si="92"/>
        <v>0</v>
      </c>
      <c r="I363" s="125">
        <f>'вспом 2014'!CU356</f>
        <v>0</v>
      </c>
      <c r="J363" s="131">
        <f t="shared" si="93"/>
        <v>0</v>
      </c>
      <c r="K363" s="132">
        <f t="shared" si="94"/>
        <v>0</v>
      </c>
      <c r="L363" s="132">
        <f t="shared" si="94"/>
        <v>0</v>
      </c>
      <c r="M363" s="125">
        <f>'вспом 2014'!EC356</f>
        <v>0</v>
      </c>
      <c r="N363" s="125">
        <f t="shared" si="95"/>
        <v>0</v>
      </c>
      <c r="O363" s="125">
        <f>'вспом 2014'!FL356</f>
        <v>0</v>
      </c>
      <c r="P363" s="125">
        <f t="shared" si="96"/>
        <v>0</v>
      </c>
      <c r="Q363" s="125">
        <f>'вспом 2014'!GT356</f>
        <v>0</v>
      </c>
      <c r="R363" s="125">
        <f t="shared" si="97"/>
        <v>0</v>
      </c>
      <c r="S363" s="133">
        <f t="shared" si="98"/>
        <v>0</v>
      </c>
      <c r="T363" s="133">
        <f t="shared" si="98"/>
        <v>0</v>
      </c>
      <c r="U363" s="125">
        <f>'вспом 2014'!IC356</f>
        <v>0</v>
      </c>
      <c r="V363" s="125">
        <f t="shared" si="99"/>
        <v>0</v>
      </c>
      <c r="W363" s="125">
        <f>'вспом 2014'!JL356</f>
        <v>0</v>
      </c>
      <c r="X363" s="125">
        <f t="shared" si="100"/>
        <v>0</v>
      </c>
      <c r="Y363" s="125">
        <f>'вспом 2014'!KT356</f>
        <v>0</v>
      </c>
      <c r="Z363" s="125">
        <f t="shared" si="101"/>
        <v>0</v>
      </c>
      <c r="AA363" s="133">
        <f t="shared" si="102"/>
        <v>0</v>
      </c>
      <c r="AB363" s="133">
        <f t="shared" si="102"/>
        <v>0</v>
      </c>
      <c r="AC363" s="125">
        <f>'вспом 2014'!MC356</f>
        <v>0</v>
      </c>
      <c r="AD363" s="125">
        <f t="shared" si="103"/>
        <v>0</v>
      </c>
      <c r="AE363" s="125">
        <f>'вспом 2014'!NK356</f>
        <v>0</v>
      </c>
      <c r="AF363" s="125">
        <f t="shared" si="90"/>
        <v>0</v>
      </c>
      <c r="AG363" s="125">
        <f>'вспом 2014'!OT356</f>
        <v>0</v>
      </c>
      <c r="AH363" s="134">
        <f t="shared" si="104"/>
        <v>0</v>
      </c>
      <c r="AI363" s="135">
        <f t="shared" si="105"/>
        <v>0</v>
      </c>
      <c r="AJ363" s="135">
        <f t="shared" si="105"/>
        <v>0</v>
      </c>
      <c r="AK363" s="136">
        <f t="shared" si="106"/>
        <v>0</v>
      </c>
      <c r="AL363" s="136">
        <f t="shared" si="106"/>
        <v>0</v>
      </c>
    </row>
    <row r="364" spans="2:38" hidden="1" x14ac:dyDescent="0.25">
      <c r="B364" s="17">
        <f t="shared" si="107"/>
        <v>354</v>
      </c>
      <c r="C364" s="75">
        <v>417</v>
      </c>
      <c r="D364" s="75">
        <v>1</v>
      </c>
      <c r="E364" s="125">
        <f>'вспом 2014'!AG357</f>
        <v>0</v>
      </c>
      <c r="F364" s="125">
        <f t="shared" si="91"/>
        <v>0</v>
      </c>
      <c r="G364" s="125">
        <f>'вспом 2014'!BM357</f>
        <v>0</v>
      </c>
      <c r="H364" s="131">
        <f t="shared" si="92"/>
        <v>0</v>
      </c>
      <c r="I364" s="125">
        <f>'вспом 2014'!CU357</f>
        <v>0</v>
      </c>
      <c r="J364" s="131">
        <f t="shared" si="93"/>
        <v>0</v>
      </c>
      <c r="K364" s="132">
        <f t="shared" si="94"/>
        <v>0</v>
      </c>
      <c r="L364" s="132">
        <f t="shared" si="94"/>
        <v>0</v>
      </c>
      <c r="M364" s="125">
        <f>'вспом 2014'!EC357</f>
        <v>0</v>
      </c>
      <c r="N364" s="125">
        <f t="shared" si="95"/>
        <v>0</v>
      </c>
      <c r="O364" s="125">
        <f>'вспом 2014'!FL357</f>
        <v>0</v>
      </c>
      <c r="P364" s="125">
        <f t="shared" si="96"/>
        <v>0</v>
      </c>
      <c r="Q364" s="125">
        <f>'вспом 2014'!GT357</f>
        <v>0</v>
      </c>
      <c r="R364" s="125">
        <f t="shared" si="97"/>
        <v>0</v>
      </c>
      <c r="S364" s="133">
        <f t="shared" si="98"/>
        <v>0</v>
      </c>
      <c r="T364" s="133">
        <f t="shared" si="98"/>
        <v>0</v>
      </c>
      <c r="U364" s="125">
        <f>'вспом 2014'!IC357</f>
        <v>0</v>
      </c>
      <c r="V364" s="125">
        <f t="shared" si="99"/>
        <v>0</v>
      </c>
      <c r="W364" s="125">
        <f>'вспом 2014'!JL357</f>
        <v>0</v>
      </c>
      <c r="X364" s="125">
        <f t="shared" si="100"/>
        <v>0</v>
      </c>
      <c r="Y364" s="125">
        <f>'вспом 2014'!KT357</f>
        <v>0</v>
      </c>
      <c r="Z364" s="125">
        <f t="shared" si="101"/>
        <v>0</v>
      </c>
      <c r="AA364" s="133">
        <f t="shared" si="102"/>
        <v>0</v>
      </c>
      <c r="AB364" s="133">
        <f t="shared" si="102"/>
        <v>0</v>
      </c>
      <c r="AC364" s="125">
        <f>'вспом 2014'!MC357</f>
        <v>0</v>
      </c>
      <c r="AD364" s="125">
        <f t="shared" si="103"/>
        <v>0</v>
      </c>
      <c r="AE364" s="125">
        <f>'вспом 2014'!NK357</f>
        <v>0</v>
      </c>
      <c r="AF364" s="125">
        <f t="shared" si="90"/>
        <v>0</v>
      </c>
      <c r="AG364" s="125">
        <f>'вспом 2014'!OT357</f>
        <v>0</v>
      </c>
      <c r="AH364" s="134">
        <f t="shared" si="104"/>
        <v>0</v>
      </c>
      <c r="AI364" s="135">
        <f t="shared" si="105"/>
        <v>0</v>
      </c>
      <c r="AJ364" s="135">
        <f t="shared" si="105"/>
        <v>0</v>
      </c>
      <c r="AK364" s="136">
        <f t="shared" si="106"/>
        <v>0</v>
      </c>
      <c r="AL364" s="136">
        <f t="shared" si="106"/>
        <v>0</v>
      </c>
    </row>
    <row r="365" spans="2:38" hidden="1" x14ac:dyDescent="0.25">
      <c r="B365" s="17">
        <f t="shared" si="107"/>
        <v>355</v>
      </c>
      <c r="C365" s="75" t="s">
        <v>21</v>
      </c>
      <c r="D365" s="75">
        <v>1</v>
      </c>
      <c r="E365" s="125">
        <f>'вспом 2014'!AG358</f>
        <v>0</v>
      </c>
      <c r="F365" s="125">
        <f t="shared" si="91"/>
        <v>0</v>
      </c>
      <c r="G365" s="125">
        <f>'вспом 2014'!BM358</f>
        <v>0</v>
      </c>
      <c r="H365" s="131">
        <f t="shared" si="92"/>
        <v>0</v>
      </c>
      <c r="I365" s="125">
        <f>'вспом 2014'!CU358</f>
        <v>0</v>
      </c>
      <c r="J365" s="131">
        <f t="shared" si="93"/>
        <v>0</v>
      </c>
      <c r="K365" s="132">
        <f t="shared" si="94"/>
        <v>0</v>
      </c>
      <c r="L365" s="132">
        <f t="shared" si="94"/>
        <v>0</v>
      </c>
      <c r="M365" s="125">
        <f>'вспом 2014'!EC358</f>
        <v>0</v>
      </c>
      <c r="N365" s="125">
        <f t="shared" si="95"/>
        <v>0</v>
      </c>
      <c r="O365" s="125">
        <f>'вспом 2014'!FL358</f>
        <v>0</v>
      </c>
      <c r="P365" s="125">
        <f t="shared" si="96"/>
        <v>0</v>
      </c>
      <c r="Q365" s="125">
        <f>'вспом 2014'!GT358</f>
        <v>0</v>
      </c>
      <c r="R365" s="125">
        <f t="shared" si="97"/>
        <v>0</v>
      </c>
      <c r="S365" s="133">
        <f t="shared" si="98"/>
        <v>0</v>
      </c>
      <c r="T365" s="133">
        <f t="shared" si="98"/>
        <v>0</v>
      </c>
      <c r="U365" s="125">
        <f>'вспом 2014'!IC358</f>
        <v>0</v>
      </c>
      <c r="V365" s="125">
        <f t="shared" si="99"/>
        <v>0</v>
      </c>
      <c r="W365" s="125">
        <f>'вспом 2014'!JL358</f>
        <v>0</v>
      </c>
      <c r="X365" s="125">
        <f t="shared" si="100"/>
        <v>0</v>
      </c>
      <c r="Y365" s="125">
        <f>'вспом 2014'!KT358</f>
        <v>0</v>
      </c>
      <c r="Z365" s="125">
        <f t="shared" si="101"/>
        <v>0</v>
      </c>
      <c r="AA365" s="133">
        <f t="shared" si="102"/>
        <v>0</v>
      </c>
      <c r="AB365" s="133">
        <f t="shared" si="102"/>
        <v>0</v>
      </c>
      <c r="AC365" s="125">
        <f>'вспом 2014'!MC358</f>
        <v>0</v>
      </c>
      <c r="AD365" s="125">
        <f t="shared" si="103"/>
        <v>0</v>
      </c>
      <c r="AE365" s="125">
        <f>'вспом 2014'!NK358</f>
        <v>0</v>
      </c>
      <c r="AF365" s="125">
        <f t="shared" si="90"/>
        <v>0</v>
      </c>
      <c r="AG365" s="125">
        <f>'вспом 2014'!OT358</f>
        <v>0</v>
      </c>
      <c r="AH365" s="134">
        <f t="shared" si="104"/>
        <v>0</v>
      </c>
      <c r="AI365" s="135">
        <f t="shared" si="105"/>
        <v>0</v>
      </c>
      <c r="AJ365" s="135">
        <f t="shared" si="105"/>
        <v>0</v>
      </c>
      <c r="AK365" s="136">
        <f t="shared" si="106"/>
        <v>0</v>
      </c>
      <c r="AL365" s="136">
        <f t="shared" si="106"/>
        <v>0</v>
      </c>
    </row>
    <row r="366" spans="2:38" hidden="1" x14ac:dyDescent="0.25">
      <c r="B366" s="17">
        <f t="shared" si="107"/>
        <v>356</v>
      </c>
      <c r="C366" s="75">
        <v>1121</v>
      </c>
      <c r="D366" s="75">
        <v>1</v>
      </c>
      <c r="E366" s="125">
        <f>'вспом 2014'!AG359</f>
        <v>0</v>
      </c>
      <c r="F366" s="125">
        <f t="shared" si="91"/>
        <v>0</v>
      </c>
      <c r="G366" s="125">
        <f>'вспом 2014'!BM359</f>
        <v>0</v>
      </c>
      <c r="H366" s="131">
        <f t="shared" si="92"/>
        <v>0</v>
      </c>
      <c r="I366" s="125">
        <f>'вспом 2014'!CU359</f>
        <v>0</v>
      </c>
      <c r="J366" s="131">
        <f t="shared" si="93"/>
        <v>0</v>
      </c>
      <c r="K366" s="132">
        <f t="shared" si="94"/>
        <v>0</v>
      </c>
      <c r="L366" s="132">
        <f t="shared" si="94"/>
        <v>0</v>
      </c>
      <c r="M366" s="125">
        <f>'вспом 2014'!EC359</f>
        <v>0</v>
      </c>
      <c r="N366" s="125">
        <f t="shared" si="95"/>
        <v>0</v>
      </c>
      <c r="O366" s="125">
        <f>'вспом 2014'!FL359</f>
        <v>0</v>
      </c>
      <c r="P366" s="125">
        <f t="shared" si="96"/>
        <v>0</v>
      </c>
      <c r="Q366" s="125">
        <f>'вспом 2014'!GT359</f>
        <v>0</v>
      </c>
      <c r="R366" s="125">
        <f t="shared" si="97"/>
        <v>0</v>
      </c>
      <c r="S366" s="133">
        <f t="shared" si="98"/>
        <v>0</v>
      </c>
      <c r="T366" s="133">
        <f t="shared" si="98"/>
        <v>0</v>
      </c>
      <c r="U366" s="125">
        <f>'вспом 2014'!IC359</f>
        <v>0</v>
      </c>
      <c r="V366" s="125">
        <f t="shared" si="99"/>
        <v>0</v>
      </c>
      <c r="W366" s="125">
        <f>'вспом 2014'!JL359</f>
        <v>0</v>
      </c>
      <c r="X366" s="125">
        <f t="shared" si="100"/>
        <v>0</v>
      </c>
      <c r="Y366" s="125">
        <f>'вспом 2014'!KT359</f>
        <v>0</v>
      </c>
      <c r="Z366" s="125">
        <f t="shared" si="101"/>
        <v>0</v>
      </c>
      <c r="AA366" s="133">
        <f t="shared" si="102"/>
        <v>0</v>
      </c>
      <c r="AB366" s="133">
        <f t="shared" si="102"/>
        <v>0</v>
      </c>
      <c r="AC366" s="125">
        <f>'вспом 2014'!MC359</f>
        <v>0</v>
      </c>
      <c r="AD366" s="125">
        <f t="shared" si="103"/>
        <v>0</v>
      </c>
      <c r="AE366" s="125">
        <f>'вспом 2014'!NK359</f>
        <v>0</v>
      </c>
      <c r="AF366" s="125">
        <f t="shared" si="90"/>
        <v>0</v>
      </c>
      <c r="AG366" s="125">
        <f>'вспом 2014'!OT359</f>
        <v>0.71666666666666667</v>
      </c>
      <c r="AH366" s="134">
        <f t="shared" si="104"/>
        <v>101.02052309344455</v>
      </c>
      <c r="AI366" s="135">
        <f t="shared" si="105"/>
        <v>0.71666666666666667</v>
      </c>
      <c r="AJ366" s="135">
        <f t="shared" si="105"/>
        <v>101.02052309344455</v>
      </c>
      <c r="AK366" s="136">
        <f t="shared" si="106"/>
        <v>0.71666666666666667</v>
      </c>
      <c r="AL366" s="136">
        <f t="shared" si="106"/>
        <v>101.02052309344455</v>
      </c>
    </row>
    <row r="367" spans="2:38" hidden="1" x14ac:dyDescent="0.25">
      <c r="B367" s="17">
        <f t="shared" si="107"/>
        <v>357</v>
      </c>
      <c r="C367" s="75">
        <v>1122</v>
      </c>
      <c r="D367" s="75">
        <v>1</v>
      </c>
      <c r="E367" s="125">
        <f>'вспом 2014'!AG360</f>
        <v>0</v>
      </c>
      <c r="F367" s="125">
        <f t="shared" si="91"/>
        <v>0</v>
      </c>
      <c r="G367" s="125">
        <f>'вспом 2014'!BM360</f>
        <v>0</v>
      </c>
      <c r="H367" s="131">
        <f t="shared" si="92"/>
        <v>0</v>
      </c>
      <c r="I367" s="125">
        <f>'вспом 2014'!CU360</f>
        <v>0</v>
      </c>
      <c r="J367" s="131">
        <f t="shared" si="93"/>
        <v>0</v>
      </c>
      <c r="K367" s="132">
        <f t="shared" si="94"/>
        <v>0</v>
      </c>
      <c r="L367" s="132">
        <f t="shared" si="94"/>
        <v>0</v>
      </c>
      <c r="M367" s="125">
        <f>'вспом 2014'!EC360</f>
        <v>1.75</v>
      </c>
      <c r="N367" s="125">
        <f t="shared" si="95"/>
        <v>236.95237036714636</v>
      </c>
      <c r="O367" s="125">
        <f>'вспом 2014'!FL360</f>
        <v>0</v>
      </c>
      <c r="P367" s="125">
        <f t="shared" si="96"/>
        <v>0</v>
      </c>
      <c r="Q367" s="125">
        <f>'вспом 2014'!GT360</f>
        <v>0</v>
      </c>
      <c r="R367" s="125">
        <f t="shared" si="97"/>
        <v>0</v>
      </c>
      <c r="S367" s="133">
        <f t="shared" si="98"/>
        <v>1.75</v>
      </c>
      <c r="T367" s="133">
        <f t="shared" si="98"/>
        <v>236.95237036714636</v>
      </c>
      <c r="U367" s="125">
        <f>'вспом 2014'!IC360</f>
        <v>0</v>
      </c>
      <c r="V367" s="125">
        <f t="shared" si="99"/>
        <v>0</v>
      </c>
      <c r="W367" s="125">
        <f>'вспом 2014'!JL360</f>
        <v>0</v>
      </c>
      <c r="X367" s="125">
        <f t="shared" si="100"/>
        <v>0</v>
      </c>
      <c r="Y367" s="125">
        <f>'вспом 2014'!KT360</f>
        <v>1.5</v>
      </c>
      <c r="Z367" s="125">
        <f t="shared" si="101"/>
        <v>197.56252460538536</v>
      </c>
      <c r="AA367" s="133">
        <f t="shared" si="102"/>
        <v>1.5</v>
      </c>
      <c r="AB367" s="133">
        <f t="shared" si="102"/>
        <v>197.56252460538536</v>
      </c>
      <c r="AC367" s="125">
        <f>'вспом 2014'!MC360</f>
        <v>0</v>
      </c>
      <c r="AD367" s="125">
        <f t="shared" si="103"/>
        <v>0</v>
      </c>
      <c r="AE367" s="125">
        <f>'вспом 2014'!NK360</f>
        <v>0</v>
      </c>
      <c r="AF367" s="125">
        <f t="shared" si="90"/>
        <v>0</v>
      </c>
      <c r="AG367" s="125">
        <f>'вспом 2014'!OT360</f>
        <v>0.98333333333333328</v>
      </c>
      <c r="AH367" s="134">
        <f t="shared" si="104"/>
        <v>138.6095549421681</v>
      </c>
      <c r="AI367" s="135">
        <f t="shared" si="105"/>
        <v>0.98333333333333328</v>
      </c>
      <c r="AJ367" s="135">
        <f t="shared" si="105"/>
        <v>138.6095549421681</v>
      </c>
      <c r="AK367" s="136">
        <f t="shared" si="106"/>
        <v>4.2333333333333334</v>
      </c>
      <c r="AL367" s="136">
        <f t="shared" si="106"/>
        <v>573.12444991469977</v>
      </c>
    </row>
    <row r="368" spans="2:38" hidden="1" x14ac:dyDescent="0.25">
      <c r="B368" s="17">
        <f t="shared" si="107"/>
        <v>358</v>
      </c>
      <c r="C368" s="75">
        <v>1123</v>
      </c>
      <c r="D368" s="75">
        <v>1</v>
      </c>
      <c r="E368" s="125">
        <f>'вспом 2014'!AG361</f>
        <v>0</v>
      </c>
      <c r="F368" s="125">
        <f t="shared" si="91"/>
        <v>0</v>
      </c>
      <c r="G368" s="125">
        <f>'вспом 2014'!BM361</f>
        <v>0</v>
      </c>
      <c r="H368" s="131">
        <f t="shared" si="92"/>
        <v>0</v>
      </c>
      <c r="I368" s="125">
        <f>'вспом 2014'!CU361</f>
        <v>0</v>
      </c>
      <c r="J368" s="131">
        <f t="shared" si="93"/>
        <v>0</v>
      </c>
      <c r="K368" s="132">
        <f t="shared" si="94"/>
        <v>0</v>
      </c>
      <c r="L368" s="132">
        <f t="shared" si="94"/>
        <v>0</v>
      </c>
      <c r="M368" s="125">
        <f>'вспом 2014'!EC361</f>
        <v>0</v>
      </c>
      <c r="N368" s="125">
        <f t="shared" si="95"/>
        <v>0</v>
      </c>
      <c r="O368" s="125">
        <f>'вспом 2014'!FL361</f>
        <v>0</v>
      </c>
      <c r="P368" s="125">
        <f t="shared" si="96"/>
        <v>0</v>
      </c>
      <c r="Q368" s="125">
        <f>'вспом 2014'!GT361</f>
        <v>0</v>
      </c>
      <c r="R368" s="125">
        <f t="shared" si="97"/>
        <v>0</v>
      </c>
      <c r="S368" s="133">
        <f t="shared" si="98"/>
        <v>0</v>
      </c>
      <c r="T368" s="133">
        <f t="shared" si="98"/>
        <v>0</v>
      </c>
      <c r="U368" s="125">
        <f>'вспом 2014'!IC361</f>
        <v>0</v>
      </c>
      <c r="V368" s="125">
        <f t="shared" si="99"/>
        <v>0</v>
      </c>
      <c r="W368" s="125">
        <f>'вспом 2014'!JL361</f>
        <v>0</v>
      </c>
      <c r="X368" s="125">
        <f t="shared" si="100"/>
        <v>0</v>
      </c>
      <c r="Y368" s="125">
        <f>'вспом 2014'!KT361</f>
        <v>0</v>
      </c>
      <c r="Z368" s="125">
        <f t="shared" si="101"/>
        <v>0</v>
      </c>
      <c r="AA368" s="133">
        <f t="shared" si="102"/>
        <v>0</v>
      </c>
      <c r="AB368" s="133">
        <f t="shared" si="102"/>
        <v>0</v>
      </c>
      <c r="AC368" s="125">
        <f>'вспом 2014'!MC361</f>
        <v>0</v>
      </c>
      <c r="AD368" s="125">
        <f t="shared" si="103"/>
        <v>0</v>
      </c>
      <c r="AE368" s="125">
        <f>'вспом 2014'!NK361</f>
        <v>0</v>
      </c>
      <c r="AF368" s="125">
        <f t="shared" si="90"/>
        <v>0</v>
      </c>
      <c r="AG368" s="125">
        <f>'вспом 2014'!OT361</f>
        <v>0.71666666666666667</v>
      </c>
      <c r="AH368" s="134">
        <f t="shared" si="104"/>
        <v>101.02052309344455</v>
      </c>
      <c r="AI368" s="135">
        <f t="shared" si="105"/>
        <v>0.71666666666666667</v>
      </c>
      <c r="AJ368" s="135">
        <f t="shared" si="105"/>
        <v>101.02052309344455</v>
      </c>
      <c r="AK368" s="136">
        <f t="shared" si="106"/>
        <v>0.71666666666666667</v>
      </c>
      <c r="AL368" s="136">
        <f t="shared" si="106"/>
        <v>101.02052309344455</v>
      </c>
    </row>
    <row r="369" spans="2:38" hidden="1" x14ac:dyDescent="0.25">
      <c r="B369" s="18">
        <f t="shared" si="107"/>
        <v>359</v>
      </c>
      <c r="C369" s="75">
        <v>1124</v>
      </c>
      <c r="D369" s="75">
        <v>1</v>
      </c>
      <c r="E369" s="125">
        <f>'вспом 2014'!AG362</f>
        <v>0</v>
      </c>
      <c r="F369" s="125">
        <f t="shared" si="91"/>
        <v>0</v>
      </c>
      <c r="G369" s="125">
        <f>'вспом 2014'!BM362</f>
        <v>0</v>
      </c>
      <c r="H369" s="131">
        <f t="shared" si="92"/>
        <v>0</v>
      </c>
      <c r="I369" s="125">
        <f>'вспом 2014'!CU362</f>
        <v>0</v>
      </c>
      <c r="J369" s="131">
        <f t="shared" si="93"/>
        <v>0</v>
      </c>
      <c r="K369" s="132">
        <f t="shared" si="94"/>
        <v>0</v>
      </c>
      <c r="L369" s="132">
        <f t="shared" si="94"/>
        <v>0</v>
      </c>
      <c r="M369" s="125">
        <f>'вспом 2014'!EC362</f>
        <v>0.58333333333333337</v>
      </c>
      <c r="N369" s="125">
        <f t="shared" si="95"/>
        <v>78.984123455715462</v>
      </c>
      <c r="O369" s="125">
        <f>'вспом 2014'!FL362</f>
        <v>0</v>
      </c>
      <c r="P369" s="125">
        <f t="shared" si="96"/>
        <v>0</v>
      </c>
      <c r="Q369" s="125">
        <f>'вспом 2014'!GT362</f>
        <v>0</v>
      </c>
      <c r="R369" s="125">
        <f t="shared" si="97"/>
        <v>0</v>
      </c>
      <c r="S369" s="133">
        <f t="shared" si="98"/>
        <v>0.58333333333333337</v>
      </c>
      <c r="T369" s="133">
        <f t="shared" si="98"/>
        <v>78.984123455715462</v>
      </c>
      <c r="U369" s="125">
        <f>'вспом 2014'!IC362</f>
        <v>0</v>
      </c>
      <c r="V369" s="125">
        <f t="shared" si="99"/>
        <v>0</v>
      </c>
      <c r="W369" s="125">
        <f>'вспом 2014'!JL362</f>
        <v>0</v>
      </c>
      <c r="X369" s="125">
        <f t="shared" si="100"/>
        <v>0</v>
      </c>
      <c r="Y369" s="125">
        <f>'вспом 2014'!KT362</f>
        <v>1.5</v>
      </c>
      <c r="Z369" s="125">
        <f t="shared" si="101"/>
        <v>197.56252460538536</v>
      </c>
      <c r="AA369" s="133">
        <f t="shared" si="102"/>
        <v>1.5</v>
      </c>
      <c r="AB369" s="133">
        <f t="shared" si="102"/>
        <v>197.56252460538536</v>
      </c>
      <c r="AC369" s="125">
        <f>'вспом 2014'!MC362</f>
        <v>0</v>
      </c>
      <c r="AD369" s="125">
        <f t="shared" si="103"/>
        <v>0</v>
      </c>
      <c r="AE369" s="125">
        <f>'вспом 2014'!NK362</f>
        <v>0</v>
      </c>
      <c r="AF369" s="125">
        <f t="shared" si="90"/>
        <v>0</v>
      </c>
      <c r="AG369" s="125">
        <f>'вспом 2014'!OT362</f>
        <v>0.98333333333333328</v>
      </c>
      <c r="AH369" s="134">
        <f t="shared" si="104"/>
        <v>138.6095549421681</v>
      </c>
      <c r="AI369" s="135">
        <f t="shared" si="105"/>
        <v>0.98333333333333328</v>
      </c>
      <c r="AJ369" s="135">
        <f t="shared" si="105"/>
        <v>138.6095549421681</v>
      </c>
      <c r="AK369" s="136">
        <f t="shared" si="106"/>
        <v>3.0666666666666669</v>
      </c>
      <c r="AL369" s="136">
        <f t="shared" si="106"/>
        <v>415.15620300326896</v>
      </c>
    </row>
    <row r="370" spans="2:38" ht="22.5" customHeight="1" x14ac:dyDescent="0.25">
      <c r="B370" s="19"/>
      <c r="C370" s="126" t="s">
        <v>230</v>
      </c>
      <c r="D370" s="126">
        <f t="shared" ref="D370:J370" si="108">SUM(D11:D369)</f>
        <v>359</v>
      </c>
      <c r="E370" s="108">
        <f t="shared" si="108"/>
        <v>156.6666666666666</v>
      </c>
      <c r="F370" s="127">
        <f t="shared" si="108"/>
        <v>22874.731171688578</v>
      </c>
      <c r="G370" s="108">
        <f t="shared" si="108"/>
        <v>0</v>
      </c>
      <c r="H370" s="127">
        <f t="shared" si="108"/>
        <v>0</v>
      </c>
      <c r="I370" s="127">
        <f t="shared" si="108"/>
        <v>101.43333333333331</v>
      </c>
      <c r="J370" s="127">
        <f t="shared" si="108"/>
        <v>13435.090969073539</v>
      </c>
      <c r="K370" s="128">
        <f t="shared" ref="K370:V370" si="109">SUM(K11:K369)</f>
        <v>258.09999999999991</v>
      </c>
      <c r="L370" s="129">
        <f>SUM(L11:L369)</f>
        <v>36309.822140762117</v>
      </c>
      <c r="M370" s="108">
        <f t="shared" si="109"/>
        <v>29.333333333333329</v>
      </c>
      <c r="N370" s="127">
        <f t="shared" si="109"/>
        <v>3971.7730652016917</v>
      </c>
      <c r="O370" s="108">
        <f>SUM(O11:O369)</f>
        <v>24.833333333333318</v>
      </c>
      <c r="P370" s="127">
        <f t="shared" si="109"/>
        <v>2883.0925189444997</v>
      </c>
      <c r="Q370" s="108">
        <f t="shared" si="109"/>
        <v>48.29999999999999</v>
      </c>
      <c r="R370" s="130">
        <f t="shared" si="109"/>
        <v>5876.1071813022281</v>
      </c>
      <c r="S370" s="128">
        <f t="shared" si="109"/>
        <v>102.46666666666661</v>
      </c>
      <c r="T370" s="129">
        <f t="shared" si="109"/>
        <v>12730.972765448425</v>
      </c>
      <c r="U370" s="108">
        <f>SUM(U11:U369)</f>
        <v>26.166666666666664</v>
      </c>
      <c r="V370" s="127">
        <f t="shared" si="109"/>
        <v>2982.7638009055408</v>
      </c>
      <c r="W370" s="108">
        <f t="shared" ref="W370:AL370" si="110">SUM(W11:W369)</f>
        <v>179.00000000000006</v>
      </c>
      <c r="X370" s="127">
        <f t="shared" si="110"/>
        <v>21241.48682260311</v>
      </c>
      <c r="Y370" s="108">
        <f t="shared" si="110"/>
        <v>100.6</v>
      </c>
      <c r="Z370" s="127">
        <f t="shared" si="110"/>
        <v>13249.859983534523</v>
      </c>
      <c r="AA370" s="128">
        <f t="shared" si="110"/>
        <v>305.76666666666648</v>
      </c>
      <c r="AB370" s="129">
        <f t="shared" si="110"/>
        <v>37474.110607043134</v>
      </c>
      <c r="AC370" s="108">
        <f t="shared" si="110"/>
        <v>44.850000000000016</v>
      </c>
      <c r="AD370" s="127">
        <f t="shared" si="110"/>
        <v>6041.0725517510518</v>
      </c>
      <c r="AE370" s="108">
        <f t="shared" si="110"/>
        <v>33.966666666666661</v>
      </c>
      <c r="AF370" s="127">
        <f t="shared" si="110"/>
        <v>5028.8134952749406</v>
      </c>
      <c r="AG370" s="108">
        <f t="shared" si="110"/>
        <v>23.866666666666667</v>
      </c>
      <c r="AH370" s="127">
        <f t="shared" si="110"/>
        <v>3364.2183504607574</v>
      </c>
      <c r="AI370" s="101">
        <f t="shared" si="110"/>
        <v>102.68333333333331</v>
      </c>
      <c r="AJ370" s="102">
        <f t="shared" si="110"/>
        <v>14434.104397486766</v>
      </c>
      <c r="AK370" s="104">
        <f t="shared" si="110"/>
        <v>769.01666666666699</v>
      </c>
      <c r="AL370" s="105">
        <f t="shared" si="110"/>
        <v>100949.00991074053</v>
      </c>
    </row>
    <row r="372" spans="2:38" x14ac:dyDescent="0.25">
      <c r="Z372" s="15"/>
      <c r="AL372" s="15"/>
    </row>
  </sheetData>
  <autoFilter ref="E1:AG372">
    <filterColumn colId="0" showButton="0">
      <filters blank="1">
        <filter val="0,17"/>
        <filter val="0,42"/>
        <filter val="0,50"/>
        <filter val="0,83"/>
        <filter val="1,08"/>
        <filter val="1,33"/>
        <filter val="1,42"/>
        <filter val="1,50"/>
        <filter val="1,58"/>
        <filter val="1,92"/>
        <filter val="156,67"/>
        <filter val="2,17"/>
        <filter val="2,25"/>
        <filter val="2,42"/>
        <filter val="2,50"/>
        <filter val="2,67"/>
        <filter val="2,75"/>
        <filter val="2,83"/>
        <filter val="2,92"/>
        <filter val="3,00"/>
        <filter val="3,08"/>
        <filter val="3,25"/>
        <filter val="3,33"/>
        <filter val="3,42"/>
        <filter val="3,75"/>
        <filter val="3,83"/>
        <filter val="4,33"/>
        <filter val="4,92"/>
        <filter val="5,50"/>
        <filter val="9,92"/>
        <filter val="Кол-во отключений (час)"/>
        <filter val="январь"/>
      </filters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mergeCells count="25">
    <mergeCell ref="B3:D3"/>
    <mergeCell ref="E3:F3"/>
    <mergeCell ref="G3:H3"/>
    <mergeCell ref="I3:J3"/>
    <mergeCell ref="K3:L3"/>
    <mergeCell ref="M3:N3"/>
    <mergeCell ref="O3:P3"/>
    <mergeCell ref="Q3:R3"/>
    <mergeCell ref="AG3:AH3"/>
    <mergeCell ref="AI3:AJ3"/>
    <mergeCell ref="B1:AK1"/>
    <mergeCell ref="AK3:AL3"/>
    <mergeCell ref="B4:D4"/>
    <mergeCell ref="B5:D5"/>
    <mergeCell ref="S3:T3"/>
    <mergeCell ref="U3:V3"/>
    <mergeCell ref="W3:X3"/>
    <mergeCell ref="Y3:Z3"/>
    <mergeCell ref="AA3:AB3"/>
    <mergeCell ref="AC3:AD3"/>
    <mergeCell ref="B6:D6"/>
    <mergeCell ref="B7:D7"/>
    <mergeCell ref="B8:D8"/>
    <mergeCell ref="B9:D9"/>
    <mergeCell ref="AE3:AF3"/>
  </mergeCells>
  <pageMargins left="0.7" right="0.7" top="0.75" bottom="0.75" header="0.3" footer="0.3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Вспом 2013</vt:lpstr>
      <vt:lpstr>2013</vt:lpstr>
      <vt:lpstr>вспом 2014</vt:lpstr>
      <vt:lpstr>2014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2012-05-05T06:47:13Z</cp:lastPrinted>
  <dcterms:created xsi:type="dcterms:W3CDTF">2006-09-16T00:00:00Z</dcterms:created>
  <dcterms:modified xsi:type="dcterms:W3CDTF">2015-02-27T05:05:46Z</dcterms:modified>
</cp:coreProperties>
</file>