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80" windowHeight="8070"/>
  </bookViews>
  <sheets>
    <sheet name="Лист2" sheetId="2" r:id="rId1"/>
    <sheet name="Лист3" sheetId="3" r:id="rId2"/>
  </sheets>
  <externalReferences>
    <externalReference r:id="rId3"/>
  </externalReferences>
  <definedNames>
    <definedName name="activity">[1]Титульный!$G$26</definedName>
    <definedName name="codeTemplate">[1]Инструкция!$J$2</definedName>
    <definedName name="fil">[1]Титульный!$G$21</definedName>
    <definedName name="godEnd">[1]Титульный!$G$13</definedName>
    <definedName name="godStart">[1]Титульный!$G$12</definedName>
    <definedName name="kind_of_fuels">[1]TEHSHEET!$AJ$2:$AJ$29</definedName>
    <definedName name="org">[1]Титульный!$G$19</definedName>
    <definedName name="_xlnm.Print_Titles" localSheetId="0">Лист2!$3:$6</definedName>
    <definedName name="_xlnm.Print_Area" localSheetId="0">Лист2!$A$1:$J$59</definedName>
  </definedNames>
  <calcPr calcId="145621" refMode="R1C1"/>
</workbook>
</file>

<file path=xl/calcChain.xml><?xml version="1.0" encoding="utf-8"?>
<calcChain xmlns="http://schemas.openxmlformats.org/spreadsheetml/2006/main">
  <c r="I56" i="3" l="1"/>
  <c r="I22" i="3"/>
  <c r="I20" i="3"/>
  <c r="I18" i="3"/>
  <c r="F17" i="3"/>
  <c r="H17" i="3" s="1"/>
  <c r="I17" i="3" s="1"/>
  <c r="D13" i="3"/>
  <c r="D10" i="3"/>
  <c r="I25" i="3"/>
  <c r="I29" i="3"/>
  <c r="I19" i="2" l="1"/>
  <c r="I15" i="2"/>
</calcChain>
</file>

<file path=xl/sharedStrings.xml><?xml version="1.0" encoding="utf-8"?>
<sst xmlns="http://schemas.openxmlformats.org/spreadsheetml/2006/main" count="314" uniqueCount="124">
  <si>
    <t>two</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</si>
  <si>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t>
  </si>
  <si>
    <t>№ п/п</t>
  </si>
  <si>
    <t>Наименование показателя</t>
  </si>
  <si>
    <t>Единица измерения</t>
  </si>
  <si>
    <t>Значение</t>
  </si>
  <si>
    <t>1</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</si>
  <si>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</si>
  <si>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</si>
  <si>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</si>
  <si>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</si>
  <si>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</si>
  <si>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</si>
  <si>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</si>
  <si>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</si>
  <si>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</si>
  <si>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</si>
  <si>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</si>
  <si>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</si>
  <si>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</si>
  <si>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</si>
  <si>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</si>
  <si>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</si>
  <si>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</si>
  <si>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</si>
  <si>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</si>
  <si>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</si>
  <si>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</si>
  <si>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 (с учетом мощности)</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</si>
  <si>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</si>
  <si>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</si>
  <si>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</si>
  <si>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</si>
  <si>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</si>
  <si>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</si>
  <si>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</si>
  <si>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</si>
  <si>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</si>
  <si>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 xml:space="preserve">   Расходы на оплату труда основного производственного персонала</t>
  </si>
  <si>
    <t>3.7</t>
  </si>
  <si>
    <t xml:space="preserve">   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</si>
  <si>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</si>
  <si>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</si>
  <si>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</si>
  <si>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</si>
  <si>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</si>
  <si>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</si>
  <si>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</si>
  <si>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</si>
  <si>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</si>
  <si>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</si>
  <si>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</si>
  <si>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</si>
  <si>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</si>
  <si>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</si>
  <si>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</si>
  <si>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</si>
  <si>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</si>
  <si>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</si>
  <si>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</si>
  <si>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</si>
  <si>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</si>
  <si>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</si>
  <si>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4</t>
  </si>
  <si>
    <r>
      <t>Валовая прибыль от продажи товаров и услуг по регулируемому виду деятельности</t>
    </r>
    <r>
      <rPr>
        <b/>
        <sz val="9"/>
        <color indexed="10"/>
        <rFont val="Tahoma"/>
        <family val="2"/>
        <charset val="204"/>
      </rPr>
      <t xml:space="preserve"> </t>
    </r>
  </si>
  <si>
    <t>5</t>
  </si>
  <si>
    <t xml:space="preserve">Чистая прибыль от регулируемого вида деятельности </t>
  </si>
  <si>
    <t>5.1</t>
  </si>
  <si>
    <t>В том числе 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</si>
  <si>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</si>
  <si>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</si>
  <si>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</si>
  <si>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</si>
  <si>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</si>
  <si>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</si>
  <si>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</si>
  <si>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</si>
  <si>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</si>
  <si>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</si>
  <si>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</si>
  <si>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</si>
  <si>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</si>
  <si>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</si>
  <si>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</si>
  <si>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</si>
  <si>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</si>
  <si>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 (расчетным методом)</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</si>
  <si>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</si>
  <si>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</si>
  <si>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</si>
  <si>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</si>
  <si>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</si>
  <si>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</si>
  <si>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</si>
  <si>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Протяженность магистральных сетей и тепловых вводов (в однотрубном исчислении)</t>
  </si>
  <si>
    <t>км</t>
  </si>
  <si>
    <t>14</t>
  </si>
  <si>
    <t>Протяженность разводящих сетей (в однотрубном исчислении)</t>
  </si>
  <si>
    <t>15</t>
  </si>
  <si>
    <t>Количество теплоэлектростанций</t>
  </si>
  <si>
    <t>ед.</t>
  </si>
  <si>
    <t>16</t>
  </si>
  <si>
    <t>Количество тепловых станций и котельных</t>
  </si>
  <si>
    <t>17</t>
  </si>
  <si>
    <t>Количество тепловых пунктов</t>
  </si>
  <si>
    <t>18</t>
  </si>
  <si>
    <t>Среднесписочная численность основного производственного персонала</t>
  </si>
  <si>
    <t>чел.</t>
  </si>
  <si>
    <t>19</t>
  </si>
  <si>
    <t>Удельный расход условного топлива на единицу тепловой энергии, отпускаемой в тепловую сеть</t>
  </si>
  <si>
    <t>кг у.т./Гкал</t>
  </si>
  <si>
    <t>20</t>
  </si>
  <si>
    <t>Удельный расход электрической энергии на единицу тепловой энергии, отпускаемой в тепловую сеть</t>
  </si>
  <si>
    <t>кВт*ч/Гкал</t>
  </si>
  <si>
    <t>21</t>
  </si>
  <si>
    <t>Удельный расход холодной воды на единицу тепловой энергии, отпускаемой в тепловую сеть</t>
  </si>
  <si>
    <t>куб. м/Гкал</t>
  </si>
  <si>
    <t>22</t>
  </si>
  <si>
    <t>Комментарии</t>
  </si>
  <si>
    <t>Некомбинированная выработка</t>
  </si>
  <si>
    <t>Добавить запись</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</si>
  <si>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</si>
  <si>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</si>
  <si>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Информация об основных показателях финансово-хозяйственной деятельности по выработке тепловой энергии ЗАО "ПКТ" 
(включая структуру основных производственных затрат) планируемых на 2013г.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</si>
</sst>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charset val="204"/>
      <scheme val="minor"/>
    </font>
    <font>
      <sz val="11"/>
      <color theme="1"/>
      <name val="Calibri"/>
      <family val="2"/>
      <charset val="204"/>
      <scheme val="minor"/>
    </font>
    <font>
      <sz val="9"/>
      <color indexed="9"/>
      <name val="Tahoma"/>
      <family val="2"/>
      <charset val="204"/>
    </font>
    <font>
      <sz val="9"/>
      <color indexed="8"/>
      <name val="Tahoma"/>
      <family val="2"/>
      <charset val="204"/>
    </font>
    <font>
      <sz val="10"/>
      <name val="Arial"/>
      <family val="2"/>
      <charset val="204"/>
    </font>
    <font>
      <sz val="10"/>
      <name val="Arial Cyr"/>
      <charset val="204"/>
    </font>
    <font>
      <sz val="9"/>
      <name val="Tahoma"/>
      <family val="2"/>
      <charset val="204"/>
    </font>
    <font>
      <b/>
      <sz val="9"/>
      <name val="Tahoma"/>
      <family val="2"/>
      <charset val="204"/>
    </font>
    <font>
      <b/>
      <sz val="9"/>
      <color indexed="22"/>
      <name val="Tahoma"/>
      <family val="2"/>
      <charset val="204"/>
    </font>
    <font>
      <b/>
      <u/>
      <sz val="11"/>
      <color indexed="12"/>
      <name val="Arial"/>
      <family val="2"/>
      <charset val="204"/>
    </font>
    <font>
      <b/>
      <u/>
      <sz val="9"/>
      <color indexed="12"/>
      <name val="Tahoma"/>
      <family val="2"/>
      <charset val="204"/>
    </font>
    <font>
      <u/>
      <sz val="10"/>
      <color indexed="12"/>
      <name val="Arial Cyr"/>
      <charset val="204"/>
    </font>
    <font>
      <b/>
      <sz val="9"/>
      <color indexed="10"/>
      <name val="Tahoma"/>
      <family val="2"/>
      <charset val="204"/>
    </font>
    <font>
      <b/>
      <sz val="12"/>
      <name val="Tahoma"/>
      <family val="2"/>
      <charset val="204"/>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lightDown">
        <fgColor indexed="22"/>
      </patternFill>
    </fill>
    <fill>
      <patternFill patternType="solid">
        <fgColor indexed="41"/>
        <bgColor indexed="64"/>
      </patternFill>
    </fill>
  </fills>
  <borders count="26">
    <border>
      <left/>
      <right/>
      <top/>
      <bottom/>
      <diagonal/>
    </border>
    <border>
      <left/>
      <right style="thin">
        <color indexed="64"/>
      </right>
      <top/>
      <bottom/>
      <diagonal/>
    </border>
    <border>
      <left style="thin">
        <color indexed="64"/>
      </left>
      <right style="medium">
        <color indexed="64"/>
      </right>
      <top style="thin">
        <color indexed="63"/>
      </top>
      <bottom/>
      <diagonal/>
    </border>
    <border>
      <left style="medium">
        <color indexed="64"/>
      </left>
      <right style="medium">
        <color indexed="64"/>
      </right>
      <top style="thin">
        <color indexed="63"/>
      </top>
      <bottom/>
      <diagonal/>
    </border>
    <border>
      <left style="medium">
        <color indexed="64"/>
      </left>
      <right/>
      <top/>
      <bottom/>
      <diagonal/>
    </border>
    <border>
      <left style="thin">
        <color indexed="64"/>
      </left>
      <right style="medium">
        <color indexed="64"/>
      </right>
      <top/>
      <bottom style="medium">
        <color indexed="63"/>
      </bottom>
      <diagonal/>
    </border>
    <border>
      <left style="medium">
        <color indexed="64"/>
      </left>
      <right style="medium">
        <color indexed="64"/>
      </right>
      <top/>
      <bottom style="medium">
        <color indexed="63"/>
      </bottom>
      <diagonal/>
    </border>
    <border>
      <left style="thin">
        <color indexed="64"/>
      </left>
      <right/>
      <top style="thin">
        <color indexed="63"/>
      </top>
      <bottom/>
      <diagonal/>
    </border>
    <border>
      <left/>
      <right/>
      <top style="thin">
        <color indexed="63"/>
      </top>
      <bottom/>
      <diagonal/>
    </border>
    <border>
      <left/>
      <right style="medium">
        <color indexed="64"/>
      </right>
      <top style="thin">
        <color indexed="63"/>
      </top>
      <bottom/>
      <diagonal/>
    </border>
    <border>
      <left style="thin">
        <color indexed="64"/>
      </left>
      <right/>
      <top/>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4"/>
      </left>
      <right/>
      <top/>
      <bottom style="medium">
        <color indexed="63"/>
      </bottom>
      <diagonal/>
    </border>
    <border>
      <left/>
      <right/>
      <top/>
      <bottom style="medium">
        <color indexed="63"/>
      </bottom>
      <diagonal/>
    </border>
    <border>
      <left/>
      <right style="medium">
        <color indexed="64"/>
      </right>
      <top/>
      <bottom style="medium">
        <color indexed="63"/>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4" fillId="0" borderId="0"/>
    <xf numFmtId="0" fontId="5" fillId="0" borderId="0"/>
    <xf numFmtId="0" fontId="5"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81">
    <xf numFmtId="0" fontId="0" fillId="0" borderId="0" xfId="0"/>
    <xf numFmtId="0" fontId="0" fillId="0" borderId="0" xfId="0" applyFont="1" applyAlignment="1" applyProtection="1">
      <alignment vertical="top"/>
    </xf>
    <xf numFmtId="0" fontId="2" fillId="0" borderId="0" xfId="0" applyFont="1" applyAlignment="1" applyProtection="1">
      <alignment horizontal="center" vertical="top"/>
    </xf>
    <xf numFmtId="0" fontId="3" fillId="0" borderId="0" xfId="1" applyFont="1" applyProtection="1"/>
    <xf numFmtId="0" fontId="0" fillId="0" borderId="0" xfId="2" applyFont="1" applyFill="1" applyAlignment="1" applyProtection="1">
      <alignment vertical="center" wrapText="1"/>
    </xf>
    <xf numFmtId="0" fontId="0" fillId="0" borderId="0" xfId="3" applyFont="1" applyAlignment="1" applyProtection="1">
      <alignment horizontal="left" vertical="center"/>
    </xf>
    <xf numFmtId="0" fontId="0" fillId="0" borderId="1" xfId="0" applyFont="1" applyBorder="1" applyAlignment="1" applyProtection="1">
      <alignment vertical="top"/>
    </xf>
    <xf numFmtId="0" fontId="0" fillId="0" borderId="4" xfId="0" applyFont="1" applyBorder="1" applyAlignment="1" applyProtection="1">
      <alignment vertical="top"/>
    </xf>
    <xf numFmtId="0" fontId="0" fillId="3" borderId="0" xfId="1" applyNumberFormat="1" applyFont="1" applyFill="1" applyBorder="1" applyAlignment="1" applyProtection="1">
      <alignment wrapText="1"/>
    </xf>
    <xf numFmtId="0" fontId="7" fillId="3" borderId="0" xfId="1" applyNumberFormat="1" applyFont="1" applyFill="1" applyBorder="1" applyAlignment="1" applyProtection="1">
      <alignment horizontal="center" wrapText="1"/>
    </xf>
    <xf numFmtId="0" fontId="0" fillId="3" borderId="7" xfId="1" applyNumberFormat="1" applyFont="1" applyFill="1" applyBorder="1" applyAlignment="1" applyProtection="1">
      <alignment wrapText="1"/>
    </xf>
    <xf numFmtId="0" fontId="7" fillId="3" borderId="8" xfId="1" applyNumberFormat="1" applyFont="1" applyFill="1" applyBorder="1" applyAlignment="1" applyProtection="1">
      <alignment horizontal="center" wrapText="1"/>
    </xf>
    <xf numFmtId="0" fontId="0" fillId="0" borderId="8" xfId="0" applyFont="1" applyBorder="1" applyAlignment="1" applyProtection="1">
      <alignment vertical="top"/>
    </xf>
    <xf numFmtId="0" fontId="7" fillId="3" borderId="9" xfId="1" applyNumberFormat="1" applyFont="1" applyFill="1" applyBorder="1" applyAlignment="1" applyProtection="1">
      <alignment horizontal="center" wrapText="1"/>
    </xf>
    <xf numFmtId="0" fontId="0" fillId="0" borderId="10" xfId="0" applyFont="1" applyBorder="1" applyAlignment="1" applyProtection="1">
      <alignment vertical="top"/>
    </xf>
    <xf numFmtId="0" fontId="7" fillId="3" borderId="11" xfId="0" applyNumberFormat="1" applyFont="1" applyFill="1" applyBorder="1" applyAlignment="1" applyProtection="1">
      <alignment horizontal="center" vertical="center" wrapText="1"/>
    </xf>
    <xf numFmtId="0" fontId="7" fillId="3" borderId="12" xfId="0" applyNumberFormat="1" applyFont="1" applyFill="1" applyBorder="1" applyAlignment="1" applyProtection="1">
      <alignment horizontal="center" vertical="center" wrapText="1"/>
    </xf>
    <xf numFmtId="0" fontId="0" fillId="0" borderId="13" xfId="0" applyFont="1" applyBorder="1" applyAlignment="1" applyProtection="1">
      <alignment vertical="top"/>
    </xf>
    <xf numFmtId="0" fontId="8" fillId="3" borderId="0" xfId="0" applyNumberFormat="1" applyFont="1" applyFill="1" applyBorder="1" applyAlignment="1" applyProtection="1">
      <alignment horizontal="center" vertical="center" wrapText="1"/>
    </xf>
    <xf numFmtId="0" fontId="6" fillId="3" borderId="14" xfId="0" applyNumberFormat="1" applyFont="1" applyFill="1" applyBorder="1" applyAlignment="1" applyProtection="1">
      <alignment horizontal="center" vertical="center" wrapText="1"/>
    </xf>
    <xf numFmtId="0" fontId="6" fillId="4" borderId="15" xfId="4" applyFont="1" applyFill="1" applyBorder="1" applyAlignment="1" applyProtection="1">
      <alignment horizontal="center" vertical="center" wrapText="1"/>
    </xf>
    <xf numFmtId="0" fontId="2" fillId="0" borderId="0" xfId="2" applyFont="1" applyFill="1" applyAlignment="1" applyProtection="1">
      <alignment vertical="center" wrapText="1"/>
    </xf>
    <xf numFmtId="0" fontId="6" fillId="0" borderId="1" xfId="2" applyFont="1" applyBorder="1" applyAlignment="1" applyProtection="1">
      <alignment vertical="center" wrapText="1"/>
    </xf>
    <xf numFmtId="0" fontId="6" fillId="3" borderId="10" xfId="0" applyNumberFormat="1" applyFont="1" applyFill="1" applyBorder="1" applyAlignment="1" applyProtection="1">
      <alignment horizontal="right" vertical="top"/>
    </xf>
    <xf numFmtId="0" fontId="6" fillId="3" borderId="14" xfId="0" applyFont="1" applyFill="1" applyBorder="1" applyAlignment="1" applyProtection="1">
      <alignment horizontal="center" vertical="center" wrapText="1"/>
    </xf>
    <xf numFmtId="4" fontId="6" fillId="5" borderId="15" xfId="0" applyNumberFormat="1"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wrapText="1"/>
    </xf>
    <xf numFmtId="0" fontId="6" fillId="0" borderId="4" xfId="2" applyFont="1" applyBorder="1" applyAlignment="1" applyProtection="1">
      <alignment vertical="center" wrapText="1"/>
    </xf>
    <xf numFmtId="0" fontId="6" fillId="0" borderId="0" xfId="2" applyFont="1" applyAlignment="1" applyProtection="1">
      <alignment vertical="center" wrapText="1"/>
    </xf>
    <xf numFmtId="4" fontId="6" fillId="4" borderId="15" xfId="0" applyNumberFormat="1" applyFont="1" applyFill="1" applyBorder="1" applyAlignment="1" applyProtection="1">
      <alignment horizontal="center" vertical="center"/>
    </xf>
    <xf numFmtId="49" fontId="6" fillId="3" borderId="14" xfId="0" applyNumberFormat="1" applyFont="1" applyFill="1" applyBorder="1" applyAlignment="1" applyProtection="1">
      <alignment horizontal="center" vertical="center"/>
    </xf>
    <xf numFmtId="49" fontId="0" fillId="5" borderId="15" xfId="0" applyNumberFormat="1" applyFill="1" applyBorder="1" applyAlignment="1" applyProtection="1">
      <alignment horizontal="center" vertical="center" wrapText="1"/>
      <protection locked="0"/>
    </xf>
    <xf numFmtId="49" fontId="6" fillId="6" borderId="19" xfId="0" applyNumberFormat="1" applyFont="1" applyFill="1" applyBorder="1" applyAlignment="1" applyProtection="1">
      <alignment horizontal="center" vertical="center"/>
    </xf>
    <xf numFmtId="0" fontId="10" fillId="6" borderId="20" xfId="5" applyFont="1" applyFill="1" applyBorder="1" applyAlignment="1" applyProtection="1">
      <alignment vertical="center" wrapText="1"/>
    </xf>
    <xf numFmtId="0" fontId="10" fillId="6" borderId="20" xfId="6" applyFont="1" applyFill="1" applyBorder="1" applyAlignment="1" applyProtection="1">
      <alignment vertical="center" wrapText="1"/>
    </xf>
    <xf numFmtId="0" fontId="10" fillId="6" borderId="21" xfId="6" applyFont="1" applyFill="1" applyBorder="1" applyAlignment="1" applyProtection="1">
      <alignment vertical="center" wrapText="1"/>
    </xf>
    <xf numFmtId="164" fontId="6" fillId="5" borderId="15" xfId="0" applyNumberFormat="1" applyFont="1" applyFill="1" applyBorder="1" applyAlignment="1" applyProtection="1">
      <alignment horizontal="center" vertical="center"/>
      <protection locked="0"/>
    </xf>
    <xf numFmtId="0" fontId="2" fillId="3" borderId="10" xfId="0" applyNumberFormat="1" applyFont="1" applyFill="1" applyBorder="1" applyAlignment="1" applyProtection="1"/>
    <xf numFmtId="0" fontId="6" fillId="3" borderId="14" xfId="0" applyFont="1" applyFill="1" applyBorder="1" applyAlignment="1" applyProtection="1">
      <alignment vertical="center" wrapText="1"/>
    </xf>
    <xf numFmtId="164" fontId="6" fillId="4" borderId="15" xfId="0" applyNumberFormat="1" applyFont="1" applyFill="1" applyBorder="1" applyAlignment="1" applyProtection="1">
      <alignment horizontal="center" vertical="center"/>
    </xf>
    <xf numFmtId="3" fontId="6" fillId="5" borderId="15" xfId="0" applyNumberFormat="1" applyFont="1" applyFill="1" applyBorder="1" applyAlignment="1" applyProtection="1">
      <alignment horizontal="center" vertical="center"/>
      <protection locked="0"/>
    </xf>
    <xf numFmtId="49" fontId="0" fillId="3" borderId="11" xfId="0" applyNumberFormat="1" applyFill="1" applyBorder="1" applyAlignment="1" applyProtection="1">
      <alignment horizontal="center" vertical="center"/>
    </xf>
    <xf numFmtId="0" fontId="0" fillId="0" borderId="11" xfId="0" applyNumberFormat="1" applyFill="1" applyBorder="1" applyAlignment="1" applyProtection="1">
      <alignment horizontal="center" vertical="center" wrapText="1"/>
    </xf>
    <xf numFmtId="49" fontId="0" fillId="5" borderId="12" xfId="0" applyNumberFormat="1" applyFill="1" applyBorder="1" applyAlignment="1" applyProtection="1">
      <alignment horizontal="center" vertical="center" wrapText="1"/>
      <protection locked="0"/>
    </xf>
    <xf numFmtId="49" fontId="6" fillId="3" borderId="0"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vertical="center" wrapText="1"/>
    </xf>
    <xf numFmtId="0" fontId="6" fillId="3" borderId="0" xfId="0" applyNumberFormat="1" applyFont="1" applyFill="1" applyBorder="1" applyAlignment="1" applyProtection="1">
      <alignment horizontal="center" vertical="center" wrapText="1"/>
    </xf>
    <xf numFmtId="0" fontId="0" fillId="0" borderId="0" xfId="0" applyFont="1" applyBorder="1" applyAlignment="1" applyProtection="1">
      <alignment vertical="top"/>
    </xf>
    <xf numFmtId="0" fontId="6" fillId="3" borderId="0" xfId="0" applyNumberFormat="1" applyFont="1" applyFill="1" applyBorder="1" applyAlignment="1" applyProtection="1">
      <alignment horizontal="center" vertical="center"/>
    </xf>
    <xf numFmtId="0" fontId="7" fillId="3" borderId="0" xfId="0" applyNumberFormat="1" applyFont="1" applyFill="1" applyBorder="1" applyAlignment="1" applyProtection="1">
      <alignment horizontal="right" vertical="center" wrapText="1"/>
    </xf>
    <xf numFmtId="0" fontId="0" fillId="3" borderId="0" xfId="0" applyNumberFormat="1" applyFill="1" applyBorder="1" applyAlignment="1" applyProtection="1">
      <alignment vertical="center"/>
    </xf>
    <xf numFmtId="0" fontId="7" fillId="3" borderId="0" xfId="0" applyNumberFormat="1" applyFont="1" applyFill="1" applyBorder="1" applyAlignment="1" applyProtection="1">
      <alignment vertical="center" wrapText="1"/>
    </xf>
    <xf numFmtId="0" fontId="0" fillId="0" borderId="22" xfId="0" applyFont="1" applyBorder="1" applyAlignment="1" applyProtection="1">
      <alignment vertical="top"/>
    </xf>
    <xf numFmtId="0" fontId="0" fillId="0" borderId="23" xfId="0" applyFont="1" applyBorder="1" applyAlignment="1" applyProtection="1">
      <alignment vertical="top"/>
    </xf>
    <xf numFmtId="0" fontId="0" fillId="0" borderId="24" xfId="0" applyFont="1" applyBorder="1" applyAlignment="1" applyProtection="1">
      <alignment vertical="top"/>
    </xf>
    <xf numFmtId="0" fontId="6" fillId="0" borderId="14" xfId="0" applyNumberFormat="1" applyFont="1" applyFill="1" applyBorder="1" applyAlignment="1" applyProtection="1">
      <alignment horizontal="center" vertical="center" wrapText="1"/>
      <protection locked="0"/>
    </xf>
    <xf numFmtId="0" fontId="6" fillId="7" borderId="14" xfId="0" applyNumberFormat="1" applyFont="1" applyFill="1" applyBorder="1" applyAlignment="1" applyProtection="1">
      <alignment horizontal="center" vertical="center" wrapText="1"/>
      <protection locked="0"/>
    </xf>
    <xf numFmtId="4" fontId="6" fillId="0" borderId="0" xfId="2" applyNumberFormat="1" applyFont="1" applyAlignment="1" applyProtection="1">
      <alignment vertical="center" wrapText="1"/>
    </xf>
    <xf numFmtId="0" fontId="13" fillId="2" borderId="25" xfId="1" applyNumberFormat="1" applyFont="1" applyFill="1" applyBorder="1" applyAlignment="1" applyProtection="1">
      <alignment horizontal="center" vertical="center" wrapText="1"/>
    </xf>
    <xf numFmtId="0" fontId="7" fillId="3" borderId="11" xfId="0" applyNumberFormat="1" applyFont="1" applyFill="1" applyBorder="1" applyAlignment="1" applyProtection="1">
      <alignment horizontal="center" vertical="center" wrapText="1"/>
    </xf>
    <xf numFmtId="0" fontId="8" fillId="3" borderId="0" xfId="0" applyNumberFormat="1" applyFont="1" applyFill="1" applyBorder="1" applyAlignment="1" applyProtection="1">
      <alignment horizontal="center" vertical="center" wrapText="1"/>
    </xf>
    <xf numFmtId="0" fontId="6" fillId="3" borderId="14" xfId="0" applyNumberFormat="1"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indent="1"/>
    </xf>
    <xf numFmtId="49" fontId="6" fillId="3" borderId="14" xfId="0" applyNumberFormat="1"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wrapText="1" indent="2"/>
    </xf>
    <xf numFmtId="0" fontId="0" fillId="3" borderId="14" xfId="0" applyFill="1" applyBorder="1" applyAlignment="1" applyProtection="1">
      <alignment horizontal="left" vertical="center" wrapText="1" indent="2"/>
    </xf>
    <xf numFmtId="0" fontId="6" fillId="3" borderId="14" xfId="0" applyFont="1" applyFill="1" applyBorder="1" applyAlignment="1" applyProtection="1">
      <alignment vertical="center" wrapText="1"/>
    </xf>
    <xf numFmtId="0" fontId="0" fillId="3" borderId="14" xfId="0" applyFill="1" applyBorder="1" applyAlignment="1" applyProtection="1">
      <alignment horizontal="left" vertical="center" wrapText="1" indent="1"/>
    </xf>
    <xf numFmtId="0" fontId="6" fillId="7" borderId="16"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6" fillId="7" borderId="18" xfId="0" applyFont="1" applyFill="1" applyBorder="1" applyAlignment="1" applyProtection="1">
      <alignment horizontal="center" vertical="center" wrapText="1"/>
      <protection locked="0"/>
    </xf>
    <xf numFmtId="0" fontId="6" fillId="0" borderId="0" xfId="3" applyFont="1" applyAlignment="1" applyProtection="1">
      <alignment horizontal="left" vertical="center" indent="1"/>
    </xf>
    <xf numFmtId="0" fontId="7" fillId="2" borderId="2" xfId="1" applyNumberFormat="1" applyFont="1" applyFill="1" applyBorder="1" applyAlignment="1" applyProtection="1">
      <alignment horizontal="center" vertical="center" wrapText="1"/>
    </xf>
    <xf numFmtId="0" fontId="7" fillId="2" borderId="3" xfId="1" applyNumberFormat="1" applyFont="1" applyFill="1" applyBorder="1" applyAlignment="1" applyProtection="1">
      <alignment horizontal="center" vertical="center" wrapText="1"/>
    </xf>
    <xf numFmtId="0" fontId="0" fillId="2" borderId="5" xfId="1" applyNumberFormat="1" applyFont="1" applyFill="1" applyBorder="1" applyAlignment="1" applyProtection="1">
      <alignment horizontal="center" vertical="center" wrapText="1"/>
    </xf>
    <xf numFmtId="0" fontId="0" fillId="2" borderId="6" xfId="1" applyNumberFormat="1" applyFont="1" applyFill="1" applyBorder="1" applyAlignment="1" applyProtection="1">
      <alignment horizontal="center" vertical="center" wrapText="1"/>
    </xf>
    <xf numFmtId="0" fontId="6" fillId="3" borderId="11" xfId="0" applyNumberFormat="1" applyFont="1" applyFill="1" applyBorder="1" applyAlignment="1" applyProtection="1">
      <alignment horizontal="left" vertical="center" wrapText="1"/>
    </xf>
  </cellXfs>
  <cellStyles count="7">
    <cellStyle name="Гиперссылка" xfId="5" builtinId="8"/>
    <cellStyle name="Гиперссылка 3" xfId="6"/>
    <cellStyle name="Обычный" xfId="0" builtinId="0"/>
    <cellStyle name="Обычный 14" xfId="1"/>
    <cellStyle name="Обычный_Forma_5 2" xfId="2"/>
    <cellStyle name="Обычный_PRIL1.ELECTR 2" xfId="3"/>
    <cellStyle name="Обычный_ЖКУ_проект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ECR\Jul\Documents%20and%20Settings\&#1041;&#1103;&#1078;&#1077;&#1074;&#1072;\&#1056;&#1072;&#1073;&#1086;&#1095;&#1080;&#1081;%20&#1089;&#1090;&#1086;&#1083;\Downloads\&#1103;&#1085;&#1074;&#1072;&#1088;&#1100;%202013\JKH%20OPEN%20INFO%20TARIFF%20WARM%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PROV"/>
      <sheetName val="modHyperlink"/>
      <sheetName val="modChange"/>
      <sheetName val="modfrmReestr"/>
      <sheetName val="modTitleSheetHeaders"/>
      <sheetName val="modServiceModule"/>
      <sheetName val="modClassifierValidate"/>
      <sheetName val="modWindowClipboard"/>
      <sheetName val="modInfo"/>
      <sheetName val="modfrmDateChoose"/>
      <sheetName val="modReestrMO"/>
      <sheetName val="modDblClick"/>
      <sheetName val="modUpdTemplMain"/>
      <sheetName val="modSheetMain01"/>
      <sheetName val="modSheetMain02"/>
      <sheetName val="modSheetMain03"/>
      <sheetName val="modSheetMain04"/>
      <sheetName val="modSheetMain05"/>
      <sheetName val="modSheetMain07"/>
      <sheetName val="Паспорт"/>
    </sheetNames>
    <sheetDataSet>
      <sheetData sheetId="0">
        <row r="2">
          <cell r="J2" t="str">
            <v>Код шаблона: JKH.OPEN.INFO.TARIFF.WARM</v>
          </cell>
        </row>
      </sheetData>
      <sheetData sheetId="1" refreshError="1"/>
      <sheetData sheetId="2" refreshError="1"/>
      <sheetData sheetId="3" refreshError="1"/>
      <sheetData sheetId="4">
        <row r="12">
          <cell r="G12" t="str">
            <v>01.01.2013</v>
          </cell>
        </row>
        <row r="13">
          <cell r="G13" t="str">
            <v>31.12.2013</v>
          </cell>
        </row>
        <row r="19">
          <cell r="G19" t="str">
            <v>ЗАО "ПКТ"</v>
          </cell>
        </row>
        <row r="26">
          <cell r="G26" t="str">
            <v>Некомбинированная выработка</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J2" t="str">
            <v>газ природный по регулируемой цене</v>
          </cell>
        </row>
        <row r="3">
          <cell r="AJ3" t="str">
            <v>газ природный по нерегулируемой цене</v>
          </cell>
        </row>
        <row r="4">
          <cell r="AJ4" t="str">
            <v>газ сжиженный</v>
          </cell>
        </row>
        <row r="5">
          <cell r="AJ5" t="str">
            <v>газовый конденсат</v>
          </cell>
        </row>
        <row r="6">
          <cell r="AJ6" t="str">
            <v>гшз</v>
          </cell>
        </row>
        <row r="7">
          <cell r="AJ7" t="str">
            <v>мазут</v>
          </cell>
        </row>
        <row r="8">
          <cell r="AJ8" t="str">
            <v>нефть</v>
          </cell>
        </row>
        <row r="9">
          <cell r="AJ9" t="str">
            <v>дизельное топливо</v>
          </cell>
        </row>
        <row r="10">
          <cell r="AJ10" t="str">
            <v>уголь бурый</v>
          </cell>
        </row>
        <row r="11">
          <cell r="AJ11" t="str">
            <v>уголь каменный</v>
          </cell>
        </row>
        <row r="12">
          <cell r="AJ12" t="str">
            <v>торф</v>
          </cell>
        </row>
        <row r="13">
          <cell r="AJ13" t="str">
            <v>дрова</v>
          </cell>
        </row>
        <row r="14">
          <cell r="AJ14" t="str">
            <v>опил</v>
          </cell>
        </row>
        <row r="15">
          <cell r="AJ15" t="str">
            <v>отходы березовые</v>
          </cell>
        </row>
        <row r="16">
          <cell r="AJ16" t="str">
            <v>отходы осиновые</v>
          </cell>
        </row>
        <row r="17">
          <cell r="AJ17" t="str">
            <v>печное топливо</v>
          </cell>
        </row>
        <row r="18">
          <cell r="AJ18" t="str">
            <v>пилеты</v>
          </cell>
        </row>
        <row r="19">
          <cell r="AJ19" t="str">
            <v>смола</v>
          </cell>
        </row>
        <row r="20">
          <cell r="AJ20" t="str">
            <v>щепа</v>
          </cell>
        </row>
        <row r="21">
          <cell r="AJ21" t="str">
            <v>горючий сланец</v>
          </cell>
        </row>
        <row r="22">
          <cell r="AJ22" t="str">
            <v>керосин</v>
          </cell>
        </row>
        <row r="23">
          <cell r="AJ23" t="str">
            <v>кислородно-водородная смесь</v>
          </cell>
        </row>
        <row r="24">
          <cell r="AJ24" t="str">
            <v>электроэнергия (НН)</v>
          </cell>
        </row>
        <row r="25">
          <cell r="AJ25" t="str">
            <v>электроэнергия (СН1)</v>
          </cell>
        </row>
        <row r="26">
          <cell r="AJ26" t="str">
            <v>электроэнергия (СН2)</v>
          </cell>
        </row>
        <row r="27">
          <cell r="AJ27" t="str">
            <v>электроэнергия (ВН)</v>
          </cell>
        </row>
        <row r="28">
          <cell r="AJ28" t="str">
            <v>мощность</v>
          </cell>
        </row>
        <row r="29">
          <cell r="AJ29"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topLeftCell="C1" zoomScale="70" zoomScaleNormal="70" workbookViewId="0">
      <selection activeCell="G4" sqref="G4"/>
    </sheetView>
  </sheetViews>
  <sheetFormatPr defaultRowHeight="15" x14ac:dyDescent="0.25"/>
  <cols>
    <col min="1" max="2" width="0" style="1" hidden="1" customWidth="1"/>
    <col min="3" max="3" width="3" style="1" customWidth="1"/>
    <col min="4" max="4" width="4.7109375" style="1" customWidth="1"/>
    <col min="5" max="5" width="9" style="1" bestFit="1" customWidth="1"/>
    <col min="6" max="6" width="41.28515625" style="1" customWidth="1"/>
    <col min="7" max="7" width="47.7109375" style="1" customWidth="1"/>
    <col min="8" max="8" width="12.85546875" style="1" customWidth="1"/>
    <col min="9" max="9" width="29.85546875" style="1" customWidth="1"/>
    <col min="10" max="10" width="7" style="1" customWidth="1"/>
    <col min="11" max="11" width="20.5703125" style="1" customWidth="1"/>
    <col min="12" max="256" width="9.140625" style="1"/>
    <col min="257" max="258" width="0" style="1" hidden="1" customWidth="1"/>
    <col min="259" max="259" width="3" style="1" customWidth="1"/>
    <col min="260" max="260" width="24" style="1" customWidth="1"/>
    <col min="261" max="261" width="9" style="1" bestFit="1" customWidth="1"/>
    <col min="262" max="262" width="41.28515625" style="1" customWidth="1"/>
    <col min="263" max="263" width="58.85546875" style="1" customWidth="1"/>
    <col min="264" max="264" width="12.85546875" style="1" customWidth="1"/>
    <col min="265" max="265" width="33.85546875" style="1" customWidth="1"/>
    <col min="266" max="266" width="9.140625" style="1" customWidth="1"/>
    <col min="267" max="512" width="9.140625" style="1"/>
    <col min="513" max="514" width="0" style="1" hidden="1" customWidth="1"/>
    <col min="515" max="515" width="3" style="1" customWidth="1"/>
    <col min="516" max="516" width="24" style="1" customWidth="1"/>
    <col min="517" max="517" width="9" style="1" bestFit="1" customWidth="1"/>
    <col min="518" max="518" width="41.28515625" style="1" customWidth="1"/>
    <col min="519" max="519" width="58.85546875" style="1" customWidth="1"/>
    <col min="520" max="520" width="12.85546875" style="1" customWidth="1"/>
    <col min="521" max="521" width="33.85546875" style="1" customWidth="1"/>
    <col min="522" max="522" width="9.140625" style="1" customWidth="1"/>
    <col min="523" max="768" width="9.140625" style="1"/>
    <col min="769" max="770" width="0" style="1" hidden="1" customWidth="1"/>
    <col min="771" max="771" width="3" style="1" customWidth="1"/>
    <col min="772" max="772" width="24" style="1" customWidth="1"/>
    <col min="773" max="773" width="9" style="1" bestFit="1" customWidth="1"/>
    <col min="774" max="774" width="41.28515625" style="1" customWidth="1"/>
    <col min="775" max="775" width="58.85546875" style="1" customWidth="1"/>
    <col min="776" max="776" width="12.85546875" style="1" customWidth="1"/>
    <col min="777" max="777" width="33.85546875" style="1" customWidth="1"/>
    <col min="778" max="778" width="9.140625" style="1" customWidth="1"/>
    <col min="779" max="1024" width="9.140625" style="1"/>
    <col min="1025" max="1026" width="0" style="1" hidden="1" customWidth="1"/>
    <col min="1027" max="1027" width="3" style="1" customWidth="1"/>
    <col min="1028" max="1028" width="24" style="1" customWidth="1"/>
    <col min="1029" max="1029" width="9" style="1" bestFit="1" customWidth="1"/>
    <col min="1030" max="1030" width="41.28515625" style="1" customWidth="1"/>
    <col min="1031" max="1031" width="58.85546875" style="1" customWidth="1"/>
    <col min="1032" max="1032" width="12.85546875" style="1" customWidth="1"/>
    <col min="1033" max="1033" width="33.85546875" style="1" customWidth="1"/>
    <col min="1034" max="1034" width="9.140625" style="1" customWidth="1"/>
    <col min="1035" max="1280" width="9.140625" style="1"/>
    <col min="1281" max="1282" width="0" style="1" hidden="1" customWidth="1"/>
    <col min="1283" max="1283" width="3" style="1" customWidth="1"/>
    <col min="1284" max="1284" width="24" style="1" customWidth="1"/>
    <col min="1285" max="1285" width="9" style="1" bestFit="1" customWidth="1"/>
    <col min="1286" max="1286" width="41.28515625" style="1" customWidth="1"/>
    <col min="1287" max="1287" width="58.85546875" style="1" customWidth="1"/>
    <col min="1288" max="1288" width="12.85546875" style="1" customWidth="1"/>
    <col min="1289" max="1289" width="33.85546875" style="1" customWidth="1"/>
    <col min="1290" max="1290" width="9.140625" style="1" customWidth="1"/>
    <col min="1291" max="1536" width="9.140625" style="1"/>
    <col min="1537" max="1538" width="0" style="1" hidden="1" customWidth="1"/>
    <col min="1539" max="1539" width="3" style="1" customWidth="1"/>
    <col min="1540" max="1540" width="24" style="1" customWidth="1"/>
    <col min="1541" max="1541" width="9" style="1" bestFit="1" customWidth="1"/>
    <col min="1542" max="1542" width="41.28515625" style="1" customWidth="1"/>
    <col min="1543" max="1543" width="58.85546875" style="1" customWidth="1"/>
    <col min="1544" max="1544" width="12.85546875" style="1" customWidth="1"/>
    <col min="1545" max="1545" width="33.85546875" style="1" customWidth="1"/>
    <col min="1546" max="1546" width="9.140625" style="1" customWidth="1"/>
    <col min="1547" max="1792" width="9.140625" style="1"/>
    <col min="1793" max="1794" width="0" style="1" hidden="1" customWidth="1"/>
    <col min="1795" max="1795" width="3" style="1" customWidth="1"/>
    <col min="1796" max="1796" width="24" style="1" customWidth="1"/>
    <col min="1797" max="1797" width="9" style="1" bestFit="1" customWidth="1"/>
    <col min="1798" max="1798" width="41.28515625" style="1" customWidth="1"/>
    <col min="1799" max="1799" width="58.85546875" style="1" customWidth="1"/>
    <col min="1800" max="1800" width="12.85546875" style="1" customWidth="1"/>
    <col min="1801" max="1801" width="33.85546875" style="1" customWidth="1"/>
    <col min="1802" max="1802" width="9.140625" style="1" customWidth="1"/>
    <col min="1803" max="2048" width="9.140625" style="1"/>
    <col min="2049" max="2050" width="0" style="1" hidden="1" customWidth="1"/>
    <col min="2051" max="2051" width="3" style="1" customWidth="1"/>
    <col min="2052" max="2052" width="24" style="1" customWidth="1"/>
    <col min="2053" max="2053" width="9" style="1" bestFit="1" customWidth="1"/>
    <col min="2054" max="2054" width="41.28515625" style="1" customWidth="1"/>
    <col min="2055" max="2055" width="58.85546875" style="1" customWidth="1"/>
    <col min="2056" max="2056" width="12.85546875" style="1" customWidth="1"/>
    <col min="2057" max="2057" width="33.85546875" style="1" customWidth="1"/>
    <col min="2058" max="2058" width="9.140625" style="1" customWidth="1"/>
    <col min="2059" max="2304" width="9.140625" style="1"/>
    <col min="2305" max="2306" width="0" style="1" hidden="1" customWidth="1"/>
    <col min="2307" max="2307" width="3" style="1" customWidth="1"/>
    <col min="2308" max="2308" width="24" style="1" customWidth="1"/>
    <col min="2309" max="2309" width="9" style="1" bestFit="1" customWidth="1"/>
    <col min="2310" max="2310" width="41.28515625" style="1" customWidth="1"/>
    <col min="2311" max="2311" width="58.85546875" style="1" customWidth="1"/>
    <col min="2312" max="2312" width="12.85546875" style="1" customWidth="1"/>
    <col min="2313" max="2313" width="33.85546875" style="1" customWidth="1"/>
    <col min="2314" max="2314" width="9.140625" style="1" customWidth="1"/>
    <col min="2315" max="2560" width="9.140625" style="1"/>
    <col min="2561" max="2562" width="0" style="1" hidden="1" customWidth="1"/>
    <col min="2563" max="2563" width="3" style="1" customWidth="1"/>
    <col min="2564" max="2564" width="24" style="1" customWidth="1"/>
    <col min="2565" max="2565" width="9" style="1" bestFit="1" customWidth="1"/>
    <col min="2566" max="2566" width="41.28515625" style="1" customWidth="1"/>
    <col min="2567" max="2567" width="58.85546875" style="1" customWidth="1"/>
    <col min="2568" max="2568" width="12.85546875" style="1" customWidth="1"/>
    <col min="2569" max="2569" width="33.85546875" style="1" customWidth="1"/>
    <col min="2570" max="2570" width="9.140625" style="1" customWidth="1"/>
    <col min="2571" max="2816" width="9.140625" style="1"/>
    <col min="2817" max="2818" width="0" style="1" hidden="1" customWidth="1"/>
    <col min="2819" max="2819" width="3" style="1" customWidth="1"/>
    <col min="2820" max="2820" width="24" style="1" customWidth="1"/>
    <col min="2821" max="2821" width="9" style="1" bestFit="1" customWidth="1"/>
    <col min="2822" max="2822" width="41.28515625" style="1" customWidth="1"/>
    <col min="2823" max="2823" width="58.85546875" style="1" customWidth="1"/>
    <col min="2824" max="2824" width="12.85546875" style="1" customWidth="1"/>
    <col min="2825" max="2825" width="33.85546875" style="1" customWidth="1"/>
    <col min="2826" max="2826" width="9.140625" style="1" customWidth="1"/>
    <col min="2827" max="3072" width="9.140625" style="1"/>
    <col min="3073" max="3074" width="0" style="1" hidden="1" customWidth="1"/>
    <col min="3075" max="3075" width="3" style="1" customWidth="1"/>
    <col min="3076" max="3076" width="24" style="1" customWidth="1"/>
    <col min="3077" max="3077" width="9" style="1" bestFit="1" customWidth="1"/>
    <col min="3078" max="3078" width="41.28515625" style="1" customWidth="1"/>
    <col min="3079" max="3079" width="58.85546875" style="1" customWidth="1"/>
    <col min="3080" max="3080" width="12.85546875" style="1" customWidth="1"/>
    <col min="3081" max="3081" width="33.85546875" style="1" customWidth="1"/>
    <col min="3082" max="3082" width="9.140625" style="1" customWidth="1"/>
    <col min="3083" max="3328" width="9.140625" style="1"/>
    <col min="3329" max="3330" width="0" style="1" hidden="1" customWidth="1"/>
    <col min="3331" max="3331" width="3" style="1" customWidth="1"/>
    <col min="3332" max="3332" width="24" style="1" customWidth="1"/>
    <col min="3333" max="3333" width="9" style="1" bestFit="1" customWidth="1"/>
    <col min="3334" max="3334" width="41.28515625" style="1" customWidth="1"/>
    <col min="3335" max="3335" width="58.85546875" style="1" customWidth="1"/>
    <col min="3336" max="3336" width="12.85546875" style="1" customWidth="1"/>
    <col min="3337" max="3337" width="33.85546875" style="1" customWidth="1"/>
    <col min="3338" max="3338" width="9.140625" style="1" customWidth="1"/>
    <col min="3339" max="3584" width="9.140625" style="1"/>
    <col min="3585" max="3586" width="0" style="1" hidden="1" customWidth="1"/>
    <col min="3587" max="3587" width="3" style="1" customWidth="1"/>
    <col min="3588" max="3588" width="24" style="1" customWidth="1"/>
    <col min="3589" max="3589" width="9" style="1" bestFit="1" customWidth="1"/>
    <col min="3590" max="3590" width="41.28515625" style="1" customWidth="1"/>
    <col min="3591" max="3591" width="58.85546875" style="1" customWidth="1"/>
    <col min="3592" max="3592" width="12.85546875" style="1" customWidth="1"/>
    <col min="3593" max="3593" width="33.85546875" style="1" customWidth="1"/>
    <col min="3594" max="3594" width="9.140625" style="1" customWidth="1"/>
    <col min="3595" max="3840" width="9.140625" style="1"/>
    <col min="3841" max="3842" width="0" style="1" hidden="1" customWidth="1"/>
    <col min="3843" max="3843" width="3" style="1" customWidth="1"/>
    <col min="3844" max="3844" width="24" style="1" customWidth="1"/>
    <col min="3845" max="3845" width="9" style="1" bestFit="1" customWidth="1"/>
    <col min="3846" max="3846" width="41.28515625" style="1" customWidth="1"/>
    <col min="3847" max="3847" width="58.85546875" style="1" customWidth="1"/>
    <col min="3848" max="3848" width="12.85546875" style="1" customWidth="1"/>
    <col min="3849" max="3849" width="33.85546875" style="1" customWidth="1"/>
    <col min="3850" max="3850" width="9.140625" style="1" customWidth="1"/>
    <col min="3851" max="4096" width="9.140625" style="1"/>
    <col min="4097" max="4098" width="0" style="1" hidden="1" customWidth="1"/>
    <col min="4099" max="4099" width="3" style="1" customWidth="1"/>
    <col min="4100" max="4100" width="24" style="1" customWidth="1"/>
    <col min="4101" max="4101" width="9" style="1" bestFit="1" customWidth="1"/>
    <col min="4102" max="4102" width="41.28515625" style="1" customWidth="1"/>
    <col min="4103" max="4103" width="58.85546875" style="1" customWidth="1"/>
    <col min="4104" max="4104" width="12.85546875" style="1" customWidth="1"/>
    <col min="4105" max="4105" width="33.85546875" style="1" customWidth="1"/>
    <col min="4106" max="4106" width="9.140625" style="1" customWidth="1"/>
    <col min="4107" max="4352" width="9.140625" style="1"/>
    <col min="4353" max="4354" width="0" style="1" hidden="1" customWidth="1"/>
    <col min="4355" max="4355" width="3" style="1" customWidth="1"/>
    <col min="4356" max="4356" width="24" style="1" customWidth="1"/>
    <col min="4357" max="4357" width="9" style="1" bestFit="1" customWidth="1"/>
    <col min="4358" max="4358" width="41.28515625" style="1" customWidth="1"/>
    <col min="4359" max="4359" width="58.85546875" style="1" customWidth="1"/>
    <col min="4360" max="4360" width="12.85546875" style="1" customWidth="1"/>
    <col min="4361" max="4361" width="33.85546875" style="1" customWidth="1"/>
    <col min="4362" max="4362" width="9.140625" style="1" customWidth="1"/>
    <col min="4363" max="4608" width="9.140625" style="1"/>
    <col min="4609" max="4610" width="0" style="1" hidden="1" customWidth="1"/>
    <col min="4611" max="4611" width="3" style="1" customWidth="1"/>
    <col min="4612" max="4612" width="24" style="1" customWidth="1"/>
    <col min="4613" max="4613" width="9" style="1" bestFit="1" customWidth="1"/>
    <col min="4614" max="4614" width="41.28515625" style="1" customWidth="1"/>
    <col min="4615" max="4615" width="58.85546875" style="1" customWidth="1"/>
    <col min="4616" max="4616" width="12.85546875" style="1" customWidth="1"/>
    <col min="4617" max="4617" width="33.85546875" style="1" customWidth="1"/>
    <col min="4618" max="4618" width="9.140625" style="1" customWidth="1"/>
    <col min="4619" max="4864" width="9.140625" style="1"/>
    <col min="4865" max="4866" width="0" style="1" hidden="1" customWidth="1"/>
    <col min="4867" max="4867" width="3" style="1" customWidth="1"/>
    <col min="4868" max="4868" width="24" style="1" customWidth="1"/>
    <col min="4869" max="4869" width="9" style="1" bestFit="1" customWidth="1"/>
    <col min="4870" max="4870" width="41.28515625" style="1" customWidth="1"/>
    <col min="4871" max="4871" width="58.85546875" style="1" customWidth="1"/>
    <col min="4872" max="4872" width="12.85546875" style="1" customWidth="1"/>
    <col min="4873" max="4873" width="33.85546875" style="1" customWidth="1"/>
    <col min="4874" max="4874" width="9.140625" style="1" customWidth="1"/>
    <col min="4875" max="5120" width="9.140625" style="1"/>
    <col min="5121" max="5122" width="0" style="1" hidden="1" customWidth="1"/>
    <col min="5123" max="5123" width="3" style="1" customWidth="1"/>
    <col min="5124" max="5124" width="24" style="1" customWidth="1"/>
    <col min="5125" max="5125" width="9" style="1" bestFit="1" customWidth="1"/>
    <col min="5126" max="5126" width="41.28515625" style="1" customWidth="1"/>
    <col min="5127" max="5127" width="58.85546875" style="1" customWidth="1"/>
    <col min="5128" max="5128" width="12.85546875" style="1" customWidth="1"/>
    <col min="5129" max="5129" width="33.85546875" style="1" customWidth="1"/>
    <col min="5130" max="5130" width="9.140625" style="1" customWidth="1"/>
    <col min="5131" max="5376" width="9.140625" style="1"/>
    <col min="5377" max="5378" width="0" style="1" hidden="1" customWidth="1"/>
    <col min="5379" max="5379" width="3" style="1" customWidth="1"/>
    <col min="5380" max="5380" width="24" style="1" customWidth="1"/>
    <col min="5381" max="5381" width="9" style="1" bestFit="1" customWidth="1"/>
    <col min="5382" max="5382" width="41.28515625" style="1" customWidth="1"/>
    <col min="5383" max="5383" width="58.85546875" style="1" customWidth="1"/>
    <col min="5384" max="5384" width="12.85546875" style="1" customWidth="1"/>
    <col min="5385" max="5385" width="33.85546875" style="1" customWidth="1"/>
    <col min="5386" max="5386" width="9.140625" style="1" customWidth="1"/>
    <col min="5387" max="5632" width="9.140625" style="1"/>
    <col min="5633" max="5634" width="0" style="1" hidden="1" customWidth="1"/>
    <col min="5635" max="5635" width="3" style="1" customWidth="1"/>
    <col min="5636" max="5636" width="24" style="1" customWidth="1"/>
    <col min="5637" max="5637" width="9" style="1" bestFit="1" customWidth="1"/>
    <col min="5638" max="5638" width="41.28515625" style="1" customWidth="1"/>
    <col min="5639" max="5639" width="58.85546875" style="1" customWidth="1"/>
    <col min="5640" max="5640" width="12.85546875" style="1" customWidth="1"/>
    <col min="5641" max="5641" width="33.85546875" style="1" customWidth="1"/>
    <col min="5642" max="5642" width="9.140625" style="1" customWidth="1"/>
    <col min="5643" max="5888" width="9.140625" style="1"/>
    <col min="5889" max="5890" width="0" style="1" hidden="1" customWidth="1"/>
    <col min="5891" max="5891" width="3" style="1" customWidth="1"/>
    <col min="5892" max="5892" width="24" style="1" customWidth="1"/>
    <col min="5893" max="5893" width="9" style="1" bestFit="1" customWidth="1"/>
    <col min="5894" max="5894" width="41.28515625" style="1" customWidth="1"/>
    <col min="5895" max="5895" width="58.85546875" style="1" customWidth="1"/>
    <col min="5896" max="5896" width="12.85546875" style="1" customWidth="1"/>
    <col min="5897" max="5897" width="33.85546875" style="1" customWidth="1"/>
    <col min="5898" max="5898" width="9.140625" style="1" customWidth="1"/>
    <col min="5899" max="6144" width="9.140625" style="1"/>
    <col min="6145" max="6146" width="0" style="1" hidden="1" customWidth="1"/>
    <col min="6147" max="6147" width="3" style="1" customWidth="1"/>
    <col min="6148" max="6148" width="24" style="1" customWidth="1"/>
    <col min="6149" max="6149" width="9" style="1" bestFit="1" customWidth="1"/>
    <col min="6150" max="6150" width="41.28515625" style="1" customWidth="1"/>
    <col min="6151" max="6151" width="58.85546875" style="1" customWidth="1"/>
    <col min="6152" max="6152" width="12.85546875" style="1" customWidth="1"/>
    <col min="6153" max="6153" width="33.85546875" style="1" customWidth="1"/>
    <col min="6154" max="6154" width="9.140625" style="1" customWidth="1"/>
    <col min="6155" max="6400" width="9.140625" style="1"/>
    <col min="6401" max="6402" width="0" style="1" hidden="1" customWidth="1"/>
    <col min="6403" max="6403" width="3" style="1" customWidth="1"/>
    <col min="6404" max="6404" width="24" style="1" customWidth="1"/>
    <col min="6405" max="6405" width="9" style="1" bestFit="1" customWidth="1"/>
    <col min="6406" max="6406" width="41.28515625" style="1" customWidth="1"/>
    <col min="6407" max="6407" width="58.85546875" style="1" customWidth="1"/>
    <col min="6408" max="6408" width="12.85546875" style="1" customWidth="1"/>
    <col min="6409" max="6409" width="33.85546875" style="1" customWidth="1"/>
    <col min="6410" max="6410" width="9.140625" style="1" customWidth="1"/>
    <col min="6411" max="6656" width="9.140625" style="1"/>
    <col min="6657" max="6658" width="0" style="1" hidden="1" customWidth="1"/>
    <col min="6659" max="6659" width="3" style="1" customWidth="1"/>
    <col min="6660" max="6660" width="24" style="1" customWidth="1"/>
    <col min="6661" max="6661" width="9" style="1" bestFit="1" customWidth="1"/>
    <col min="6662" max="6662" width="41.28515625" style="1" customWidth="1"/>
    <col min="6663" max="6663" width="58.85546875" style="1" customWidth="1"/>
    <col min="6664" max="6664" width="12.85546875" style="1" customWidth="1"/>
    <col min="6665" max="6665" width="33.85546875" style="1" customWidth="1"/>
    <col min="6666" max="6666" width="9.140625" style="1" customWidth="1"/>
    <col min="6667" max="6912" width="9.140625" style="1"/>
    <col min="6913" max="6914" width="0" style="1" hidden="1" customWidth="1"/>
    <col min="6915" max="6915" width="3" style="1" customWidth="1"/>
    <col min="6916" max="6916" width="24" style="1" customWidth="1"/>
    <col min="6917" max="6917" width="9" style="1" bestFit="1" customWidth="1"/>
    <col min="6918" max="6918" width="41.28515625" style="1" customWidth="1"/>
    <col min="6919" max="6919" width="58.85546875" style="1" customWidth="1"/>
    <col min="6920" max="6920" width="12.85546875" style="1" customWidth="1"/>
    <col min="6921" max="6921" width="33.85546875" style="1" customWidth="1"/>
    <col min="6922" max="6922" width="9.140625" style="1" customWidth="1"/>
    <col min="6923" max="7168" width="9.140625" style="1"/>
    <col min="7169" max="7170" width="0" style="1" hidden="1" customWidth="1"/>
    <col min="7171" max="7171" width="3" style="1" customWidth="1"/>
    <col min="7172" max="7172" width="24" style="1" customWidth="1"/>
    <col min="7173" max="7173" width="9" style="1" bestFit="1" customWidth="1"/>
    <col min="7174" max="7174" width="41.28515625" style="1" customWidth="1"/>
    <col min="7175" max="7175" width="58.85546875" style="1" customWidth="1"/>
    <col min="7176" max="7176" width="12.85546875" style="1" customWidth="1"/>
    <col min="7177" max="7177" width="33.85546875" style="1" customWidth="1"/>
    <col min="7178" max="7178" width="9.140625" style="1" customWidth="1"/>
    <col min="7179" max="7424" width="9.140625" style="1"/>
    <col min="7425" max="7426" width="0" style="1" hidden="1" customWidth="1"/>
    <col min="7427" max="7427" width="3" style="1" customWidth="1"/>
    <col min="7428" max="7428" width="24" style="1" customWidth="1"/>
    <col min="7429" max="7429" width="9" style="1" bestFit="1" customWidth="1"/>
    <col min="7430" max="7430" width="41.28515625" style="1" customWidth="1"/>
    <col min="7431" max="7431" width="58.85546875" style="1" customWidth="1"/>
    <col min="7432" max="7432" width="12.85546875" style="1" customWidth="1"/>
    <col min="7433" max="7433" width="33.85546875" style="1" customWidth="1"/>
    <col min="7434" max="7434" width="9.140625" style="1" customWidth="1"/>
    <col min="7435" max="7680" width="9.140625" style="1"/>
    <col min="7681" max="7682" width="0" style="1" hidden="1" customWidth="1"/>
    <col min="7683" max="7683" width="3" style="1" customWidth="1"/>
    <col min="7684" max="7684" width="24" style="1" customWidth="1"/>
    <col min="7685" max="7685" width="9" style="1" bestFit="1" customWidth="1"/>
    <col min="7686" max="7686" width="41.28515625" style="1" customWidth="1"/>
    <col min="7687" max="7687" width="58.85546875" style="1" customWidth="1"/>
    <col min="7688" max="7688" width="12.85546875" style="1" customWidth="1"/>
    <col min="7689" max="7689" width="33.85546875" style="1" customWidth="1"/>
    <col min="7690" max="7690" width="9.140625" style="1" customWidth="1"/>
    <col min="7691" max="7936" width="9.140625" style="1"/>
    <col min="7937" max="7938" width="0" style="1" hidden="1" customWidth="1"/>
    <col min="7939" max="7939" width="3" style="1" customWidth="1"/>
    <col min="7940" max="7940" width="24" style="1" customWidth="1"/>
    <col min="7941" max="7941" width="9" style="1" bestFit="1" customWidth="1"/>
    <col min="7942" max="7942" width="41.28515625" style="1" customWidth="1"/>
    <col min="7943" max="7943" width="58.85546875" style="1" customWidth="1"/>
    <col min="7944" max="7944" width="12.85546875" style="1" customWidth="1"/>
    <col min="7945" max="7945" width="33.85546875" style="1" customWidth="1"/>
    <col min="7946" max="7946" width="9.140625" style="1" customWidth="1"/>
    <col min="7947" max="8192" width="9.140625" style="1"/>
    <col min="8193" max="8194" width="0" style="1" hidden="1" customWidth="1"/>
    <col min="8195" max="8195" width="3" style="1" customWidth="1"/>
    <col min="8196" max="8196" width="24" style="1" customWidth="1"/>
    <col min="8197" max="8197" width="9" style="1" bestFit="1" customWidth="1"/>
    <col min="8198" max="8198" width="41.28515625" style="1" customWidth="1"/>
    <col min="8199" max="8199" width="58.85546875" style="1" customWidth="1"/>
    <col min="8200" max="8200" width="12.85546875" style="1" customWidth="1"/>
    <col min="8201" max="8201" width="33.85546875" style="1" customWidth="1"/>
    <col min="8202" max="8202" width="9.140625" style="1" customWidth="1"/>
    <col min="8203" max="8448" width="9.140625" style="1"/>
    <col min="8449" max="8450" width="0" style="1" hidden="1" customWidth="1"/>
    <col min="8451" max="8451" width="3" style="1" customWidth="1"/>
    <col min="8452" max="8452" width="24" style="1" customWidth="1"/>
    <col min="8453" max="8453" width="9" style="1" bestFit="1" customWidth="1"/>
    <col min="8454" max="8454" width="41.28515625" style="1" customWidth="1"/>
    <col min="8455" max="8455" width="58.85546875" style="1" customWidth="1"/>
    <col min="8456" max="8456" width="12.85546875" style="1" customWidth="1"/>
    <col min="8457" max="8457" width="33.85546875" style="1" customWidth="1"/>
    <col min="8458" max="8458" width="9.140625" style="1" customWidth="1"/>
    <col min="8459" max="8704" width="9.140625" style="1"/>
    <col min="8705" max="8706" width="0" style="1" hidden="1" customWidth="1"/>
    <col min="8707" max="8707" width="3" style="1" customWidth="1"/>
    <col min="8708" max="8708" width="24" style="1" customWidth="1"/>
    <col min="8709" max="8709" width="9" style="1" bestFit="1" customWidth="1"/>
    <col min="8710" max="8710" width="41.28515625" style="1" customWidth="1"/>
    <col min="8711" max="8711" width="58.85546875" style="1" customWidth="1"/>
    <col min="8712" max="8712" width="12.85546875" style="1" customWidth="1"/>
    <col min="8713" max="8713" width="33.85546875" style="1" customWidth="1"/>
    <col min="8714" max="8714" width="9.140625" style="1" customWidth="1"/>
    <col min="8715" max="8960" width="9.140625" style="1"/>
    <col min="8961" max="8962" width="0" style="1" hidden="1" customWidth="1"/>
    <col min="8963" max="8963" width="3" style="1" customWidth="1"/>
    <col min="8964" max="8964" width="24" style="1" customWidth="1"/>
    <col min="8965" max="8965" width="9" style="1" bestFit="1" customWidth="1"/>
    <col min="8966" max="8966" width="41.28515625" style="1" customWidth="1"/>
    <col min="8967" max="8967" width="58.85546875" style="1" customWidth="1"/>
    <col min="8968" max="8968" width="12.85546875" style="1" customWidth="1"/>
    <col min="8969" max="8969" width="33.85546875" style="1" customWidth="1"/>
    <col min="8970" max="8970" width="9.140625" style="1" customWidth="1"/>
    <col min="8971" max="9216" width="9.140625" style="1"/>
    <col min="9217" max="9218" width="0" style="1" hidden="1" customWidth="1"/>
    <col min="9219" max="9219" width="3" style="1" customWidth="1"/>
    <col min="9220" max="9220" width="24" style="1" customWidth="1"/>
    <col min="9221" max="9221" width="9" style="1" bestFit="1" customWidth="1"/>
    <col min="9222" max="9222" width="41.28515625" style="1" customWidth="1"/>
    <col min="9223" max="9223" width="58.85546875" style="1" customWidth="1"/>
    <col min="9224" max="9224" width="12.85546875" style="1" customWidth="1"/>
    <col min="9225" max="9225" width="33.85546875" style="1" customWidth="1"/>
    <col min="9226" max="9226" width="9.140625" style="1" customWidth="1"/>
    <col min="9227" max="9472" width="9.140625" style="1"/>
    <col min="9473" max="9474" width="0" style="1" hidden="1" customWidth="1"/>
    <col min="9475" max="9475" width="3" style="1" customWidth="1"/>
    <col min="9476" max="9476" width="24" style="1" customWidth="1"/>
    <col min="9477" max="9477" width="9" style="1" bestFit="1" customWidth="1"/>
    <col min="9478" max="9478" width="41.28515625" style="1" customWidth="1"/>
    <col min="9479" max="9479" width="58.85546875" style="1" customWidth="1"/>
    <col min="9480" max="9480" width="12.85546875" style="1" customWidth="1"/>
    <col min="9481" max="9481" width="33.85546875" style="1" customWidth="1"/>
    <col min="9482" max="9482" width="9.140625" style="1" customWidth="1"/>
    <col min="9483" max="9728" width="9.140625" style="1"/>
    <col min="9729" max="9730" width="0" style="1" hidden="1" customWidth="1"/>
    <col min="9731" max="9731" width="3" style="1" customWidth="1"/>
    <col min="9732" max="9732" width="24" style="1" customWidth="1"/>
    <col min="9733" max="9733" width="9" style="1" bestFit="1" customWidth="1"/>
    <col min="9734" max="9734" width="41.28515625" style="1" customWidth="1"/>
    <col min="9735" max="9735" width="58.85546875" style="1" customWidth="1"/>
    <col min="9736" max="9736" width="12.85546875" style="1" customWidth="1"/>
    <col min="9737" max="9737" width="33.85546875" style="1" customWidth="1"/>
    <col min="9738" max="9738" width="9.140625" style="1" customWidth="1"/>
    <col min="9739" max="9984" width="9.140625" style="1"/>
    <col min="9985" max="9986" width="0" style="1" hidden="1" customWidth="1"/>
    <col min="9987" max="9987" width="3" style="1" customWidth="1"/>
    <col min="9988" max="9988" width="24" style="1" customWidth="1"/>
    <col min="9989" max="9989" width="9" style="1" bestFit="1" customWidth="1"/>
    <col min="9990" max="9990" width="41.28515625" style="1" customWidth="1"/>
    <col min="9991" max="9991" width="58.85546875" style="1" customWidth="1"/>
    <col min="9992" max="9992" width="12.85546875" style="1" customWidth="1"/>
    <col min="9993" max="9993" width="33.85546875" style="1" customWidth="1"/>
    <col min="9994" max="9994" width="9.140625" style="1" customWidth="1"/>
    <col min="9995" max="10240" width="9.140625" style="1"/>
    <col min="10241" max="10242" width="0" style="1" hidden="1" customWidth="1"/>
    <col min="10243" max="10243" width="3" style="1" customWidth="1"/>
    <col min="10244" max="10244" width="24" style="1" customWidth="1"/>
    <col min="10245" max="10245" width="9" style="1" bestFit="1" customWidth="1"/>
    <col min="10246" max="10246" width="41.28515625" style="1" customWidth="1"/>
    <col min="10247" max="10247" width="58.85546875" style="1" customWidth="1"/>
    <col min="10248" max="10248" width="12.85546875" style="1" customWidth="1"/>
    <col min="10249" max="10249" width="33.85546875" style="1" customWidth="1"/>
    <col min="10250" max="10250" width="9.140625" style="1" customWidth="1"/>
    <col min="10251" max="10496" width="9.140625" style="1"/>
    <col min="10497" max="10498" width="0" style="1" hidden="1" customWidth="1"/>
    <col min="10499" max="10499" width="3" style="1" customWidth="1"/>
    <col min="10500" max="10500" width="24" style="1" customWidth="1"/>
    <col min="10501" max="10501" width="9" style="1" bestFit="1" customWidth="1"/>
    <col min="10502" max="10502" width="41.28515625" style="1" customWidth="1"/>
    <col min="10503" max="10503" width="58.85546875" style="1" customWidth="1"/>
    <col min="10504" max="10504" width="12.85546875" style="1" customWidth="1"/>
    <col min="10505" max="10505" width="33.85546875" style="1" customWidth="1"/>
    <col min="10506" max="10506" width="9.140625" style="1" customWidth="1"/>
    <col min="10507" max="10752" width="9.140625" style="1"/>
    <col min="10753" max="10754" width="0" style="1" hidden="1" customWidth="1"/>
    <col min="10755" max="10755" width="3" style="1" customWidth="1"/>
    <col min="10756" max="10756" width="24" style="1" customWidth="1"/>
    <col min="10757" max="10757" width="9" style="1" bestFit="1" customWidth="1"/>
    <col min="10758" max="10758" width="41.28515625" style="1" customWidth="1"/>
    <col min="10759" max="10759" width="58.85546875" style="1" customWidth="1"/>
    <col min="10760" max="10760" width="12.85546875" style="1" customWidth="1"/>
    <col min="10761" max="10761" width="33.85546875" style="1" customWidth="1"/>
    <col min="10762" max="10762" width="9.140625" style="1" customWidth="1"/>
    <col min="10763" max="11008" width="9.140625" style="1"/>
    <col min="11009" max="11010" width="0" style="1" hidden="1" customWidth="1"/>
    <col min="11011" max="11011" width="3" style="1" customWidth="1"/>
    <col min="11012" max="11012" width="24" style="1" customWidth="1"/>
    <col min="11013" max="11013" width="9" style="1" bestFit="1" customWidth="1"/>
    <col min="11014" max="11014" width="41.28515625" style="1" customWidth="1"/>
    <col min="11015" max="11015" width="58.85546875" style="1" customWidth="1"/>
    <col min="11016" max="11016" width="12.85546875" style="1" customWidth="1"/>
    <col min="11017" max="11017" width="33.85546875" style="1" customWidth="1"/>
    <col min="11018" max="11018" width="9.140625" style="1" customWidth="1"/>
    <col min="11019" max="11264" width="9.140625" style="1"/>
    <col min="11265" max="11266" width="0" style="1" hidden="1" customWidth="1"/>
    <col min="11267" max="11267" width="3" style="1" customWidth="1"/>
    <col min="11268" max="11268" width="24" style="1" customWidth="1"/>
    <col min="11269" max="11269" width="9" style="1" bestFit="1" customWidth="1"/>
    <col min="11270" max="11270" width="41.28515625" style="1" customWidth="1"/>
    <col min="11271" max="11271" width="58.85546875" style="1" customWidth="1"/>
    <col min="11272" max="11272" width="12.85546875" style="1" customWidth="1"/>
    <col min="11273" max="11273" width="33.85546875" style="1" customWidth="1"/>
    <col min="11274" max="11274" width="9.140625" style="1" customWidth="1"/>
    <col min="11275" max="11520" width="9.140625" style="1"/>
    <col min="11521" max="11522" width="0" style="1" hidden="1" customWidth="1"/>
    <col min="11523" max="11523" width="3" style="1" customWidth="1"/>
    <col min="11524" max="11524" width="24" style="1" customWidth="1"/>
    <col min="11525" max="11525" width="9" style="1" bestFit="1" customWidth="1"/>
    <col min="11526" max="11526" width="41.28515625" style="1" customWidth="1"/>
    <col min="11527" max="11527" width="58.85546875" style="1" customWidth="1"/>
    <col min="11528" max="11528" width="12.85546875" style="1" customWidth="1"/>
    <col min="11529" max="11529" width="33.85546875" style="1" customWidth="1"/>
    <col min="11530" max="11530" width="9.140625" style="1" customWidth="1"/>
    <col min="11531" max="11776" width="9.140625" style="1"/>
    <col min="11777" max="11778" width="0" style="1" hidden="1" customWidth="1"/>
    <col min="11779" max="11779" width="3" style="1" customWidth="1"/>
    <col min="11780" max="11780" width="24" style="1" customWidth="1"/>
    <col min="11781" max="11781" width="9" style="1" bestFit="1" customWidth="1"/>
    <col min="11782" max="11782" width="41.28515625" style="1" customWidth="1"/>
    <col min="11783" max="11783" width="58.85546875" style="1" customWidth="1"/>
    <col min="11784" max="11784" width="12.85546875" style="1" customWidth="1"/>
    <col min="11785" max="11785" width="33.85546875" style="1" customWidth="1"/>
    <col min="11786" max="11786" width="9.140625" style="1" customWidth="1"/>
    <col min="11787" max="12032" width="9.140625" style="1"/>
    <col min="12033" max="12034" width="0" style="1" hidden="1" customWidth="1"/>
    <col min="12035" max="12035" width="3" style="1" customWidth="1"/>
    <col min="12036" max="12036" width="24" style="1" customWidth="1"/>
    <col min="12037" max="12037" width="9" style="1" bestFit="1" customWidth="1"/>
    <col min="12038" max="12038" width="41.28515625" style="1" customWidth="1"/>
    <col min="12039" max="12039" width="58.85546875" style="1" customWidth="1"/>
    <col min="12040" max="12040" width="12.85546875" style="1" customWidth="1"/>
    <col min="12041" max="12041" width="33.85546875" style="1" customWidth="1"/>
    <col min="12042" max="12042" width="9.140625" style="1" customWidth="1"/>
    <col min="12043" max="12288" width="9.140625" style="1"/>
    <col min="12289" max="12290" width="0" style="1" hidden="1" customWidth="1"/>
    <col min="12291" max="12291" width="3" style="1" customWidth="1"/>
    <col min="12292" max="12292" width="24" style="1" customWidth="1"/>
    <col min="12293" max="12293" width="9" style="1" bestFit="1" customWidth="1"/>
    <col min="12294" max="12294" width="41.28515625" style="1" customWidth="1"/>
    <col min="12295" max="12295" width="58.85546875" style="1" customWidth="1"/>
    <col min="12296" max="12296" width="12.85546875" style="1" customWidth="1"/>
    <col min="12297" max="12297" width="33.85546875" style="1" customWidth="1"/>
    <col min="12298" max="12298" width="9.140625" style="1" customWidth="1"/>
    <col min="12299" max="12544" width="9.140625" style="1"/>
    <col min="12545" max="12546" width="0" style="1" hidden="1" customWidth="1"/>
    <col min="12547" max="12547" width="3" style="1" customWidth="1"/>
    <col min="12548" max="12548" width="24" style="1" customWidth="1"/>
    <col min="12549" max="12549" width="9" style="1" bestFit="1" customWidth="1"/>
    <col min="12550" max="12550" width="41.28515625" style="1" customWidth="1"/>
    <col min="12551" max="12551" width="58.85546875" style="1" customWidth="1"/>
    <col min="12552" max="12552" width="12.85546875" style="1" customWidth="1"/>
    <col min="12553" max="12553" width="33.85546875" style="1" customWidth="1"/>
    <col min="12554" max="12554" width="9.140625" style="1" customWidth="1"/>
    <col min="12555" max="12800" width="9.140625" style="1"/>
    <col min="12801" max="12802" width="0" style="1" hidden="1" customWidth="1"/>
    <col min="12803" max="12803" width="3" style="1" customWidth="1"/>
    <col min="12804" max="12804" width="24" style="1" customWidth="1"/>
    <col min="12805" max="12805" width="9" style="1" bestFit="1" customWidth="1"/>
    <col min="12806" max="12806" width="41.28515625" style="1" customWidth="1"/>
    <col min="12807" max="12807" width="58.85546875" style="1" customWidth="1"/>
    <col min="12808" max="12808" width="12.85546875" style="1" customWidth="1"/>
    <col min="12809" max="12809" width="33.85546875" style="1" customWidth="1"/>
    <col min="12810" max="12810" width="9.140625" style="1" customWidth="1"/>
    <col min="12811" max="13056" width="9.140625" style="1"/>
    <col min="13057" max="13058" width="0" style="1" hidden="1" customWidth="1"/>
    <col min="13059" max="13059" width="3" style="1" customWidth="1"/>
    <col min="13060" max="13060" width="24" style="1" customWidth="1"/>
    <col min="13061" max="13061" width="9" style="1" bestFit="1" customWidth="1"/>
    <col min="13062" max="13062" width="41.28515625" style="1" customWidth="1"/>
    <col min="13063" max="13063" width="58.85546875" style="1" customWidth="1"/>
    <col min="13064" max="13064" width="12.85546875" style="1" customWidth="1"/>
    <col min="13065" max="13065" width="33.85546875" style="1" customWidth="1"/>
    <col min="13066" max="13066" width="9.140625" style="1" customWidth="1"/>
    <col min="13067" max="13312" width="9.140625" style="1"/>
    <col min="13313" max="13314" width="0" style="1" hidden="1" customWidth="1"/>
    <col min="13315" max="13315" width="3" style="1" customWidth="1"/>
    <col min="13316" max="13316" width="24" style="1" customWidth="1"/>
    <col min="13317" max="13317" width="9" style="1" bestFit="1" customWidth="1"/>
    <col min="13318" max="13318" width="41.28515625" style="1" customWidth="1"/>
    <col min="13319" max="13319" width="58.85546875" style="1" customWidth="1"/>
    <col min="13320" max="13320" width="12.85546875" style="1" customWidth="1"/>
    <col min="13321" max="13321" width="33.85546875" style="1" customWidth="1"/>
    <col min="13322" max="13322" width="9.140625" style="1" customWidth="1"/>
    <col min="13323" max="13568" width="9.140625" style="1"/>
    <col min="13569" max="13570" width="0" style="1" hidden="1" customWidth="1"/>
    <col min="13571" max="13571" width="3" style="1" customWidth="1"/>
    <col min="13572" max="13572" width="24" style="1" customWidth="1"/>
    <col min="13573" max="13573" width="9" style="1" bestFit="1" customWidth="1"/>
    <col min="13574" max="13574" width="41.28515625" style="1" customWidth="1"/>
    <col min="13575" max="13575" width="58.85546875" style="1" customWidth="1"/>
    <col min="13576" max="13576" width="12.85546875" style="1" customWidth="1"/>
    <col min="13577" max="13577" width="33.85546875" style="1" customWidth="1"/>
    <col min="13578" max="13578" width="9.140625" style="1" customWidth="1"/>
    <col min="13579" max="13824" width="9.140625" style="1"/>
    <col min="13825" max="13826" width="0" style="1" hidden="1" customWidth="1"/>
    <col min="13827" max="13827" width="3" style="1" customWidth="1"/>
    <col min="13828" max="13828" width="24" style="1" customWidth="1"/>
    <col min="13829" max="13829" width="9" style="1" bestFit="1" customWidth="1"/>
    <col min="13830" max="13830" width="41.28515625" style="1" customWidth="1"/>
    <col min="13831" max="13831" width="58.85546875" style="1" customWidth="1"/>
    <col min="13832" max="13832" width="12.85546875" style="1" customWidth="1"/>
    <col min="13833" max="13833" width="33.85546875" style="1" customWidth="1"/>
    <col min="13834" max="13834" width="9.140625" style="1" customWidth="1"/>
    <col min="13835" max="14080" width="9.140625" style="1"/>
    <col min="14081" max="14082" width="0" style="1" hidden="1" customWidth="1"/>
    <col min="14083" max="14083" width="3" style="1" customWidth="1"/>
    <col min="14084" max="14084" width="24" style="1" customWidth="1"/>
    <col min="14085" max="14085" width="9" style="1" bestFit="1" customWidth="1"/>
    <col min="14086" max="14086" width="41.28515625" style="1" customWidth="1"/>
    <col min="14087" max="14087" width="58.85546875" style="1" customWidth="1"/>
    <col min="14088" max="14088" width="12.85546875" style="1" customWidth="1"/>
    <col min="14089" max="14089" width="33.85546875" style="1" customWidth="1"/>
    <col min="14090" max="14090" width="9.140625" style="1" customWidth="1"/>
    <col min="14091" max="14336" width="9.140625" style="1"/>
    <col min="14337" max="14338" width="0" style="1" hidden="1" customWidth="1"/>
    <col min="14339" max="14339" width="3" style="1" customWidth="1"/>
    <col min="14340" max="14340" width="24" style="1" customWidth="1"/>
    <col min="14341" max="14341" width="9" style="1" bestFit="1" customWidth="1"/>
    <col min="14342" max="14342" width="41.28515625" style="1" customWidth="1"/>
    <col min="14343" max="14343" width="58.85546875" style="1" customWidth="1"/>
    <col min="14344" max="14344" width="12.85546875" style="1" customWidth="1"/>
    <col min="14345" max="14345" width="33.85546875" style="1" customWidth="1"/>
    <col min="14346" max="14346" width="9.140625" style="1" customWidth="1"/>
    <col min="14347" max="14592" width="9.140625" style="1"/>
    <col min="14593" max="14594" width="0" style="1" hidden="1" customWidth="1"/>
    <col min="14595" max="14595" width="3" style="1" customWidth="1"/>
    <col min="14596" max="14596" width="24" style="1" customWidth="1"/>
    <col min="14597" max="14597" width="9" style="1" bestFit="1" customWidth="1"/>
    <col min="14598" max="14598" width="41.28515625" style="1" customWidth="1"/>
    <col min="14599" max="14599" width="58.85546875" style="1" customWidth="1"/>
    <col min="14600" max="14600" width="12.85546875" style="1" customWidth="1"/>
    <col min="14601" max="14601" width="33.85546875" style="1" customWidth="1"/>
    <col min="14602" max="14602" width="9.140625" style="1" customWidth="1"/>
    <col min="14603" max="14848" width="9.140625" style="1"/>
    <col min="14849" max="14850" width="0" style="1" hidden="1" customWidth="1"/>
    <col min="14851" max="14851" width="3" style="1" customWidth="1"/>
    <col min="14852" max="14852" width="24" style="1" customWidth="1"/>
    <col min="14853" max="14853" width="9" style="1" bestFit="1" customWidth="1"/>
    <col min="14854" max="14854" width="41.28515625" style="1" customWidth="1"/>
    <col min="14855" max="14855" width="58.85546875" style="1" customWidth="1"/>
    <col min="14856" max="14856" width="12.85546875" style="1" customWidth="1"/>
    <col min="14857" max="14857" width="33.85546875" style="1" customWidth="1"/>
    <col min="14858" max="14858" width="9.140625" style="1" customWidth="1"/>
    <col min="14859" max="15104" width="9.140625" style="1"/>
    <col min="15105" max="15106" width="0" style="1" hidden="1" customWidth="1"/>
    <col min="15107" max="15107" width="3" style="1" customWidth="1"/>
    <col min="15108" max="15108" width="24" style="1" customWidth="1"/>
    <col min="15109" max="15109" width="9" style="1" bestFit="1" customWidth="1"/>
    <col min="15110" max="15110" width="41.28515625" style="1" customWidth="1"/>
    <col min="15111" max="15111" width="58.85546875" style="1" customWidth="1"/>
    <col min="15112" max="15112" width="12.85546875" style="1" customWidth="1"/>
    <col min="15113" max="15113" width="33.85546875" style="1" customWidth="1"/>
    <col min="15114" max="15114" width="9.140625" style="1" customWidth="1"/>
    <col min="15115" max="15360" width="9.140625" style="1"/>
    <col min="15361" max="15362" width="0" style="1" hidden="1" customWidth="1"/>
    <col min="15363" max="15363" width="3" style="1" customWidth="1"/>
    <col min="15364" max="15364" width="24" style="1" customWidth="1"/>
    <col min="15365" max="15365" width="9" style="1" bestFit="1" customWidth="1"/>
    <col min="15366" max="15366" width="41.28515625" style="1" customWidth="1"/>
    <col min="15367" max="15367" width="58.85546875" style="1" customWidth="1"/>
    <col min="15368" max="15368" width="12.85546875" style="1" customWidth="1"/>
    <col min="15369" max="15369" width="33.85546875" style="1" customWidth="1"/>
    <col min="15370" max="15370" width="9.140625" style="1" customWidth="1"/>
    <col min="15371" max="15616" width="9.140625" style="1"/>
    <col min="15617" max="15618" width="0" style="1" hidden="1" customWidth="1"/>
    <col min="15619" max="15619" width="3" style="1" customWidth="1"/>
    <col min="15620" max="15620" width="24" style="1" customWidth="1"/>
    <col min="15621" max="15621" width="9" style="1" bestFit="1" customWidth="1"/>
    <col min="15622" max="15622" width="41.28515625" style="1" customWidth="1"/>
    <col min="15623" max="15623" width="58.85546875" style="1" customWidth="1"/>
    <col min="15624" max="15624" width="12.85546875" style="1" customWidth="1"/>
    <col min="15625" max="15625" width="33.85546875" style="1" customWidth="1"/>
    <col min="15626" max="15626" width="9.140625" style="1" customWidth="1"/>
    <col min="15627" max="15872" width="9.140625" style="1"/>
    <col min="15873" max="15874" width="0" style="1" hidden="1" customWidth="1"/>
    <col min="15875" max="15875" width="3" style="1" customWidth="1"/>
    <col min="15876" max="15876" width="24" style="1" customWidth="1"/>
    <col min="15877" max="15877" width="9" style="1" bestFit="1" customWidth="1"/>
    <col min="15878" max="15878" width="41.28515625" style="1" customWidth="1"/>
    <col min="15879" max="15879" width="58.85546875" style="1" customWidth="1"/>
    <col min="15880" max="15880" width="12.85546875" style="1" customWidth="1"/>
    <col min="15881" max="15881" width="33.85546875" style="1" customWidth="1"/>
    <col min="15882" max="15882" width="9.140625" style="1" customWidth="1"/>
    <col min="15883" max="16128" width="9.140625" style="1"/>
    <col min="16129" max="16130" width="0" style="1" hidden="1" customWidth="1"/>
    <col min="16131" max="16131" width="3" style="1" customWidth="1"/>
    <col min="16132" max="16132" width="24" style="1" customWidth="1"/>
    <col min="16133" max="16133" width="9" style="1" bestFit="1" customWidth="1"/>
    <col min="16134" max="16134" width="41.28515625" style="1" customWidth="1"/>
    <col min="16135" max="16135" width="58.85546875" style="1" customWidth="1"/>
    <col min="16136" max="16136" width="12.85546875" style="1" customWidth="1"/>
    <col min="16137" max="16137" width="33.85546875" style="1" customWidth="1"/>
    <col min="16138" max="16138" width="9.140625" style="1" customWidth="1"/>
    <col min="16139" max="16384" width="9.140625" style="1"/>
  </cols>
  <sheetData>
    <row r="1" spans="1:12" x14ac:dyDescent="0.25">
      <c r="H1" s="2" t="s">
        <v>0</v>
      </c>
    </row>
    <row r="2" spans="1:12" x14ac:dyDescent="0.15">
      <c r="D2" s="5"/>
      <c r="E2" s="4"/>
      <c r="F2" s="3"/>
      <c r="G2" s="3"/>
      <c r="H2" s="3"/>
    </row>
    <row r="3" spans="1:12" ht="55.5" customHeight="1" x14ac:dyDescent="0.25">
      <c r="C3" s="6"/>
      <c r="D3" s="58" t="s">
        <v>123</v>
      </c>
      <c r="E3" s="58"/>
      <c r="F3" s="58"/>
      <c r="G3" s="58"/>
      <c r="H3" s="58"/>
      <c r="I3" s="58"/>
      <c r="J3" s="58"/>
      <c r="K3" s="47"/>
    </row>
    <row r="4" spans="1:12" x14ac:dyDescent="0.25">
      <c r="D4" s="8"/>
      <c r="E4" s="9"/>
      <c r="F4" s="9"/>
      <c r="H4" s="9"/>
      <c r="I4" s="9"/>
    </row>
    <row r="5" spans="1:12" x14ac:dyDescent="0.25">
      <c r="C5" s="6"/>
      <c r="D5" s="10"/>
      <c r="E5" s="11"/>
      <c r="F5" s="11"/>
      <c r="G5" s="12"/>
      <c r="H5" s="11"/>
      <c r="I5" s="11"/>
      <c r="J5" s="13"/>
      <c r="K5" s="7"/>
    </row>
    <row r="6" spans="1:12" ht="23.25" thickBot="1" x14ac:dyDescent="0.3">
      <c r="C6" s="6"/>
      <c r="D6" s="14"/>
      <c r="E6" s="15" t="s">
        <v>2</v>
      </c>
      <c r="F6" s="59" t="s">
        <v>3</v>
      </c>
      <c r="G6" s="59"/>
      <c r="H6" s="15" t="s">
        <v>4</v>
      </c>
      <c r="I6" s="16" t="s">
        <v>5</v>
      </c>
      <c r="J6" s="17"/>
      <c r="K6" s="7"/>
    </row>
    <row r="7" spans="1:12" x14ac:dyDescent="0.25">
      <c r="C7" s="6"/>
      <c r="D7" s="14"/>
      <c r="E7" s="18">
        <v>1</v>
      </c>
      <c r="F7" s="60">
        <v>2</v>
      </c>
      <c r="G7" s="60"/>
      <c r="H7" s="18">
        <v>3</v>
      </c>
      <c r="I7" s="18">
        <v>4</v>
      </c>
      <c r="J7" s="17"/>
      <c r="K7" s="7"/>
    </row>
    <row r="8" spans="1:12" ht="19.5" customHeight="1" x14ac:dyDescent="0.25">
      <c r="C8" s="6"/>
      <c r="D8" s="14"/>
      <c r="E8" s="30" t="s">
        <v>6</v>
      </c>
      <c r="F8" s="61" t="s">
        <v>7</v>
      </c>
      <c r="G8" s="61"/>
      <c r="H8" s="19" t="s">
        <v>8</v>
      </c>
      <c r="I8" s="20" t="s">
        <v>119</v>
      </c>
      <c r="J8" s="17"/>
      <c r="K8" s="7"/>
    </row>
    <row r="9" spans="1:12" s="28" customFormat="1" ht="19.5" customHeight="1" x14ac:dyDescent="0.15">
      <c r="A9" s="21"/>
      <c r="B9" s="21"/>
      <c r="C9" s="22"/>
      <c r="D9" s="23"/>
      <c r="E9" s="30">
        <v>2</v>
      </c>
      <c r="F9" s="62" t="s">
        <v>9</v>
      </c>
      <c r="G9" s="62"/>
      <c r="H9" s="24" t="s">
        <v>10</v>
      </c>
      <c r="I9" s="25">
        <v>42662.682000000001</v>
      </c>
      <c r="J9" s="26"/>
      <c r="K9" s="27"/>
      <c r="L9" s="57"/>
    </row>
    <row r="10" spans="1:12" s="28" customFormat="1" ht="19.5" customHeight="1" x14ac:dyDescent="0.15">
      <c r="A10" s="21"/>
      <c r="B10" s="21"/>
      <c r="C10" s="22"/>
      <c r="D10" s="23"/>
      <c r="E10" s="30">
        <v>3</v>
      </c>
      <c r="F10" s="62" t="s">
        <v>11</v>
      </c>
      <c r="G10" s="62"/>
      <c r="H10" s="24" t="s">
        <v>10</v>
      </c>
      <c r="I10" s="29">
        <v>42662.681999999993</v>
      </c>
      <c r="J10" s="26"/>
      <c r="K10" s="27"/>
      <c r="L10" s="57"/>
    </row>
    <row r="11" spans="1:12" s="28" customFormat="1" ht="19.5" customHeight="1" x14ac:dyDescent="0.15">
      <c r="A11" s="21"/>
      <c r="B11" s="21"/>
      <c r="C11" s="22"/>
      <c r="D11" s="23"/>
      <c r="E11" s="30" t="s">
        <v>12</v>
      </c>
      <c r="F11" s="63" t="s">
        <v>13</v>
      </c>
      <c r="G11" s="63"/>
      <c r="H11" s="24" t="s">
        <v>10</v>
      </c>
      <c r="I11" s="25">
        <v>0</v>
      </c>
      <c r="J11" s="26"/>
      <c r="K11" s="27"/>
      <c r="L11" s="57"/>
    </row>
    <row r="12" spans="1:12" s="28" customFormat="1" ht="19.5" customHeight="1" x14ac:dyDescent="0.15">
      <c r="A12" s="21"/>
      <c r="B12" s="21"/>
      <c r="C12" s="22"/>
      <c r="D12" s="23"/>
      <c r="E12" s="30" t="s">
        <v>14</v>
      </c>
      <c r="F12" s="63" t="s">
        <v>15</v>
      </c>
      <c r="G12" s="63"/>
      <c r="H12" s="24" t="s">
        <v>10</v>
      </c>
      <c r="I12" s="29">
        <v>18576.435000000001</v>
      </c>
      <c r="J12" s="26"/>
      <c r="K12" s="27"/>
      <c r="L12" s="57"/>
    </row>
    <row r="13" spans="1:12" s="28" customFormat="1" ht="17.25" customHeight="1" x14ac:dyDescent="0.15">
      <c r="A13" s="21"/>
      <c r="B13" s="21"/>
      <c r="C13" s="22"/>
      <c r="D13" s="23"/>
      <c r="E13" s="64" t="s">
        <v>16</v>
      </c>
      <c r="F13" s="65" t="s">
        <v>17</v>
      </c>
      <c r="G13" s="38" t="s">
        <v>18</v>
      </c>
      <c r="H13" s="24" t="s">
        <v>10</v>
      </c>
      <c r="I13" s="25">
        <v>18576.435000000001</v>
      </c>
      <c r="J13" s="26"/>
      <c r="K13" s="27"/>
      <c r="L13" s="57"/>
    </row>
    <row r="14" spans="1:12" s="28" customFormat="1" ht="17.25" customHeight="1" x14ac:dyDescent="0.15">
      <c r="A14" s="21"/>
      <c r="B14" s="21"/>
      <c r="C14" s="22"/>
      <c r="D14" s="23"/>
      <c r="E14" s="64"/>
      <c r="F14" s="66"/>
      <c r="G14" s="38" t="s">
        <v>19</v>
      </c>
      <c r="H14" s="55" t="s">
        <v>20</v>
      </c>
      <c r="I14" s="25">
        <v>4538.7102808733543</v>
      </c>
      <c r="J14" s="26"/>
      <c r="K14" s="27"/>
      <c r="L14" s="57"/>
    </row>
    <row r="15" spans="1:12" s="28" customFormat="1" ht="27" customHeight="1" x14ac:dyDescent="0.15">
      <c r="A15" s="21"/>
      <c r="B15" s="21"/>
      <c r="C15" s="22"/>
      <c r="D15" s="23"/>
      <c r="E15" s="64"/>
      <c r="F15" s="66"/>
      <c r="G15" s="38" t="s">
        <v>21</v>
      </c>
      <c r="H15" s="24" t="s">
        <v>10</v>
      </c>
      <c r="I15" s="29">
        <f>I13/I14</f>
        <v>4.0928884750108923</v>
      </c>
      <c r="J15" s="26"/>
      <c r="K15" s="27"/>
      <c r="L15" s="57"/>
    </row>
    <row r="16" spans="1:12" s="28" customFormat="1" ht="17.25" customHeight="1" x14ac:dyDescent="0.15">
      <c r="A16" s="21"/>
      <c r="B16" s="21"/>
      <c r="C16" s="22"/>
      <c r="D16" s="23"/>
      <c r="E16" s="64"/>
      <c r="F16" s="67"/>
      <c r="G16" s="38" t="s">
        <v>22</v>
      </c>
      <c r="H16" s="24" t="s">
        <v>8</v>
      </c>
      <c r="I16" s="31" t="s">
        <v>23</v>
      </c>
      <c r="J16" s="26"/>
      <c r="K16" s="27"/>
      <c r="L16" s="57"/>
    </row>
    <row r="17" spans="1:12" s="28" customFormat="1" ht="11.25" x14ac:dyDescent="0.15">
      <c r="A17" s="21"/>
      <c r="B17" s="21"/>
      <c r="C17" s="22"/>
      <c r="D17" s="23"/>
      <c r="E17" s="32"/>
      <c r="F17" s="33"/>
      <c r="G17" s="33"/>
      <c r="H17" s="34"/>
      <c r="I17" s="35"/>
      <c r="J17" s="26"/>
      <c r="K17" s="27"/>
      <c r="L17" s="57"/>
    </row>
    <row r="18" spans="1:12" s="28" customFormat="1" ht="27" customHeight="1" x14ac:dyDescent="0.15">
      <c r="A18" s="21"/>
      <c r="B18" s="21"/>
      <c r="C18" s="22"/>
      <c r="D18" s="23"/>
      <c r="E18" s="30" t="s">
        <v>25</v>
      </c>
      <c r="F18" s="63" t="s">
        <v>26</v>
      </c>
      <c r="G18" s="63"/>
      <c r="H18" s="24" t="s">
        <v>10</v>
      </c>
      <c r="I18" s="25">
        <v>1899.05</v>
      </c>
      <c r="J18" s="26"/>
      <c r="K18" s="27"/>
      <c r="L18" s="57"/>
    </row>
    <row r="19" spans="1:12" s="28" customFormat="1" ht="20.25" customHeight="1" x14ac:dyDescent="0.15">
      <c r="A19" s="21"/>
      <c r="B19" s="21"/>
      <c r="C19" s="22"/>
      <c r="D19" s="23"/>
      <c r="E19" s="30" t="s">
        <v>27</v>
      </c>
      <c r="F19" s="69" t="s">
        <v>28</v>
      </c>
      <c r="G19" s="68"/>
      <c r="H19" s="24" t="s">
        <v>29</v>
      </c>
      <c r="I19" s="29">
        <f>I18/I20</f>
        <v>2.9693395230731463</v>
      </c>
      <c r="J19" s="26"/>
      <c r="K19" s="27"/>
      <c r="L19" s="57"/>
    </row>
    <row r="20" spans="1:12" s="28" customFormat="1" ht="20.25" customHeight="1" x14ac:dyDescent="0.15">
      <c r="A20" s="21"/>
      <c r="B20" s="21"/>
      <c r="C20" s="22"/>
      <c r="D20" s="23"/>
      <c r="E20" s="30" t="s">
        <v>30</v>
      </c>
      <c r="F20" s="68" t="s">
        <v>31</v>
      </c>
      <c r="G20" s="68"/>
      <c r="H20" s="24" t="s">
        <v>32</v>
      </c>
      <c r="I20" s="36">
        <v>639.553</v>
      </c>
      <c r="J20" s="26"/>
      <c r="K20" s="27"/>
      <c r="L20" s="57"/>
    </row>
    <row r="21" spans="1:12" s="28" customFormat="1" ht="20.25" customHeight="1" x14ac:dyDescent="0.15">
      <c r="A21" s="21"/>
      <c r="B21" s="21"/>
      <c r="C21" s="22"/>
      <c r="D21" s="23"/>
      <c r="E21" s="30" t="s">
        <v>33</v>
      </c>
      <c r="F21" s="63" t="s">
        <v>34</v>
      </c>
      <c r="G21" s="63"/>
      <c r="H21" s="24" t="s">
        <v>10</v>
      </c>
      <c r="I21" s="25">
        <v>2759.5050000000001</v>
      </c>
      <c r="J21" s="26"/>
      <c r="K21" s="27"/>
      <c r="L21" s="57"/>
    </row>
    <row r="22" spans="1:12" s="28" customFormat="1" ht="20.25" customHeight="1" x14ac:dyDescent="0.15">
      <c r="A22" s="21"/>
      <c r="B22" s="21"/>
      <c r="C22" s="22"/>
      <c r="D22" s="23"/>
      <c r="E22" s="30" t="s">
        <v>35</v>
      </c>
      <c r="F22" s="63" t="s">
        <v>36</v>
      </c>
      <c r="G22" s="63"/>
      <c r="H22" s="24" t="s">
        <v>10</v>
      </c>
      <c r="I22" s="25">
        <v>11.356</v>
      </c>
      <c r="J22" s="26"/>
      <c r="K22" s="27"/>
      <c r="L22" s="57"/>
    </row>
    <row r="23" spans="1:12" s="28" customFormat="1" ht="20.25" customHeight="1" x14ac:dyDescent="0.15">
      <c r="A23" s="21"/>
      <c r="B23" s="21"/>
      <c r="C23" s="22"/>
      <c r="D23" s="23"/>
      <c r="E23" s="30" t="s">
        <v>37</v>
      </c>
      <c r="F23" s="62" t="s">
        <v>38</v>
      </c>
      <c r="G23" s="62"/>
      <c r="H23" s="24" t="s">
        <v>10</v>
      </c>
      <c r="I23" s="25">
        <v>4775.3530000000001</v>
      </c>
      <c r="J23" s="26"/>
      <c r="K23" s="27"/>
      <c r="L23" s="57"/>
    </row>
    <row r="24" spans="1:12" s="28" customFormat="1" ht="20.25" customHeight="1" x14ac:dyDescent="0.15">
      <c r="A24" s="21"/>
      <c r="B24" s="21"/>
      <c r="C24" s="22"/>
      <c r="D24" s="23"/>
      <c r="E24" s="30" t="s">
        <v>39</v>
      </c>
      <c r="F24" s="62" t="s">
        <v>40</v>
      </c>
      <c r="G24" s="62"/>
      <c r="H24" s="24" t="s">
        <v>10</v>
      </c>
      <c r="I24" s="25">
        <v>1442.1569999999999</v>
      </c>
      <c r="J24" s="26"/>
      <c r="K24" s="27"/>
      <c r="L24" s="57"/>
    </row>
    <row r="25" spans="1:12" s="28" customFormat="1" ht="20.25" customHeight="1" x14ac:dyDescent="0.15">
      <c r="A25" s="21"/>
      <c r="B25" s="21"/>
      <c r="C25" s="22"/>
      <c r="D25" s="23"/>
      <c r="E25" s="30" t="s">
        <v>41</v>
      </c>
      <c r="F25" s="63" t="s">
        <v>42</v>
      </c>
      <c r="G25" s="63"/>
      <c r="H25" s="24" t="s">
        <v>10</v>
      </c>
      <c r="I25" s="25">
        <v>0</v>
      </c>
      <c r="J25" s="26"/>
      <c r="K25" s="27"/>
      <c r="L25" s="57"/>
    </row>
    <row r="26" spans="1:12" s="28" customFormat="1" ht="20.25" customHeight="1" x14ac:dyDescent="0.15">
      <c r="A26" s="21"/>
      <c r="B26" s="21"/>
      <c r="C26" s="22"/>
      <c r="D26" s="23"/>
      <c r="E26" s="30" t="s">
        <v>43</v>
      </c>
      <c r="F26" s="63" t="s">
        <v>44</v>
      </c>
      <c r="G26" s="63"/>
      <c r="H26" s="24" t="s">
        <v>10</v>
      </c>
      <c r="I26" s="25">
        <v>1093.7909999999999</v>
      </c>
      <c r="J26" s="26"/>
      <c r="K26" s="27"/>
      <c r="L26" s="57"/>
    </row>
    <row r="27" spans="1:12" s="28" customFormat="1" ht="20.25" customHeight="1" x14ac:dyDescent="0.15">
      <c r="A27" s="21"/>
      <c r="B27" s="21"/>
      <c r="C27" s="22"/>
      <c r="D27" s="23"/>
      <c r="E27" s="30" t="s">
        <v>45</v>
      </c>
      <c r="F27" s="63" t="s">
        <v>46</v>
      </c>
      <c r="G27" s="63"/>
      <c r="H27" s="24" t="s">
        <v>10</v>
      </c>
      <c r="I27" s="25">
        <v>7124.4740000000002</v>
      </c>
      <c r="J27" s="26"/>
      <c r="K27" s="27"/>
      <c r="L27" s="57"/>
    </row>
    <row r="28" spans="1:12" s="28" customFormat="1" ht="20.25" customHeight="1" x14ac:dyDescent="0.15">
      <c r="A28" s="21"/>
      <c r="B28" s="21"/>
      <c r="C28" s="22"/>
      <c r="D28" s="23"/>
      <c r="E28" s="30" t="s">
        <v>47</v>
      </c>
      <c r="F28" s="68" t="s">
        <v>48</v>
      </c>
      <c r="G28" s="68"/>
      <c r="H28" s="24" t="s">
        <v>10</v>
      </c>
      <c r="I28" s="25">
        <v>2952.99</v>
      </c>
      <c r="J28" s="26"/>
      <c r="K28" s="27"/>
      <c r="L28" s="57"/>
    </row>
    <row r="29" spans="1:12" s="28" customFormat="1" ht="20.25" customHeight="1" x14ac:dyDescent="0.15">
      <c r="A29" s="21"/>
      <c r="B29" s="21"/>
      <c r="C29" s="22"/>
      <c r="D29" s="23"/>
      <c r="E29" s="30" t="s">
        <v>49</v>
      </c>
      <c r="F29" s="68" t="s">
        <v>50</v>
      </c>
      <c r="G29" s="68"/>
      <c r="H29" s="24" t="s">
        <v>10</v>
      </c>
      <c r="I29" s="25">
        <v>891803.04379689589</v>
      </c>
      <c r="J29" s="26"/>
      <c r="K29" s="27"/>
      <c r="L29" s="57"/>
    </row>
    <row r="30" spans="1:12" s="28" customFormat="1" ht="20.25" customHeight="1" x14ac:dyDescent="0.15">
      <c r="A30" s="21"/>
      <c r="B30" s="21"/>
      <c r="C30" s="22"/>
      <c r="D30" s="23"/>
      <c r="E30" s="30" t="s">
        <v>51</v>
      </c>
      <c r="F30" s="63" t="s">
        <v>52</v>
      </c>
      <c r="G30" s="63"/>
      <c r="H30" s="24" t="s">
        <v>10</v>
      </c>
      <c r="I30" s="25">
        <v>1377.681</v>
      </c>
      <c r="J30" s="26"/>
      <c r="K30" s="27"/>
      <c r="L30" s="57"/>
    </row>
    <row r="31" spans="1:12" s="28" customFormat="1" ht="20.25" customHeight="1" x14ac:dyDescent="0.15">
      <c r="A31" s="21"/>
      <c r="B31" s="21"/>
      <c r="C31" s="22"/>
      <c r="D31" s="23"/>
      <c r="E31" s="30" t="s">
        <v>53</v>
      </c>
      <c r="F31" s="68" t="s">
        <v>48</v>
      </c>
      <c r="G31" s="68"/>
      <c r="H31" s="24" t="s">
        <v>10</v>
      </c>
      <c r="I31" s="25">
        <v>894.63099999999997</v>
      </c>
      <c r="J31" s="26"/>
      <c r="K31" s="27"/>
      <c r="L31" s="57"/>
    </row>
    <row r="32" spans="1:12" s="28" customFormat="1" ht="20.25" customHeight="1" x14ac:dyDescent="0.15">
      <c r="A32" s="21"/>
      <c r="B32" s="21"/>
      <c r="C32" s="22"/>
      <c r="D32" s="23"/>
      <c r="E32" s="30" t="s">
        <v>54</v>
      </c>
      <c r="F32" s="68" t="s">
        <v>50</v>
      </c>
      <c r="G32" s="68"/>
      <c r="H32" s="24" t="s">
        <v>10</v>
      </c>
      <c r="I32" s="25">
        <v>270.17899999999997</v>
      </c>
      <c r="J32" s="26"/>
      <c r="K32" s="27"/>
      <c r="L32" s="57"/>
    </row>
    <row r="33" spans="1:12" s="28" customFormat="1" ht="20.25" customHeight="1" x14ac:dyDescent="0.15">
      <c r="A33" s="21"/>
      <c r="B33" s="21"/>
      <c r="C33" s="22"/>
      <c r="D33" s="23"/>
      <c r="E33" s="30" t="s">
        <v>55</v>
      </c>
      <c r="F33" s="71" t="s">
        <v>56</v>
      </c>
      <c r="G33" s="63"/>
      <c r="H33" s="24" t="s">
        <v>10</v>
      </c>
      <c r="I33" s="25">
        <v>1246.0940000000001</v>
      </c>
      <c r="J33" s="26"/>
      <c r="K33" s="27"/>
      <c r="L33" s="57"/>
    </row>
    <row r="34" spans="1:12" s="28" customFormat="1" ht="20.25" hidden="1" customHeight="1" x14ac:dyDescent="0.15">
      <c r="A34" s="21"/>
      <c r="B34" s="21"/>
      <c r="C34" s="22"/>
      <c r="D34" s="23"/>
      <c r="E34" s="30" t="s">
        <v>57</v>
      </c>
      <c r="F34" s="69" t="s">
        <v>58</v>
      </c>
      <c r="G34" s="68"/>
      <c r="H34" s="24" t="s">
        <v>10</v>
      </c>
      <c r="I34" s="25"/>
      <c r="J34" s="26"/>
      <c r="K34" s="27"/>
      <c r="L34" s="57"/>
    </row>
    <row r="35" spans="1:12" s="28" customFormat="1" ht="20.25" hidden="1" customHeight="1" x14ac:dyDescent="0.15">
      <c r="A35" s="21"/>
      <c r="B35" s="21"/>
      <c r="C35" s="22"/>
      <c r="D35" s="23"/>
      <c r="E35" s="30" t="s">
        <v>59</v>
      </c>
      <c r="F35" s="69" t="s">
        <v>60</v>
      </c>
      <c r="G35" s="68"/>
      <c r="H35" s="24" t="s">
        <v>10</v>
      </c>
      <c r="I35" s="25"/>
      <c r="J35" s="26"/>
      <c r="K35" s="27"/>
      <c r="L35" s="57"/>
    </row>
    <row r="36" spans="1:12" s="28" customFormat="1" ht="33" customHeight="1" x14ac:dyDescent="0.15">
      <c r="A36" s="21"/>
      <c r="B36" s="21"/>
      <c r="C36" s="22"/>
      <c r="D36" s="23"/>
      <c r="E36" s="30" t="s">
        <v>61</v>
      </c>
      <c r="F36" s="63" t="s">
        <v>62</v>
      </c>
      <c r="G36" s="63"/>
      <c r="H36" s="24" t="s">
        <v>10</v>
      </c>
      <c r="I36" s="25">
        <v>2356.7860000000001</v>
      </c>
      <c r="J36" s="26"/>
      <c r="K36" s="27"/>
      <c r="L36" s="57"/>
    </row>
    <row r="37" spans="1:12" s="28" customFormat="1" ht="11.25" x14ac:dyDescent="0.15">
      <c r="A37" s="21"/>
      <c r="B37" s="21"/>
      <c r="C37" s="22"/>
      <c r="D37" s="37"/>
      <c r="E37" s="32"/>
      <c r="F37" s="33"/>
      <c r="G37" s="33"/>
      <c r="H37" s="34"/>
      <c r="I37" s="35"/>
      <c r="J37" s="26"/>
      <c r="K37" s="27"/>
      <c r="L37" s="57"/>
    </row>
    <row r="38" spans="1:12" s="28" customFormat="1" ht="20.25" customHeight="1" x14ac:dyDescent="0.15">
      <c r="A38" s="21"/>
      <c r="B38" s="21"/>
      <c r="C38" s="22"/>
      <c r="D38" s="23"/>
      <c r="E38" s="30" t="s">
        <v>63</v>
      </c>
      <c r="F38" s="70" t="s">
        <v>64</v>
      </c>
      <c r="G38" s="70"/>
      <c r="H38" s="24" t="s">
        <v>10</v>
      </c>
      <c r="I38" s="25">
        <v>0</v>
      </c>
      <c r="J38" s="26"/>
      <c r="K38" s="27"/>
      <c r="L38" s="57"/>
    </row>
    <row r="39" spans="1:12" s="28" customFormat="1" ht="20.25" customHeight="1" x14ac:dyDescent="0.15">
      <c r="A39" s="21"/>
      <c r="B39" s="21"/>
      <c r="C39" s="22"/>
      <c r="D39" s="23"/>
      <c r="E39" s="30" t="s">
        <v>65</v>
      </c>
      <c r="F39" s="70" t="s">
        <v>66</v>
      </c>
      <c r="G39" s="70"/>
      <c r="H39" s="24" t="s">
        <v>10</v>
      </c>
      <c r="I39" s="25">
        <v>0</v>
      </c>
      <c r="J39" s="26"/>
      <c r="K39" s="27"/>
      <c r="L39" s="57"/>
    </row>
    <row r="40" spans="1:12" s="28" customFormat="1" ht="28.5" customHeight="1" x14ac:dyDescent="0.15">
      <c r="A40" s="21"/>
      <c r="B40" s="21"/>
      <c r="C40" s="22"/>
      <c r="D40" s="23"/>
      <c r="E40" s="30" t="s">
        <v>67</v>
      </c>
      <c r="F40" s="63" t="s">
        <v>68</v>
      </c>
      <c r="G40" s="63"/>
      <c r="H40" s="24" t="s">
        <v>10</v>
      </c>
      <c r="I40" s="25">
        <v>0</v>
      </c>
      <c r="J40" s="26"/>
      <c r="K40" s="27"/>
      <c r="L40" s="57"/>
    </row>
    <row r="41" spans="1:12" s="28" customFormat="1" ht="20.25" customHeight="1" x14ac:dyDescent="0.15">
      <c r="A41" s="21"/>
      <c r="B41" s="21"/>
      <c r="C41" s="22"/>
      <c r="D41" s="23"/>
      <c r="E41" s="30" t="s">
        <v>69</v>
      </c>
      <c r="F41" s="70" t="s">
        <v>70</v>
      </c>
      <c r="G41" s="70"/>
      <c r="H41" s="24" t="s">
        <v>71</v>
      </c>
      <c r="I41" s="36">
        <v>20.5</v>
      </c>
      <c r="J41" s="26"/>
      <c r="K41" s="27"/>
      <c r="L41" s="57"/>
    </row>
    <row r="42" spans="1:12" s="28" customFormat="1" ht="20.25" customHeight="1" x14ac:dyDescent="0.15">
      <c r="A42" s="21"/>
      <c r="B42" s="21"/>
      <c r="C42" s="22"/>
      <c r="D42" s="23"/>
      <c r="E42" s="30" t="s">
        <v>72</v>
      </c>
      <c r="F42" s="70" t="s">
        <v>73</v>
      </c>
      <c r="G42" s="70"/>
      <c r="H42" s="24" t="s">
        <v>71</v>
      </c>
      <c r="I42" s="36">
        <v>9.6</v>
      </c>
      <c r="J42" s="26"/>
      <c r="K42" s="27"/>
      <c r="L42" s="57"/>
    </row>
    <row r="43" spans="1:12" s="28" customFormat="1" ht="20.25" customHeight="1" x14ac:dyDescent="0.15">
      <c r="A43" s="21"/>
      <c r="B43" s="21"/>
      <c r="C43" s="22"/>
      <c r="D43" s="23"/>
      <c r="E43" s="30" t="s">
        <v>74</v>
      </c>
      <c r="F43" s="70" t="s">
        <v>75</v>
      </c>
      <c r="G43" s="70"/>
      <c r="H43" s="24" t="s">
        <v>76</v>
      </c>
      <c r="I43" s="36">
        <v>31389.366580682145</v>
      </c>
      <c r="J43" s="26"/>
      <c r="K43" s="27"/>
      <c r="L43" s="57"/>
    </row>
    <row r="44" spans="1:12" s="28" customFormat="1" ht="20.25" customHeight="1" x14ac:dyDescent="0.15">
      <c r="A44" s="21"/>
      <c r="B44" s="21"/>
      <c r="C44" s="22"/>
      <c r="D44" s="23"/>
      <c r="E44" s="30" t="s">
        <v>77</v>
      </c>
      <c r="F44" s="63" t="s">
        <v>78</v>
      </c>
      <c r="G44" s="63"/>
      <c r="H44" s="24" t="s">
        <v>76</v>
      </c>
      <c r="I44" s="36">
        <v>856.02369351294544</v>
      </c>
      <c r="J44" s="26"/>
      <c r="K44" s="27"/>
      <c r="L44" s="57"/>
    </row>
    <row r="45" spans="1:12" s="28" customFormat="1" ht="20.25" customHeight="1" x14ac:dyDescent="0.15">
      <c r="A45" s="21"/>
      <c r="B45" s="21"/>
      <c r="C45" s="22"/>
      <c r="D45" s="23"/>
      <c r="E45" s="30" t="s">
        <v>79</v>
      </c>
      <c r="F45" s="70" t="s">
        <v>80</v>
      </c>
      <c r="G45" s="70"/>
      <c r="H45" s="24" t="s">
        <v>76</v>
      </c>
      <c r="I45" s="36">
        <v>0</v>
      </c>
      <c r="J45" s="26"/>
      <c r="K45" s="27"/>
      <c r="L45" s="57"/>
    </row>
    <row r="46" spans="1:12" s="28" customFormat="1" ht="20.25" customHeight="1" x14ac:dyDescent="0.15">
      <c r="A46" s="21"/>
      <c r="B46" s="21"/>
      <c r="C46" s="22"/>
      <c r="D46" s="23"/>
      <c r="E46" s="30" t="s">
        <v>81</v>
      </c>
      <c r="F46" s="70" t="s">
        <v>82</v>
      </c>
      <c r="G46" s="70"/>
      <c r="H46" s="24" t="s">
        <v>76</v>
      </c>
      <c r="I46" s="39">
        <v>28535.88</v>
      </c>
      <c r="J46" s="26"/>
      <c r="K46" s="27"/>
      <c r="L46" s="57"/>
    </row>
    <row r="47" spans="1:12" s="28" customFormat="1" ht="20.25" customHeight="1" x14ac:dyDescent="0.15">
      <c r="A47" s="21"/>
      <c r="B47" s="21"/>
      <c r="C47" s="22"/>
      <c r="D47" s="23"/>
      <c r="E47" s="30" t="s">
        <v>83</v>
      </c>
      <c r="F47" s="63" t="s">
        <v>84</v>
      </c>
      <c r="G47" s="63"/>
      <c r="H47" s="24" t="s">
        <v>76</v>
      </c>
      <c r="I47" s="36">
        <v>2472.86</v>
      </c>
      <c r="J47" s="26"/>
      <c r="K47" s="27"/>
      <c r="L47" s="57"/>
    </row>
    <row r="48" spans="1:12" s="28" customFormat="1" ht="20.25" customHeight="1" x14ac:dyDescent="0.15">
      <c r="A48" s="21"/>
      <c r="B48" s="21"/>
      <c r="C48" s="22"/>
      <c r="D48" s="23"/>
      <c r="E48" s="30" t="s">
        <v>85</v>
      </c>
      <c r="F48" s="71" t="s">
        <v>86</v>
      </c>
      <c r="G48" s="63"/>
      <c r="H48" s="24" t="s">
        <v>76</v>
      </c>
      <c r="I48" s="36">
        <v>26063.02</v>
      </c>
      <c r="J48" s="26"/>
      <c r="K48" s="27"/>
      <c r="L48" s="57"/>
    </row>
    <row r="49" spans="1:12" s="28" customFormat="1" ht="20.25" customHeight="1" x14ac:dyDescent="0.15">
      <c r="A49" s="21"/>
      <c r="B49" s="21"/>
      <c r="C49" s="22"/>
      <c r="D49" s="23"/>
      <c r="E49" s="30" t="s">
        <v>87</v>
      </c>
      <c r="F49" s="70" t="s">
        <v>88</v>
      </c>
      <c r="G49" s="70"/>
      <c r="H49" s="24" t="s">
        <v>89</v>
      </c>
      <c r="I49" s="25">
        <v>7</v>
      </c>
      <c r="J49" s="26"/>
      <c r="K49" s="27"/>
      <c r="L49" s="57"/>
    </row>
    <row r="50" spans="1:12" s="28" customFormat="1" ht="20.25" customHeight="1" x14ac:dyDescent="0.15">
      <c r="A50" s="21"/>
      <c r="B50" s="21"/>
      <c r="C50" s="22"/>
      <c r="D50" s="23"/>
      <c r="E50" s="30" t="s">
        <v>90</v>
      </c>
      <c r="F50" s="62" t="s">
        <v>91</v>
      </c>
      <c r="G50" s="62"/>
      <c r="H50" s="24" t="s">
        <v>92</v>
      </c>
      <c r="I50" s="36">
        <v>0</v>
      </c>
      <c r="J50" s="26"/>
      <c r="K50" s="27"/>
      <c r="L50" s="57"/>
    </row>
    <row r="51" spans="1:12" s="28" customFormat="1" ht="20.25" customHeight="1" x14ac:dyDescent="0.15">
      <c r="A51" s="21"/>
      <c r="B51" s="21"/>
      <c r="C51" s="22"/>
      <c r="D51" s="23"/>
      <c r="E51" s="30" t="s">
        <v>93</v>
      </c>
      <c r="F51" s="70" t="s">
        <v>94</v>
      </c>
      <c r="G51" s="70"/>
      <c r="H51" s="24" t="s">
        <v>95</v>
      </c>
      <c r="I51" s="25">
        <v>0</v>
      </c>
      <c r="J51" s="26"/>
      <c r="K51" s="27"/>
      <c r="L51" s="57"/>
    </row>
    <row r="52" spans="1:12" s="28" customFormat="1" ht="20.25" customHeight="1" x14ac:dyDescent="0.15">
      <c r="A52" s="21"/>
      <c r="B52" s="21"/>
      <c r="C52" s="22"/>
      <c r="D52" s="23"/>
      <c r="E52" s="30" t="s">
        <v>96</v>
      </c>
      <c r="F52" s="70" t="s">
        <v>97</v>
      </c>
      <c r="G52" s="70"/>
      <c r="H52" s="24" t="s">
        <v>95</v>
      </c>
      <c r="I52" s="25">
        <v>4.6050000000000004</v>
      </c>
      <c r="J52" s="26"/>
      <c r="K52" s="27"/>
      <c r="L52" s="57"/>
    </row>
    <row r="53" spans="1:12" s="28" customFormat="1" ht="20.25" customHeight="1" x14ac:dyDescent="0.15">
      <c r="A53" s="21"/>
      <c r="B53" s="21"/>
      <c r="C53" s="22"/>
      <c r="D53" s="23"/>
      <c r="E53" s="30" t="s">
        <v>98</v>
      </c>
      <c r="F53" s="70" t="s">
        <v>99</v>
      </c>
      <c r="G53" s="70"/>
      <c r="H53" s="24" t="s">
        <v>100</v>
      </c>
      <c r="I53" s="40">
        <v>0</v>
      </c>
      <c r="J53" s="26"/>
      <c r="K53" s="27"/>
      <c r="L53" s="57"/>
    </row>
    <row r="54" spans="1:12" s="28" customFormat="1" ht="20.25" customHeight="1" x14ac:dyDescent="0.15">
      <c r="A54" s="21"/>
      <c r="B54" s="21"/>
      <c r="C54" s="22"/>
      <c r="D54" s="23"/>
      <c r="E54" s="30" t="s">
        <v>101</v>
      </c>
      <c r="F54" s="70" t="s">
        <v>102</v>
      </c>
      <c r="G54" s="70"/>
      <c r="H54" s="24" t="s">
        <v>100</v>
      </c>
      <c r="I54" s="40">
        <v>6</v>
      </c>
      <c r="J54" s="26"/>
      <c r="K54" s="27"/>
      <c r="L54" s="57"/>
    </row>
    <row r="55" spans="1:12" s="28" customFormat="1" ht="20.25" customHeight="1" x14ac:dyDescent="0.15">
      <c r="A55" s="21"/>
      <c r="B55" s="21"/>
      <c r="C55" s="22"/>
      <c r="D55" s="23"/>
      <c r="E55" s="30" t="s">
        <v>103</v>
      </c>
      <c r="F55" s="70" t="s">
        <v>104</v>
      </c>
      <c r="G55" s="70"/>
      <c r="H55" s="24" t="s">
        <v>100</v>
      </c>
      <c r="I55" s="40">
        <v>0</v>
      </c>
      <c r="J55" s="26"/>
      <c r="K55" s="27"/>
      <c r="L55" s="57"/>
    </row>
    <row r="56" spans="1:12" s="28" customFormat="1" ht="20.25" customHeight="1" x14ac:dyDescent="0.15">
      <c r="A56" s="21"/>
      <c r="B56" s="21"/>
      <c r="C56" s="22"/>
      <c r="D56" s="23"/>
      <c r="E56" s="30" t="s">
        <v>105</v>
      </c>
      <c r="F56" s="70" t="s">
        <v>106</v>
      </c>
      <c r="G56" s="70"/>
      <c r="H56" s="24" t="s">
        <v>107</v>
      </c>
      <c r="I56" s="40">
        <v>29</v>
      </c>
      <c r="J56" s="26"/>
      <c r="K56" s="27"/>
      <c r="L56" s="57"/>
    </row>
    <row r="57" spans="1:12" s="28" customFormat="1" ht="20.25" customHeight="1" x14ac:dyDescent="0.15">
      <c r="A57" s="21"/>
      <c r="B57" s="21"/>
      <c r="C57" s="22"/>
      <c r="D57" s="23"/>
      <c r="E57" s="30" t="s">
        <v>108</v>
      </c>
      <c r="F57" s="70" t="s">
        <v>109</v>
      </c>
      <c r="G57" s="70"/>
      <c r="H57" s="24" t="s">
        <v>110</v>
      </c>
      <c r="I57" s="25">
        <v>180.04775043007979</v>
      </c>
      <c r="J57" s="26"/>
      <c r="K57" s="27"/>
      <c r="L57" s="57"/>
    </row>
    <row r="58" spans="1:12" s="28" customFormat="1" ht="20.25" customHeight="1" x14ac:dyDescent="0.15">
      <c r="A58" s="21"/>
      <c r="B58" s="21"/>
      <c r="C58" s="22"/>
      <c r="D58" s="23"/>
      <c r="E58" s="30" t="s">
        <v>111</v>
      </c>
      <c r="F58" s="70" t="s">
        <v>112</v>
      </c>
      <c r="G58" s="70"/>
      <c r="H58" s="24" t="s">
        <v>113</v>
      </c>
      <c r="I58" s="25">
        <v>22.412232827226006</v>
      </c>
      <c r="J58" s="26"/>
      <c r="K58" s="27"/>
      <c r="L58" s="57"/>
    </row>
    <row r="59" spans="1:12" s="28" customFormat="1" ht="20.25" customHeight="1" x14ac:dyDescent="0.15">
      <c r="A59" s="21"/>
      <c r="B59" s="21"/>
      <c r="C59" s="22"/>
      <c r="D59" s="23"/>
      <c r="E59" s="30" t="s">
        <v>114</v>
      </c>
      <c r="F59" s="70" t="s">
        <v>115</v>
      </c>
      <c r="G59" s="70"/>
      <c r="H59" s="24" t="s">
        <v>116</v>
      </c>
      <c r="I59" s="25">
        <v>3.9680354471077557</v>
      </c>
      <c r="J59" s="26"/>
      <c r="K59" s="27"/>
      <c r="L59" s="57"/>
    </row>
    <row r="66" spans="4:9" s="47" customFormat="1" x14ac:dyDescent="0.25">
      <c r="D66" s="1"/>
      <c r="E66" s="1"/>
      <c r="F66" s="1"/>
      <c r="G66" s="1"/>
      <c r="H66" s="1"/>
      <c r="I66" s="1"/>
    </row>
  </sheetData>
  <mergeCells count="51">
    <mergeCell ref="F55:G55"/>
    <mergeCell ref="F56:G56"/>
    <mergeCell ref="F57:G57"/>
    <mergeCell ref="F58:G58"/>
    <mergeCell ref="F59:G59"/>
    <mergeCell ref="F54:G54"/>
    <mergeCell ref="F43:G43"/>
    <mergeCell ref="F44:G44"/>
    <mergeCell ref="F45:G45"/>
    <mergeCell ref="F46:G46"/>
    <mergeCell ref="F47:G47"/>
    <mergeCell ref="F48:G48"/>
    <mergeCell ref="F49:G49"/>
    <mergeCell ref="F50:G50"/>
    <mergeCell ref="F51:G51"/>
    <mergeCell ref="F52:G52"/>
    <mergeCell ref="F53:G53"/>
    <mergeCell ref="F42:G42"/>
    <mergeCell ref="F30:G30"/>
    <mergeCell ref="F31:G31"/>
    <mergeCell ref="F32:G32"/>
    <mergeCell ref="F33:G33"/>
    <mergeCell ref="F34:G34"/>
    <mergeCell ref="F35:G35"/>
    <mergeCell ref="F36:G36"/>
    <mergeCell ref="F38:G38"/>
    <mergeCell ref="F39:G39"/>
    <mergeCell ref="F40:G40"/>
    <mergeCell ref="F41:G41"/>
    <mergeCell ref="F29:G29"/>
    <mergeCell ref="F18:G18"/>
    <mergeCell ref="F19:G19"/>
    <mergeCell ref="F20:G20"/>
    <mergeCell ref="F21:G21"/>
    <mergeCell ref="F22:G22"/>
    <mergeCell ref="F23:G23"/>
    <mergeCell ref="F24:G24"/>
    <mergeCell ref="F25:G25"/>
    <mergeCell ref="F26:G26"/>
    <mergeCell ref="F27:G27"/>
    <mergeCell ref="F28:G28"/>
    <mergeCell ref="F10:G10"/>
    <mergeCell ref="F11:G11"/>
    <mergeCell ref="F12:G12"/>
    <mergeCell ref="E13:E16"/>
    <mergeCell ref="F13:F16"/>
    <mergeCell ref="D3:J3"/>
    <mergeCell ref="F6:G6"/>
    <mergeCell ref="F7:G7"/>
    <mergeCell ref="F8:G8"/>
    <mergeCell ref="F9:G9"/>
  </mergeCells>
  <dataValidations count="4">
    <dataValidation type="textLength" operator="lessThanOrEqual" allowBlank="1" showInputMessage="1" showErrorMessage="1" sqref="I65593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I131129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I196665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I262201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I327737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I393273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I458809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I524345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I589881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I655417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I720953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I786489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I852025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I917561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I983097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formula1>300</formula1>
    </dataValidation>
    <dataValidation type="textLength" operator="lessThanOrEqual" allowBlank="1" showInputMessage="1" showErrorMessage="1" errorTitle="Ошибка" error="Допускается ввод не более 900 символов!" sqref="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900</formula1>
    </dataValidation>
    <dataValidation type="decimal" allowBlank="1" showInputMessage="1" showErrorMessage="1" sqref="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ormula1>-999999999</formula1>
      <formula2>999999999999</formula2>
    </dataValidation>
    <dataValidation type="list" allowBlank="1" showInputMessage="1" showErrorMessage="1" error="Выберите значение из списка" prompt="Выберите значение из списка"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kind_of_fuels</formula1>
    </dataValidation>
  </dataValidations>
  <pageMargins left="0.11811023622047245" right="0.11811023622047245" top="0.15748031496062992" bottom="0.15748031496062992" header="0.31496062992125984" footer="0.31496062992125984"/>
  <pageSetup paperSize="9" scale="65" orientation="portrait" horizontalDpi="0" verticalDpi="0" r:id="rId1"/>
  <colBreaks count="1" manualBreakCount="1">
    <brk id="10" max="1048575" man="1"/>
  </colBreaks>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I47:I59 JE47:JE59 TA47:TA59 ACW47:ACW59 AMS47:AMS59 AWO47:AWO59 BGK47:BGK59 BQG47:BQG59 CAC47:CAC59 CJY47:CJY59 CTU47:CTU59 DDQ47:DDQ59 DNM47:DNM59 DXI47:DXI59 EHE47:EHE59 ERA47:ERA59 FAW47:FAW59 FKS47:FKS59 FUO47:FUO59 GEK47:GEK59 GOG47:GOG59 GYC47:GYC59 HHY47:HHY59 HRU47:HRU59 IBQ47:IBQ59 ILM47:ILM59 IVI47:IVI59 JFE47:JFE59 JPA47:JPA59 JYW47:JYW59 KIS47:KIS59 KSO47:KSO59 LCK47:LCK59 LMG47:LMG59 LWC47:LWC59 MFY47:MFY59 MPU47:MPU59 MZQ47:MZQ59 NJM47:NJM59 NTI47:NTI59 ODE47:ODE59 ONA47:ONA59 OWW47:OWW59 PGS47:PGS59 PQO47:PQO59 QAK47:QAK59 QKG47:QKG59 QUC47:QUC59 RDY47:RDY59 RNU47:RNU59 RXQ47:RXQ59 SHM47:SHM59 SRI47:SRI59 TBE47:TBE59 TLA47:TLA59 TUW47:TUW59 UES47:UES59 UOO47:UOO59 UYK47:UYK59 VIG47:VIG59 VSC47:VSC59 WBY47:WBY59 WLU47:WLU59 WVQ47:WVQ59 I65579:I65591 JE65579:JE65591 TA65579:TA65591 ACW65579:ACW65591 AMS65579:AMS65591 AWO65579:AWO65591 BGK65579:BGK65591 BQG65579:BQG65591 CAC65579:CAC65591 CJY65579:CJY65591 CTU65579:CTU65591 DDQ65579:DDQ65591 DNM65579:DNM65591 DXI65579:DXI65591 EHE65579:EHE65591 ERA65579:ERA65591 FAW65579:FAW65591 FKS65579:FKS65591 FUO65579:FUO65591 GEK65579:GEK65591 GOG65579:GOG65591 GYC65579:GYC65591 HHY65579:HHY65591 HRU65579:HRU65591 IBQ65579:IBQ65591 ILM65579:ILM65591 IVI65579:IVI65591 JFE65579:JFE65591 JPA65579:JPA65591 JYW65579:JYW65591 KIS65579:KIS65591 KSO65579:KSO65591 LCK65579:LCK65591 LMG65579:LMG65591 LWC65579:LWC65591 MFY65579:MFY65591 MPU65579:MPU65591 MZQ65579:MZQ65591 NJM65579:NJM65591 NTI65579:NTI65591 ODE65579:ODE65591 ONA65579:ONA65591 OWW65579:OWW65591 PGS65579:PGS65591 PQO65579:PQO65591 QAK65579:QAK65591 QKG65579:QKG65591 QUC65579:QUC65591 RDY65579:RDY65591 RNU65579:RNU65591 RXQ65579:RXQ65591 SHM65579:SHM65591 SRI65579:SRI65591 TBE65579:TBE65591 TLA65579:TLA65591 TUW65579:TUW65591 UES65579:UES65591 UOO65579:UOO65591 UYK65579:UYK65591 VIG65579:VIG65591 VSC65579:VSC65591 WBY65579:WBY65591 WLU65579:WLU65591 WVQ65579:WVQ65591 I131115:I131127 JE131115:JE131127 TA131115:TA131127 ACW131115:ACW131127 AMS131115:AMS131127 AWO131115:AWO131127 BGK131115:BGK131127 BQG131115:BQG131127 CAC131115:CAC131127 CJY131115:CJY131127 CTU131115:CTU131127 DDQ131115:DDQ131127 DNM131115:DNM131127 DXI131115:DXI131127 EHE131115:EHE131127 ERA131115:ERA131127 FAW131115:FAW131127 FKS131115:FKS131127 FUO131115:FUO131127 GEK131115:GEK131127 GOG131115:GOG131127 GYC131115:GYC131127 HHY131115:HHY131127 HRU131115:HRU131127 IBQ131115:IBQ131127 ILM131115:ILM131127 IVI131115:IVI131127 JFE131115:JFE131127 JPA131115:JPA131127 JYW131115:JYW131127 KIS131115:KIS131127 KSO131115:KSO131127 LCK131115:LCK131127 LMG131115:LMG131127 LWC131115:LWC131127 MFY131115:MFY131127 MPU131115:MPU131127 MZQ131115:MZQ131127 NJM131115:NJM131127 NTI131115:NTI131127 ODE131115:ODE131127 ONA131115:ONA131127 OWW131115:OWW131127 PGS131115:PGS131127 PQO131115:PQO131127 QAK131115:QAK131127 QKG131115:QKG131127 QUC131115:QUC131127 RDY131115:RDY131127 RNU131115:RNU131127 RXQ131115:RXQ131127 SHM131115:SHM131127 SRI131115:SRI131127 TBE131115:TBE131127 TLA131115:TLA131127 TUW131115:TUW131127 UES131115:UES131127 UOO131115:UOO131127 UYK131115:UYK131127 VIG131115:VIG131127 VSC131115:VSC131127 WBY131115:WBY131127 WLU131115:WLU131127 WVQ131115:WVQ131127 I196651:I196663 JE196651:JE196663 TA196651:TA196663 ACW196651:ACW196663 AMS196651:AMS196663 AWO196651:AWO196663 BGK196651:BGK196663 BQG196651:BQG196663 CAC196651:CAC196663 CJY196651:CJY196663 CTU196651:CTU196663 DDQ196651:DDQ196663 DNM196651:DNM196663 DXI196651:DXI196663 EHE196651:EHE196663 ERA196651:ERA196663 FAW196651:FAW196663 FKS196651:FKS196663 FUO196651:FUO196663 GEK196651:GEK196663 GOG196651:GOG196663 GYC196651:GYC196663 HHY196651:HHY196663 HRU196651:HRU196663 IBQ196651:IBQ196663 ILM196651:ILM196663 IVI196651:IVI196663 JFE196651:JFE196663 JPA196651:JPA196663 JYW196651:JYW196663 KIS196651:KIS196663 KSO196651:KSO196663 LCK196651:LCK196663 LMG196651:LMG196663 LWC196651:LWC196663 MFY196651:MFY196663 MPU196651:MPU196663 MZQ196651:MZQ196663 NJM196651:NJM196663 NTI196651:NTI196663 ODE196651:ODE196663 ONA196651:ONA196663 OWW196651:OWW196663 PGS196651:PGS196663 PQO196651:PQO196663 QAK196651:QAK196663 QKG196651:QKG196663 QUC196651:QUC196663 RDY196651:RDY196663 RNU196651:RNU196663 RXQ196651:RXQ196663 SHM196651:SHM196663 SRI196651:SRI196663 TBE196651:TBE196663 TLA196651:TLA196663 TUW196651:TUW196663 UES196651:UES196663 UOO196651:UOO196663 UYK196651:UYK196663 VIG196651:VIG196663 VSC196651:VSC196663 WBY196651:WBY196663 WLU196651:WLU196663 WVQ196651:WVQ196663 I262187:I262199 JE262187:JE262199 TA262187:TA262199 ACW262187:ACW262199 AMS262187:AMS262199 AWO262187:AWO262199 BGK262187:BGK262199 BQG262187:BQG262199 CAC262187:CAC262199 CJY262187:CJY262199 CTU262187:CTU262199 DDQ262187:DDQ262199 DNM262187:DNM262199 DXI262187:DXI262199 EHE262187:EHE262199 ERA262187:ERA262199 FAW262187:FAW262199 FKS262187:FKS262199 FUO262187:FUO262199 GEK262187:GEK262199 GOG262187:GOG262199 GYC262187:GYC262199 HHY262187:HHY262199 HRU262187:HRU262199 IBQ262187:IBQ262199 ILM262187:ILM262199 IVI262187:IVI262199 JFE262187:JFE262199 JPA262187:JPA262199 JYW262187:JYW262199 KIS262187:KIS262199 KSO262187:KSO262199 LCK262187:LCK262199 LMG262187:LMG262199 LWC262187:LWC262199 MFY262187:MFY262199 MPU262187:MPU262199 MZQ262187:MZQ262199 NJM262187:NJM262199 NTI262187:NTI262199 ODE262187:ODE262199 ONA262187:ONA262199 OWW262187:OWW262199 PGS262187:PGS262199 PQO262187:PQO262199 QAK262187:QAK262199 QKG262187:QKG262199 QUC262187:QUC262199 RDY262187:RDY262199 RNU262187:RNU262199 RXQ262187:RXQ262199 SHM262187:SHM262199 SRI262187:SRI262199 TBE262187:TBE262199 TLA262187:TLA262199 TUW262187:TUW262199 UES262187:UES262199 UOO262187:UOO262199 UYK262187:UYK262199 VIG262187:VIG262199 VSC262187:VSC262199 WBY262187:WBY262199 WLU262187:WLU262199 WVQ262187:WVQ262199 I327723:I327735 JE327723:JE327735 TA327723:TA327735 ACW327723:ACW327735 AMS327723:AMS327735 AWO327723:AWO327735 BGK327723:BGK327735 BQG327723:BQG327735 CAC327723:CAC327735 CJY327723:CJY327735 CTU327723:CTU327735 DDQ327723:DDQ327735 DNM327723:DNM327735 DXI327723:DXI327735 EHE327723:EHE327735 ERA327723:ERA327735 FAW327723:FAW327735 FKS327723:FKS327735 FUO327723:FUO327735 GEK327723:GEK327735 GOG327723:GOG327735 GYC327723:GYC327735 HHY327723:HHY327735 HRU327723:HRU327735 IBQ327723:IBQ327735 ILM327723:ILM327735 IVI327723:IVI327735 JFE327723:JFE327735 JPA327723:JPA327735 JYW327723:JYW327735 KIS327723:KIS327735 KSO327723:KSO327735 LCK327723:LCK327735 LMG327723:LMG327735 LWC327723:LWC327735 MFY327723:MFY327735 MPU327723:MPU327735 MZQ327723:MZQ327735 NJM327723:NJM327735 NTI327723:NTI327735 ODE327723:ODE327735 ONA327723:ONA327735 OWW327723:OWW327735 PGS327723:PGS327735 PQO327723:PQO327735 QAK327723:QAK327735 QKG327723:QKG327735 QUC327723:QUC327735 RDY327723:RDY327735 RNU327723:RNU327735 RXQ327723:RXQ327735 SHM327723:SHM327735 SRI327723:SRI327735 TBE327723:TBE327735 TLA327723:TLA327735 TUW327723:TUW327735 UES327723:UES327735 UOO327723:UOO327735 UYK327723:UYK327735 VIG327723:VIG327735 VSC327723:VSC327735 WBY327723:WBY327735 WLU327723:WLU327735 WVQ327723:WVQ327735 I393259:I393271 JE393259:JE393271 TA393259:TA393271 ACW393259:ACW393271 AMS393259:AMS393271 AWO393259:AWO393271 BGK393259:BGK393271 BQG393259:BQG393271 CAC393259:CAC393271 CJY393259:CJY393271 CTU393259:CTU393271 DDQ393259:DDQ393271 DNM393259:DNM393271 DXI393259:DXI393271 EHE393259:EHE393271 ERA393259:ERA393271 FAW393259:FAW393271 FKS393259:FKS393271 FUO393259:FUO393271 GEK393259:GEK393271 GOG393259:GOG393271 GYC393259:GYC393271 HHY393259:HHY393271 HRU393259:HRU393271 IBQ393259:IBQ393271 ILM393259:ILM393271 IVI393259:IVI393271 JFE393259:JFE393271 JPA393259:JPA393271 JYW393259:JYW393271 KIS393259:KIS393271 KSO393259:KSO393271 LCK393259:LCK393271 LMG393259:LMG393271 LWC393259:LWC393271 MFY393259:MFY393271 MPU393259:MPU393271 MZQ393259:MZQ393271 NJM393259:NJM393271 NTI393259:NTI393271 ODE393259:ODE393271 ONA393259:ONA393271 OWW393259:OWW393271 PGS393259:PGS393271 PQO393259:PQO393271 QAK393259:QAK393271 QKG393259:QKG393271 QUC393259:QUC393271 RDY393259:RDY393271 RNU393259:RNU393271 RXQ393259:RXQ393271 SHM393259:SHM393271 SRI393259:SRI393271 TBE393259:TBE393271 TLA393259:TLA393271 TUW393259:TUW393271 UES393259:UES393271 UOO393259:UOO393271 UYK393259:UYK393271 VIG393259:VIG393271 VSC393259:VSC393271 WBY393259:WBY393271 WLU393259:WLU393271 WVQ393259:WVQ393271 I458795:I458807 JE458795:JE458807 TA458795:TA458807 ACW458795:ACW458807 AMS458795:AMS458807 AWO458795:AWO458807 BGK458795:BGK458807 BQG458795:BQG458807 CAC458795:CAC458807 CJY458795:CJY458807 CTU458795:CTU458807 DDQ458795:DDQ458807 DNM458795:DNM458807 DXI458795:DXI458807 EHE458795:EHE458807 ERA458795:ERA458807 FAW458795:FAW458807 FKS458795:FKS458807 FUO458795:FUO458807 GEK458795:GEK458807 GOG458795:GOG458807 GYC458795:GYC458807 HHY458795:HHY458807 HRU458795:HRU458807 IBQ458795:IBQ458807 ILM458795:ILM458807 IVI458795:IVI458807 JFE458795:JFE458807 JPA458795:JPA458807 JYW458795:JYW458807 KIS458795:KIS458807 KSO458795:KSO458807 LCK458795:LCK458807 LMG458795:LMG458807 LWC458795:LWC458807 MFY458795:MFY458807 MPU458795:MPU458807 MZQ458795:MZQ458807 NJM458795:NJM458807 NTI458795:NTI458807 ODE458795:ODE458807 ONA458795:ONA458807 OWW458795:OWW458807 PGS458795:PGS458807 PQO458795:PQO458807 QAK458795:QAK458807 QKG458795:QKG458807 QUC458795:QUC458807 RDY458795:RDY458807 RNU458795:RNU458807 RXQ458795:RXQ458807 SHM458795:SHM458807 SRI458795:SRI458807 TBE458795:TBE458807 TLA458795:TLA458807 TUW458795:TUW458807 UES458795:UES458807 UOO458795:UOO458807 UYK458795:UYK458807 VIG458795:VIG458807 VSC458795:VSC458807 WBY458795:WBY458807 WLU458795:WLU458807 WVQ458795:WVQ458807 I524331:I524343 JE524331:JE524343 TA524331:TA524343 ACW524331:ACW524343 AMS524331:AMS524343 AWO524331:AWO524343 BGK524331:BGK524343 BQG524331:BQG524343 CAC524331:CAC524343 CJY524331:CJY524343 CTU524331:CTU524343 DDQ524331:DDQ524343 DNM524331:DNM524343 DXI524331:DXI524343 EHE524331:EHE524343 ERA524331:ERA524343 FAW524331:FAW524343 FKS524331:FKS524343 FUO524331:FUO524343 GEK524331:GEK524343 GOG524331:GOG524343 GYC524331:GYC524343 HHY524331:HHY524343 HRU524331:HRU524343 IBQ524331:IBQ524343 ILM524331:ILM524343 IVI524331:IVI524343 JFE524331:JFE524343 JPA524331:JPA524343 JYW524331:JYW524343 KIS524331:KIS524343 KSO524331:KSO524343 LCK524331:LCK524343 LMG524331:LMG524343 LWC524331:LWC524343 MFY524331:MFY524343 MPU524331:MPU524343 MZQ524331:MZQ524343 NJM524331:NJM524343 NTI524331:NTI524343 ODE524331:ODE524343 ONA524331:ONA524343 OWW524331:OWW524343 PGS524331:PGS524343 PQO524331:PQO524343 QAK524331:QAK524343 QKG524331:QKG524343 QUC524331:QUC524343 RDY524331:RDY524343 RNU524331:RNU524343 RXQ524331:RXQ524343 SHM524331:SHM524343 SRI524331:SRI524343 TBE524331:TBE524343 TLA524331:TLA524343 TUW524331:TUW524343 UES524331:UES524343 UOO524331:UOO524343 UYK524331:UYK524343 VIG524331:VIG524343 VSC524331:VSC524343 WBY524331:WBY524343 WLU524331:WLU524343 WVQ524331:WVQ524343 I589867:I589879 JE589867:JE589879 TA589867:TA589879 ACW589867:ACW589879 AMS589867:AMS589879 AWO589867:AWO589879 BGK589867:BGK589879 BQG589867:BQG589879 CAC589867:CAC589879 CJY589867:CJY589879 CTU589867:CTU589879 DDQ589867:DDQ589879 DNM589867:DNM589879 DXI589867:DXI589879 EHE589867:EHE589879 ERA589867:ERA589879 FAW589867:FAW589879 FKS589867:FKS589879 FUO589867:FUO589879 GEK589867:GEK589879 GOG589867:GOG589879 GYC589867:GYC589879 HHY589867:HHY589879 HRU589867:HRU589879 IBQ589867:IBQ589879 ILM589867:ILM589879 IVI589867:IVI589879 JFE589867:JFE589879 JPA589867:JPA589879 JYW589867:JYW589879 KIS589867:KIS589879 KSO589867:KSO589879 LCK589867:LCK589879 LMG589867:LMG589879 LWC589867:LWC589879 MFY589867:MFY589879 MPU589867:MPU589879 MZQ589867:MZQ589879 NJM589867:NJM589879 NTI589867:NTI589879 ODE589867:ODE589879 ONA589867:ONA589879 OWW589867:OWW589879 PGS589867:PGS589879 PQO589867:PQO589879 QAK589867:QAK589879 QKG589867:QKG589879 QUC589867:QUC589879 RDY589867:RDY589879 RNU589867:RNU589879 RXQ589867:RXQ589879 SHM589867:SHM589879 SRI589867:SRI589879 TBE589867:TBE589879 TLA589867:TLA589879 TUW589867:TUW589879 UES589867:UES589879 UOO589867:UOO589879 UYK589867:UYK589879 VIG589867:VIG589879 VSC589867:VSC589879 WBY589867:WBY589879 WLU589867:WLU589879 WVQ589867:WVQ589879 I655403:I655415 JE655403:JE655415 TA655403:TA655415 ACW655403:ACW655415 AMS655403:AMS655415 AWO655403:AWO655415 BGK655403:BGK655415 BQG655403:BQG655415 CAC655403:CAC655415 CJY655403:CJY655415 CTU655403:CTU655415 DDQ655403:DDQ655415 DNM655403:DNM655415 DXI655403:DXI655415 EHE655403:EHE655415 ERA655403:ERA655415 FAW655403:FAW655415 FKS655403:FKS655415 FUO655403:FUO655415 GEK655403:GEK655415 GOG655403:GOG655415 GYC655403:GYC655415 HHY655403:HHY655415 HRU655403:HRU655415 IBQ655403:IBQ655415 ILM655403:ILM655415 IVI655403:IVI655415 JFE655403:JFE655415 JPA655403:JPA655415 JYW655403:JYW655415 KIS655403:KIS655415 KSO655403:KSO655415 LCK655403:LCK655415 LMG655403:LMG655415 LWC655403:LWC655415 MFY655403:MFY655415 MPU655403:MPU655415 MZQ655403:MZQ655415 NJM655403:NJM655415 NTI655403:NTI655415 ODE655403:ODE655415 ONA655403:ONA655415 OWW655403:OWW655415 PGS655403:PGS655415 PQO655403:PQO655415 QAK655403:QAK655415 QKG655403:QKG655415 QUC655403:QUC655415 RDY655403:RDY655415 RNU655403:RNU655415 RXQ655403:RXQ655415 SHM655403:SHM655415 SRI655403:SRI655415 TBE655403:TBE655415 TLA655403:TLA655415 TUW655403:TUW655415 UES655403:UES655415 UOO655403:UOO655415 UYK655403:UYK655415 VIG655403:VIG655415 VSC655403:VSC655415 WBY655403:WBY655415 WLU655403:WLU655415 WVQ655403:WVQ655415 I720939:I720951 JE720939:JE720951 TA720939:TA720951 ACW720939:ACW720951 AMS720939:AMS720951 AWO720939:AWO720951 BGK720939:BGK720951 BQG720939:BQG720951 CAC720939:CAC720951 CJY720939:CJY720951 CTU720939:CTU720951 DDQ720939:DDQ720951 DNM720939:DNM720951 DXI720939:DXI720951 EHE720939:EHE720951 ERA720939:ERA720951 FAW720939:FAW720951 FKS720939:FKS720951 FUO720939:FUO720951 GEK720939:GEK720951 GOG720939:GOG720951 GYC720939:GYC720951 HHY720939:HHY720951 HRU720939:HRU720951 IBQ720939:IBQ720951 ILM720939:ILM720951 IVI720939:IVI720951 JFE720939:JFE720951 JPA720939:JPA720951 JYW720939:JYW720951 KIS720939:KIS720951 KSO720939:KSO720951 LCK720939:LCK720951 LMG720939:LMG720951 LWC720939:LWC720951 MFY720939:MFY720951 MPU720939:MPU720951 MZQ720939:MZQ720951 NJM720939:NJM720951 NTI720939:NTI720951 ODE720939:ODE720951 ONA720939:ONA720951 OWW720939:OWW720951 PGS720939:PGS720951 PQO720939:PQO720951 QAK720939:QAK720951 QKG720939:QKG720951 QUC720939:QUC720951 RDY720939:RDY720951 RNU720939:RNU720951 RXQ720939:RXQ720951 SHM720939:SHM720951 SRI720939:SRI720951 TBE720939:TBE720951 TLA720939:TLA720951 TUW720939:TUW720951 UES720939:UES720951 UOO720939:UOO720951 UYK720939:UYK720951 VIG720939:VIG720951 VSC720939:VSC720951 WBY720939:WBY720951 WLU720939:WLU720951 WVQ720939:WVQ720951 I786475:I786487 JE786475:JE786487 TA786475:TA786487 ACW786475:ACW786487 AMS786475:AMS786487 AWO786475:AWO786487 BGK786475:BGK786487 BQG786475:BQG786487 CAC786475:CAC786487 CJY786475:CJY786487 CTU786475:CTU786487 DDQ786475:DDQ786487 DNM786475:DNM786487 DXI786475:DXI786487 EHE786475:EHE786487 ERA786475:ERA786487 FAW786475:FAW786487 FKS786475:FKS786487 FUO786475:FUO786487 GEK786475:GEK786487 GOG786475:GOG786487 GYC786475:GYC786487 HHY786475:HHY786487 HRU786475:HRU786487 IBQ786475:IBQ786487 ILM786475:ILM786487 IVI786475:IVI786487 JFE786475:JFE786487 JPA786475:JPA786487 JYW786475:JYW786487 KIS786475:KIS786487 KSO786475:KSO786487 LCK786475:LCK786487 LMG786475:LMG786487 LWC786475:LWC786487 MFY786475:MFY786487 MPU786475:MPU786487 MZQ786475:MZQ786487 NJM786475:NJM786487 NTI786475:NTI786487 ODE786475:ODE786487 ONA786475:ONA786487 OWW786475:OWW786487 PGS786475:PGS786487 PQO786475:PQO786487 QAK786475:QAK786487 QKG786475:QKG786487 QUC786475:QUC786487 RDY786475:RDY786487 RNU786475:RNU786487 RXQ786475:RXQ786487 SHM786475:SHM786487 SRI786475:SRI786487 TBE786475:TBE786487 TLA786475:TLA786487 TUW786475:TUW786487 UES786475:UES786487 UOO786475:UOO786487 UYK786475:UYK786487 VIG786475:VIG786487 VSC786475:VSC786487 WBY786475:WBY786487 WLU786475:WLU786487 WVQ786475:WVQ786487 I852011:I852023 JE852011:JE852023 TA852011:TA852023 ACW852011:ACW852023 AMS852011:AMS852023 AWO852011:AWO852023 BGK852011:BGK852023 BQG852011:BQG852023 CAC852011:CAC852023 CJY852011:CJY852023 CTU852011:CTU852023 DDQ852011:DDQ852023 DNM852011:DNM852023 DXI852011:DXI852023 EHE852011:EHE852023 ERA852011:ERA852023 FAW852011:FAW852023 FKS852011:FKS852023 FUO852011:FUO852023 GEK852011:GEK852023 GOG852011:GOG852023 GYC852011:GYC852023 HHY852011:HHY852023 HRU852011:HRU852023 IBQ852011:IBQ852023 ILM852011:ILM852023 IVI852011:IVI852023 JFE852011:JFE852023 JPA852011:JPA852023 JYW852011:JYW852023 KIS852011:KIS852023 KSO852011:KSO852023 LCK852011:LCK852023 LMG852011:LMG852023 LWC852011:LWC852023 MFY852011:MFY852023 MPU852011:MPU852023 MZQ852011:MZQ852023 NJM852011:NJM852023 NTI852011:NTI852023 ODE852011:ODE852023 ONA852011:ONA852023 OWW852011:OWW852023 PGS852011:PGS852023 PQO852011:PQO852023 QAK852011:QAK852023 QKG852011:QKG852023 QUC852011:QUC852023 RDY852011:RDY852023 RNU852011:RNU852023 RXQ852011:RXQ852023 SHM852011:SHM852023 SRI852011:SRI852023 TBE852011:TBE852023 TLA852011:TLA852023 TUW852011:TUW852023 UES852011:UES852023 UOO852011:UOO852023 UYK852011:UYK852023 VIG852011:VIG852023 VSC852011:VSC852023 WBY852011:WBY852023 WLU852011:WLU852023 WVQ852011:WVQ852023 I917547:I917559 JE917547:JE917559 TA917547:TA917559 ACW917547:ACW917559 AMS917547:AMS917559 AWO917547:AWO917559 BGK917547:BGK917559 BQG917547:BQG917559 CAC917547:CAC917559 CJY917547:CJY917559 CTU917547:CTU917559 DDQ917547:DDQ917559 DNM917547:DNM917559 DXI917547:DXI917559 EHE917547:EHE917559 ERA917547:ERA917559 FAW917547:FAW917559 FKS917547:FKS917559 FUO917547:FUO917559 GEK917547:GEK917559 GOG917547:GOG917559 GYC917547:GYC917559 HHY917547:HHY917559 HRU917547:HRU917559 IBQ917547:IBQ917559 ILM917547:ILM917559 IVI917547:IVI917559 JFE917547:JFE917559 JPA917547:JPA917559 JYW917547:JYW917559 KIS917547:KIS917559 KSO917547:KSO917559 LCK917547:LCK917559 LMG917547:LMG917559 LWC917547:LWC917559 MFY917547:MFY917559 MPU917547:MPU917559 MZQ917547:MZQ917559 NJM917547:NJM917559 NTI917547:NTI917559 ODE917547:ODE917559 ONA917547:ONA917559 OWW917547:OWW917559 PGS917547:PGS917559 PQO917547:PQO917559 QAK917547:QAK917559 QKG917547:QKG917559 QUC917547:QUC917559 RDY917547:RDY917559 RNU917547:RNU917559 RXQ917547:RXQ917559 SHM917547:SHM917559 SRI917547:SRI917559 TBE917547:TBE917559 TLA917547:TLA917559 TUW917547:TUW917559 UES917547:UES917559 UOO917547:UOO917559 UYK917547:UYK917559 VIG917547:VIG917559 VSC917547:VSC917559 WBY917547:WBY917559 WLU917547:WLU917559 WVQ917547:WVQ917559 I983083:I983095 JE983083:JE983095 TA983083:TA983095 ACW983083:ACW983095 AMS983083:AMS983095 AWO983083:AWO983095 BGK983083:BGK983095 BQG983083:BQG983095 CAC983083:CAC983095 CJY983083:CJY983095 CTU983083:CTU983095 DDQ983083:DDQ983095 DNM983083:DNM983095 DXI983083:DXI983095 EHE983083:EHE983095 ERA983083:ERA983095 FAW983083:FAW983095 FKS983083:FKS983095 FUO983083:FUO983095 GEK983083:GEK983095 GOG983083:GOG983095 GYC983083:GYC983095 HHY983083:HHY983095 HRU983083:HRU983095 IBQ983083:IBQ983095 ILM983083:ILM983095 IVI983083:IVI983095 JFE983083:JFE983095 JPA983083:JPA983095 JYW983083:JYW983095 KIS983083:KIS983095 KSO983083:KSO983095 LCK983083:LCK983095 LMG983083:LMG983095 LWC983083:LWC983095 MFY983083:MFY983095 MPU983083:MPU983095 MZQ983083:MZQ983095 NJM983083:NJM983095 NTI983083:NTI983095 ODE983083:ODE983095 ONA983083:ONA983095 OWW983083:OWW983095 PGS983083:PGS983095 PQO983083:PQO983095 QAK983083:QAK983095 QKG983083:QKG983095 QUC983083:QUC983095 RDY983083:RDY983095 RNU983083:RNU983095 RXQ983083:RXQ983095 SHM983083:SHM983095 SRI983083:SRI983095 TBE983083:TBE983095 TLA983083:TLA983095 TUW983083:TUW983095 UES983083:UES983095 UOO983083:UOO983095 UYK983083:UYK983095 VIG983083:VIG983095 VSC983083:VSC983095 WBY983083:WBY983095 WLU983083:WLU983095 WVQ983083:WVQ983095 I38:I45 JE38:JE45 TA38:TA45 ACW38:ACW45 AMS38:AMS45 AWO38:AWO45 BGK38:BGK45 BQG38:BQG45 CAC38:CAC45 CJY38:CJY45 CTU38:CTU45 DDQ38:DDQ45 DNM38:DNM45 DXI38:DXI45 EHE38:EHE45 ERA38:ERA45 FAW38:FAW45 FKS38:FKS45 FUO38:FUO45 GEK38:GEK45 GOG38:GOG45 GYC38:GYC45 HHY38:HHY45 HRU38:HRU45 IBQ38:IBQ45 ILM38:ILM45 IVI38:IVI45 JFE38:JFE45 JPA38:JPA45 JYW38:JYW45 KIS38:KIS45 KSO38:KSO45 LCK38:LCK45 LMG38:LMG45 LWC38:LWC45 MFY38:MFY45 MPU38:MPU45 MZQ38:MZQ45 NJM38:NJM45 NTI38:NTI45 ODE38:ODE45 ONA38:ONA45 OWW38:OWW45 PGS38:PGS45 PQO38:PQO45 QAK38:QAK45 QKG38:QKG45 QUC38:QUC45 RDY38:RDY45 RNU38:RNU45 RXQ38:RXQ45 SHM38:SHM45 SRI38:SRI45 TBE38:TBE45 TLA38:TLA45 TUW38:TUW45 UES38:UES45 UOO38:UOO45 UYK38:UYK45 VIG38:VIG45 VSC38:VSC45 WBY38:WBY45 WLU38:WLU45 WVQ38:WVQ45 I65570:I65577 JE65570:JE65577 TA65570:TA65577 ACW65570:ACW65577 AMS65570:AMS65577 AWO65570:AWO65577 BGK65570:BGK65577 BQG65570:BQG65577 CAC65570:CAC65577 CJY65570:CJY65577 CTU65570:CTU65577 DDQ65570:DDQ65577 DNM65570:DNM65577 DXI65570:DXI65577 EHE65570:EHE65577 ERA65570:ERA65577 FAW65570:FAW65577 FKS65570:FKS65577 FUO65570:FUO65577 GEK65570:GEK65577 GOG65570:GOG65577 GYC65570:GYC65577 HHY65570:HHY65577 HRU65570:HRU65577 IBQ65570:IBQ65577 ILM65570:ILM65577 IVI65570:IVI65577 JFE65570:JFE65577 JPA65570:JPA65577 JYW65570:JYW65577 KIS65570:KIS65577 KSO65570:KSO65577 LCK65570:LCK65577 LMG65570:LMG65577 LWC65570:LWC65577 MFY65570:MFY65577 MPU65570:MPU65577 MZQ65570:MZQ65577 NJM65570:NJM65577 NTI65570:NTI65577 ODE65570:ODE65577 ONA65570:ONA65577 OWW65570:OWW65577 PGS65570:PGS65577 PQO65570:PQO65577 QAK65570:QAK65577 QKG65570:QKG65577 QUC65570:QUC65577 RDY65570:RDY65577 RNU65570:RNU65577 RXQ65570:RXQ65577 SHM65570:SHM65577 SRI65570:SRI65577 TBE65570:TBE65577 TLA65570:TLA65577 TUW65570:TUW65577 UES65570:UES65577 UOO65570:UOO65577 UYK65570:UYK65577 VIG65570:VIG65577 VSC65570:VSC65577 WBY65570:WBY65577 WLU65570:WLU65577 WVQ65570:WVQ65577 I131106:I131113 JE131106:JE131113 TA131106:TA131113 ACW131106:ACW131113 AMS131106:AMS131113 AWO131106:AWO131113 BGK131106:BGK131113 BQG131106:BQG131113 CAC131106:CAC131113 CJY131106:CJY131113 CTU131106:CTU131113 DDQ131106:DDQ131113 DNM131106:DNM131113 DXI131106:DXI131113 EHE131106:EHE131113 ERA131106:ERA131113 FAW131106:FAW131113 FKS131106:FKS131113 FUO131106:FUO131113 GEK131106:GEK131113 GOG131106:GOG131113 GYC131106:GYC131113 HHY131106:HHY131113 HRU131106:HRU131113 IBQ131106:IBQ131113 ILM131106:ILM131113 IVI131106:IVI131113 JFE131106:JFE131113 JPA131106:JPA131113 JYW131106:JYW131113 KIS131106:KIS131113 KSO131106:KSO131113 LCK131106:LCK131113 LMG131106:LMG131113 LWC131106:LWC131113 MFY131106:MFY131113 MPU131106:MPU131113 MZQ131106:MZQ131113 NJM131106:NJM131113 NTI131106:NTI131113 ODE131106:ODE131113 ONA131106:ONA131113 OWW131106:OWW131113 PGS131106:PGS131113 PQO131106:PQO131113 QAK131106:QAK131113 QKG131106:QKG131113 QUC131106:QUC131113 RDY131106:RDY131113 RNU131106:RNU131113 RXQ131106:RXQ131113 SHM131106:SHM131113 SRI131106:SRI131113 TBE131106:TBE131113 TLA131106:TLA131113 TUW131106:TUW131113 UES131106:UES131113 UOO131106:UOO131113 UYK131106:UYK131113 VIG131106:VIG131113 VSC131106:VSC131113 WBY131106:WBY131113 WLU131106:WLU131113 WVQ131106:WVQ131113 I196642:I196649 JE196642:JE196649 TA196642:TA196649 ACW196642:ACW196649 AMS196642:AMS196649 AWO196642:AWO196649 BGK196642:BGK196649 BQG196642:BQG196649 CAC196642:CAC196649 CJY196642:CJY196649 CTU196642:CTU196649 DDQ196642:DDQ196649 DNM196642:DNM196649 DXI196642:DXI196649 EHE196642:EHE196649 ERA196642:ERA196649 FAW196642:FAW196649 FKS196642:FKS196649 FUO196642:FUO196649 GEK196642:GEK196649 GOG196642:GOG196649 GYC196642:GYC196649 HHY196642:HHY196649 HRU196642:HRU196649 IBQ196642:IBQ196649 ILM196642:ILM196649 IVI196642:IVI196649 JFE196642:JFE196649 JPA196642:JPA196649 JYW196642:JYW196649 KIS196642:KIS196649 KSO196642:KSO196649 LCK196642:LCK196649 LMG196642:LMG196649 LWC196642:LWC196649 MFY196642:MFY196649 MPU196642:MPU196649 MZQ196642:MZQ196649 NJM196642:NJM196649 NTI196642:NTI196649 ODE196642:ODE196649 ONA196642:ONA196649 OWW196642:OWW196649 PGS196642:PGS196649 PQO196642:PQO196649 QAK196642:QAK196649 QKG196642:QKG196649 QUC196642:QUC196649 RDY196642:RDY196649 RNU196642:RNU196649 RXQ196642:RXQ196649 SHM196642:SHM196649 SRI196642:SRI196649 TBE196642:TBE196649 TLA196642:TLA196649 TUW196642:TUW196649 UES196642:UES196649 UOO196642:UOO196649 UYK196642:UYK196649 VIG196642:VIG196649 VSC196642:VSC196649 WBY196642:WBY196649 WLU196642:WLU196649 WVQ196642:WVQ196649 I262178:I262185 JE262178:JE262185 TA262178:TA262185 ACW262178:ACW262185 AMS262178:AMS262185 AWO262178:AWO262185 BGK262178:BGK262185 BQG262178:BQG262185 CAC262178:CAC262185 CJY262178:CJY262185 CTU262178:CTU262185 DDQ262178:DDQ262185 DNM262178:DNM262185 DXI262178:DXI262185 EHE262178:EHE262185 ERA262178:ERA262185 FAW262178:FAW262185 FKS262178:FKS262185 FUO262178:FUO262185 GEK262178:GEK262185 GOG262178:GOG262185 GYC262178:GYC262185 HHY262178:HHY262185 HRU262178:HRU262185 IBQ262178:IBQ262185 ILM262178:ILM262185 IVI262178:IVI262185 JFE262178:JFE262185 JPA262178:JPA262185 JYW262178:JYW262185 KIS262178:KIS262185 KSO262178:KSO262185 LCK262178:LCK262185 LMG262178:LMG262185 LWC262178:LWC262185 MFY262178:MFY262185 MPU262178:MPU262185 MZQ262178:MZQ262185 NJM262178:NJM262185 NTI262178:NTI262185 ODE262178:ODE262185 ONA262178:ONA262185 OWW262178:OWW262185 PGS262178:PGS262185 PQO262178:PQO262185 QAK262178:QAK262185 QKG262178:QKG262185 QUC262178:QUC262185 RDY262178:RDY262185 RNU262178:RNU262185 RXQ262178:RXQ262185 SHM262178:SHM262185 SRI262178:SRI262185 TBE262178:TBE262185 TLA262178:TLA262185 TUW262178:TUW262185 UES262178:UES262185 UOO262178:UOO262185 UYK262178:UYK262185 VIG262178:VIG262185 VSC262178:VSC262185 WBY262178:WBY262185 WLU262178:WLU262185 WVQ262178:WVQ262185 I327714:I327721 JE327714:JE327721 TA327714:TA327721 ACW327714:ACW327721 AMS327714:AMS327721 AWO327714:AWO327721 BGK327714:BGK327721 BQG327714:BQG327721 CAC327714:CAC327721 CJY327714:CJY327721 CTU327714:CTU327721 DDQ327714:DDQ327721 DNM327714:DNM327721 DXI327714:DXI327721 EHE327714:EHE327721 ERA327714:ERA327721 FAW327714:FAW327721 FKS327714:FKS327721 FUO327714:FUO327721 GEK327714:GEK327721 GOG327714:GOG327721 GYC327714:GYC327721 HHY327714:HHY327721 HRU327714:HRU327721 IBQ327714:IBQ327721 ILM327714:ILM327721 IVI327714:IVI327721 JFE327714:JFE327721 JPA327714:JPA327721 JYW327714:JYW327721 KIS327714:KIS327721 KSO327714:KSO327721 LCK327714:LCK327721 LMG327714:LMG327721 LWC327714:LWC327721 MFY327714:MFY327721 MPU327714:MPU327721 MZQ327714:MZQ327721 NJM327714:NJM327721 NTI327714:NTI327721 ODE327714:ODE327721 ONA327714:ONA327721 OWW327714:OWW327721 PGS327714:PGS327721 PQO327714:PQO327721 QAK327714:QAK327721 QKG327714:QKG327721 QUC327714:QUC327721 RDY327714:RDY327721 RNU327714:RNU327721 RXQ327714:RXQ327721 SHM327714:SHM327721 SRI327714:SRI327721 TBE327714:TBE327721 TLA327714:TLA327721 TUW327714:TUW327721 UES327714:UES327721 UOO327714:UOO327721 UYK327714:UYK327721 VIG327714:VIG327721 VSC327714:VSC327721 WBY327714:WBY327721 WLU327714:WLU327721 WVQ327714:WVQ327721 I393250:I393257 JE393250:JE393257 TA393250:TA393257 ACW393250:ACW393257 AMS393250:AMS393257 AWO393250:AWO393257 BGK393250:BGK393257 BQG393250:BQG393257 CAC393250:CAC393257 CJY393250:CJY393257 CTU393250:CTU393257 DDQ393250:DDQ393257 DNM393250:DNM393257 DXI393250:DXI393257 EHE393250:EHE393257 ERA393250:ERA393257 FAW393250:FAW393257 FKS393250:FKS393257 FUO393250:FUO393257 GEK393250:GEK393257 GOG393250:GOG393257 GYC393250:GYC393257 HHY393250:HHY393257 HRU393250:HRU393257 IBQ393250:IBQ393257 ILM393250:ILM393257 IVI393250:IVI393257 JFE393250:JFE393257 JPA393250:JPA393257 JYW393250:JYW393257 KIS393250:KIS393257 KSO393250:KSO393257 LCK393250:LCK393257 LMG393250:LMG393257 LWC393250:LWC393257 MFY393250:MFY393257 MPU393250:MPU393257 MZQ393250:MZQ393257 NJM393250:NJM393257 NTI393250:NTI393257 ODE393250:ODE393257 ONA393250:ONA393257 OWW393250:OWW393257 PGS393250:PGS393257 PQO393250:PQO393257 QAK393250:QAK393257 QKG393250:QKG393257 QUC393250:QUC393257 RDY393250:RDY393257 RNU393250:RNU393257 RXQ393250:RXQ393257 SHM393250:SHM393257 SRI393250:SRI393257 TBE393250:TBE393257 TLA393250:TLA393257 TUW393250:TUW393257 UES393250:UES393257 UOO393250:UOO393257 UYK393250:UYK393257 VIG393250:VIG393257 VSC393250:VSC393257 WBY393250:WBY393257 WLU393250:WLU393257 WVQ393250:WVQ393257 I458786:I458793 JE458786:JE458793 TA458786:TA458793 ACW458786:ACW458793 AMS458786:AMS458793 AWO458786:AWO458793 BGK458786:BGK458793 BQG458786:BQG458793 CAC458786:CAC458793 CJY458786:CJY458793 CTU458786:CTU458793 DDQ458786:DDQ458793 DNM458786:DNM458793 DXI458786:DXI458793 EHE458786:EHE458793 ERA458786:ERA458793 FAW458786:FAW458793 FKS458786:FKS458793 FUO458786:FUO458793 GEK458786:GEK458793 GOG458786:GOG458793 GYC458786:GYC458793 HHY458786:HHY458793 HRU458786:HRU458793 IBQ458786:IBQ458793 ILM458786:ILM458793 IVI458786:IVI458793 JFE458786:JFE458793 JPA458786:JPA458793 JYW458786:JYW458793 KIS458786:KIS458793 KSO458786:KSO458793 LCK458786:LCK458793 LMG458786:LMG458793 LWC458786:LWC458793 MFY458786:MFY458793 MPU458786:MPU458793 MZQ458786:MZQ458793 NJM458786:NJM458793 NTI458786:NTI458793 ODE458786:ODE458793 ONA458786:ONA458793 OWW458786:OWW458793 PGS458786:PGS458793 PQO458786:PQO458793 QAK458786:QAK458793 QKG458786:QKG458793 QUC458786:QUC458793 RDY458786:RDY458793 RNU458786:RNU458793 RXQ458786:RXQ458793 SHM458786:SHM458793 SRI458786:SRI458793 TBE458786:TBE458793 TLA458786:TLA458793 TUW458786:TUW458793 UES458786:UES458793 UOO458786:UOO458793 UYK458786:UYK458793 VIG458786:VIG458793 VSC458786:VSC458793 WBY458786:WBY458793 WLU458786:WLU458793 WVQ458786:WVQ458793 I524322:I524329 JE524322:JE524329 TA524322:TA524329 ACW524322:ACW524329 AMS524322:AMS524329 AWO524322:AWO524329 BGK524322:BGK524329 BQG524322:BQG524329 CAC524322:CAC524329 CJY524322:CJY524329 CTU524322:CTU524329 DDQ524322:DDQ524329 DNM524322:DNM524329 DXI524322:DXI524329 EHE524322:EHE524329 ERA524322:ERA524329 FAW524322:FAW524329 FKS524322:FKS524329 FUO524322:FUO524329 GEK524322:GEK524329 GOG524322:GOG524329 GYC524322:GYC524329 HHY524322:HHY524329 HRU524322:HRU524329 IBQ524322:IBQ524329 ILM524322:ILM524329 IVI524322:IVI524329 JFE524322:JFE524329 JPA524322:JPA524329 JYW524322:JYW524329 KIS524322:KIS524329 KSO524322:KSO524329 LCK524322:LCK524329 LMG524322:LMG524329 LWC524322:LWC524329 MFY524322:MFY524329 MPU524322:MPU524329 MZQ524322:MZQ524329 NJM524322:NJM524329 NTI524322:NTI524329 ODE524322:ODE524329 ONA524322:ONA524329 OWW524322:OWW524329 PGS524322:PGS524329 PQO524322:PQO524329 QAK524322:QAK524329 QKG524322:QKG524329 QUC524322:QUC524329 RDY524322:RDY524329 RNU524322:RNU524329 RXQ524322:RXQ524329 SHM524322:SHM524329 SRI524322:SRI524329 TBE524322:TBE524329 TLA524322:TLA524329 TUW524322:TUW524329 UES524322:UES524329 UOO524322:UOO524329 UYK524322:UYK524329 VIG524322:VIG524329 VSC524322:VSC524329 WBY524322:WBY524329 WLU524322:WLU524329 WVQ524322:WVQ524329 I589858:I589865 JE589858:JE589865 TA589858:TA589865 ACW589858:ACW589865 AMS589858:AMS589865 AWO589858:AWO589865 BGK589858:BGK589865 BQG589858:BQG589865 CAC589858:CAC589865 CJY589858:CJY589865 CTU589858:CTU589865 DDQ589858:DDQ589865 DNM589858:DNM589865 DXI589858:DXI589865 EHE589858:EHE589865 ERA589858:ERA589865 FAW589858:FAW589865 FKS589858:FKS589865 FUO589858:FUO589865 GEK589858:GEK589865 GOG589858:GOG589865 GYC589858:GYC589865 HHY589858:HHY589865 HRU589858:HRU589865 IBQ589858:IBQ589865 ILM589858:ILM589865 IVI589858:IVI589865 JFE589858:JFE589865 JPA589858:JPA589865 JYW589858:JYW589865 KIS589858:KIS589865 KSO589858:KSO589865 LCK589858:LCK589865 LMG589858:LMG589865 LWC589858:LWC589865 MFY589858:MFY589865 MPU589858:MPU589865 MZQ589858:MZQ589865 NJM589858:NJM589865 NTI589858:NTI589865 ODE589858:ODE589865 ONA589858:ONA589865 OWW589858:OWW589865 PGS589858:PGS589865 PQO589858:PQO589865 QAK589858:QAK589865 QKG589858:QKG589865 QUC589858:QUC589865 RDY589858:RDY589865 RNU589858:RNU589865 RXQ589858:RXQ589865 SHM589858:SHM589865 SRI589858:SRI589865 TBE589858:TBE589865 TLA589858:TLA589865 TUW589858:TUW589865 UES589858:UES589865 UOO589858:UOO589865 UYK589858:UYK589865 VIG589858:VIG589865 VSC589858:VSC589865 WBY589858:WBY589865 WLU589858:WLU589865 WVQ589858:WVQ589865 I655394:I655401 JE655394:JE655401 TA655394:TA655401 ACW655394:ACW655401 AMS655394:AMS655401 AWO655394:AWO655401 BGK655394:BGK655401 BQG655394:BQG655401 CAC655394:CAC655401 CJY655394:CJY655401 CTU655394:CTU655401 DDQ655394:DDQ655401 DNM655394:DNM655401 DXI655394:DXI655401 EHE655394:EHE655401 ERA655394:ERA655401 FAW655394:FAW655401 FKS655394:FKS655401 FUO655394:FUO655401 GEK655394:GEK655401 GOG655394:GOG655401 GYC655394:GYC655401 HHY655394:HHY655401 HRU655394:HRU655401 IBQ655394:IBQ655401 ILM655394:ILM655401 IVI655394:IVI655401 JFE655394:JFE655401 JPA655394:JPA655401 JYW655394:JYW655401 KIS655394:KIS655401 KSO655394:KSO655401 LCK655394:LCK655401 LMG655394:LMG655401 LWC655394:LWC655401 MFY655394:MFY655401 MPU655394:MPU655401 MZQ655394:MZQ655401 NJM655394:NJM655401 NTI655394:NTI655401 ODE655394:ODE655401 ONA655394:ONA655401 OWW655394:OWW655401 PGS655394:PGS655401 PQO655394:PQO655401 QAK655394:QAK655401 QKG655394:QKG655401 QUC655394:QUC655401 RDY655394:RDY655401 RNU655394:RNU655401 RXQ655394:RXQ655401 SHM655394:SHM655401 SRI655394:SRI655401 TBE655394:TBE655401 TLA655394:TLA655401 TUW655394:TUW655401 UES655394:UES655401 UOO655394:UOO655401 UYK655394:UYK655401 VIG655394:VIG655401 VSC655394:VSC655401 WBY655394:WBY655401 WLU655394:WLU655401 WVQ655394:WVQ655401 I720930:I720937 JE720930:JE720937 TA720930:TA720937 ACW720930:ACW720937 AMS720930:AMS720937 AWO720930:AWO720937 BGK720930:BGK720937 BQG720930:BQG720937 CAC720930:CAC720937 CJY720930:CJY720937 CTU720930:CTU720937 DDQ720930:DDQ720937 DNM720930:DNM720937 DXI720930:DXI720937 EHE720930:EHE720937 ERA720930:ERA720937 FAW720930:FAW720937 FKS720930:FKS720937 FUO720930:FUO720937 GEK720930:GEK720937 GOG720930:GOG720937 GYC720930:GYC720937 HHY720930:HHY720937 HRU720930:HRU720937 IBQ720930:IBQ720937 ILM720930:ILM720937 IVI720930:IVI720937 JFE720930:JFE720937 JPA720930:JPA720937 JYW720930:JYW720937 KIS720930:KIS720937 KSO720930:KSO720937 LCK720930:LCK720937 LMG720930:LMG720937 LWC720930:LWC720937 MFY720930:MFY720937 MPU720930:MPU720937 MZQ720930:MZQ720937 NJM720930:NJM720937 NTI720930:NTI720937 ODE720930:ODE720937 ONA720930:ONA720937 OWW720930:OWW720937 PGS720930:PGS720937 PQO720930:PQO720937 QAK720930:QAK720937 QKG720930:QKG720937 QUC720930:QUC720937 RDY720930:RDY720937 RNU720930:RNU720937 RXQ720930:RXQ720937 SHM720930:SHM720937 SRI720930:SRI720937 TBE720930:TBE720937 TLA720930:TLA720937 TUW720930:TUW720937 UES720930:UES720937 UOO720930:UOO720937 UYK720930:UYK720937 VIG720930:VIG720937 VSC720930:VSC720937 WBY720930:WBY720937 WLU720930:WLU720937 WVQ720930:WVQ720937 I786466:I786473 JE786466:JE786473 TA786466:TA786473 ACW786466:ACW786473 AMS786466:AMS786473 AWO786466:AWO786473 BGK786466:BGK786473 BQG786466:BQG786473 CAC786466:CAC786473 CJY786466:CJY786473 CTU786466:CTU786473 DDQ786466:DDQ786473 DNM786466:DNM786473 DXI786466:DXI786473 EHE786466:EHE786473 ERA786466:ERA786473 FAW786466:FAW786473 FKS786466:FKS786473 FUO786466:FUO786473 GEK786466:GEK786473 GOG786466:GOG786473 GYC786466:GYC786473 HHY786466:HHY786473 HRU786466:HRU786473 IBQ786466:IBQ786473 ILM786466:ILM786473 IVI786466:IVI786473 JFE786466:JFE786473 JPA786466:JPA786473 JYW786466:JYW786473 KIS786466:KIS786473 KSO786466:KSO786473 LCK786466:LCK786473 LMG786466:LMG786473 LWC786466:LWC786473 MFY786466:MFY786473 MPU786466:MPU786473 MZQ786466:MZQ786473 NJM786466:NJM786473 NTI786466:NTI786473 ODE786466:ODE786473 ONA786466:ONA786473 OWW786466:OWW786473 PGS786466:PGS786473 PQO786466:PQO786473 QAK786466:QAK786473 QKG786466:QKG786473 QUC786466:QUC786473 RDY786466:RDY786473 RNU786466:RNU786473 RXQ786466:RXQ786473 SHM786466:SHM786473 SRI786466:SRI786473 TBE786466:TBE786473 TLA786466:TLA786473 TUW786466:TUW786473 UES786466:UES786473 UOO786466:UOO786473 UYK786466:UYK786473 VIG786466:VIG786473 VSC786466:VSC786473 WBY786466:WBY786473 WLU786466:WLU786473 WVQ786466:WVQ786473 I852002:I852009 JE852002:JE852009 TA852002:TA852009 ACW852002:ACW852009 AMS852002:AMS852009 AWO852002:AWO852009 BGK852002:BGK852009 BQG852002:BQG852009 CAC852002:CAC852009 CJY852002:CJY852009 CTU852002:CTU852009 DDQ852002:DDQ852009 DNM852002:DNM852009 DXI852002:DXI852009 EHE852002:EHE852009 ERA852002:ERA852009 FAW852002:FAW852009 FKS852002:FKS852009 FUO852002:FUO852009 GEK852002:GEK852009 GOG852002:GOG852009 GYC852002:GYC852009 HHY852002:HHY852009 HRU852002:HRU852009 IBQ852002:IBQ852009 ILM852002:ILM852009 IVI852002:IVI852009 JFE852002:JFE852009 JPA852002:JPA852009 JYW852002:JYW852009 KIS852002:KIS852009 KSO852002:KSO852009 LCK852002:LCK852009 LMG852002:LMG852009 LWC852002:LWC852009 MFY852002:MFY852009 MPU852002:MPU852009 MZQ852002:MZQ852009 NJM852002:NJM852009 NTI852002:NTI852009 ODE852002:ODE852009 ONA852002:ONA852009 OWW852002:OWW852009 PGS852002:PGS852009 PQO852002:PQO852009 QAK852002:QAK852009 QKG852002:QKG852009 QUC852002:QUC852009 RDY852002:RDY852009 RNU852002:RNU852009 RXQ852002:RXQ852009 SHM852002:SHM852009 SRI852002:SRI852009 TBE852002:TBE852009 TLA852002:TLA852009 TUW852002:TUW852009 UES852002:UES852009 UOO852002:UOO852009 UYK852002:UYK852009 VIG852002:VIG852009 VSC852002:VSC852009 WBY852002:WBY852009 WLU852002:WLU852009 WVQ852002:WVQ852009 I917538:I917545 JE917538:JE917545 TA917538:TA917545 ACW917538:ACW917545 AMS917538:AMS917545 AWO917538:AWO917545 BGK917538:BGK917545 BQG917538:BQG917545 CAC917538:CAC917545 CJY917538:CJY917545 CTU917538:CTU917545 DDQ917538:DDQ917545 DNM917538:DNM917545 DXI917538:DXI917545 EHE917538:EHE917545 ERA917538:ERA917545 FAW917538:FAW917545 FKS917538:FKS917545 FUO917538:FUO917545 GEK917538:GEK917545 GOG917538:GOG917545 GYC917538:GYC917545 HHY917538:HHY917545 HRU917538:HRU917545 IBQ917538:IBQ917545 ILM917538:ILM917545 IVI917538:IVI917545 JFE917538:JFE917545 JPA917538:JPA917545 JYW917538:JYW917545 KIS917538:KIS917545 KSO917538:KSO917545 LCK917538:LCK917545 LMG917538:LMG917545 LWC917538:LWC917545 MFY917538:MFY917545 MPU917538:MPU917545 MZQ917538:MZQ917545 NJM917538:NJM917545 NTI917538:NTI917545 ODE917538:ODE917545 ONA917538:ONA917545 OWW917538:OWW917545 PGS917538:PGS917545 PQO917538:PQO917545 QAK917538:QAK917545 QKG917538:QKG917545 QUC917538:QUC917545 RDY917538:RDY917545 RNU917538:RNU917545 RXQ917538:RXQ917545 SHM917538:SHM917545 SRI917538:SRI917545 TBE917538:TBE917545 TLA917538:TLA917545 TUW917538:TUW917545 UES917538:UES917545 UOO917538:UOO917545 UYK917538:UYK917545 VIG917538:VIG917545 VSC917538:VSC917545 WBY917538:WBY917545 WLU917538:WLU917545 WVQ917538:WVQ917545 I983074:I983081 JE983074:JE983081 TA983074:TA983081 ACW983074:ACW983081 AMS983074:AMS983081 AWO983074:AWO983081 BGK983074:BGK983081 BQG983074:BQG983081 CAC983074:CAC983081 CJY983074:CJY983081 CTU983074:CTU983081 DDQ983074:DDQ983081 DNM983074:DNM983081 DXI983074:DXI983081 EHE983074:EHE983081 ERA983074:ERA983081 FAW983074:FAW983081 FKS983074:FKS983081 FUO983074:FUO983081 GEK983074:GEK983081 GOG983074:GOG983081 GYC983074:GYC983081 HHY983074:HHY983081 HRU983074:HRU983081 IBQ983074:IBQ983081 ILM983074:ILM983081 IVI983074:IVI983081 JFE983074:JFE983081 JPA983074:JPA983081 JYW983074:JYW983081 KIS983074:KIS983081 KSO983074:KSO983081 LCK983074:LCK983081 LMG983074:LMG983081 LWC983074:LWC983081 MFY983074:MFY983081 MPU983074:MPU983081 MZQ983074:MZQ983081 NJM983074:NJM983081 NTI983074:NTI983081 ODE983074:ODE983081 ONA983074:ONA983081 OWW983074:OWW983081 PGS983074:PGS983081 PQO983074:PQO983081 QAK983074:QAK983081 QKG983074:QKG983081 QUC983074:QUC983081 RDY983074:RDY983081 RNU983074:RNU983081 RXQ983074:RXQ983081 SHM983074:SHM983081 SRI983074:SRI983081 TBE983074:TBE983081 TLA983074:TLA983081 TUW983074:TUW983081 UES983074:UES983081 UOO983074:UOO983081 UYK983074:UYK983081 VIG983074:VIG983081 VSC983074:VSC983081 WBY983074:WBY983081 WLU983074:WLU983081 WVQ983074:WVQ983081 I13:I14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WBY13:WBY14 WLU13:WLU14 WVQ13:WVQ14 I65545:I65546 JE65545:JE65546 TA65545:TA65546 ACW65545:ACW65546 AMS65545:AMS65546 AWO65545:AWO65546 BGK65545:BGK65546 BQG65545:BQG65546 CAC65545:CAC65546 CJY65545:CJY65546 CTU65545:CTU65546 DDQ65545:DDQ65546 DNM65545:DNM65546 DXI65545:DXI65546 EHE65545:EHE65546 ERA65545:ERA65546 FAW65545:FAW65546 FKS65545:FKS65546 FUO65545:FUO65546 GEK65545:GEK65546 GOG65545:GOG65546 GYC65545:GYC65546 HHY65545:HHY65546 HRU65545:HRU65546 IBQ65545:IBQ65546 ILM65545:ILM65546 IVI65545:IVI65546 JFE65545:JFE65546 JPA65545:JPA65546 JYW65545:JYW65546 KIS65545:KIS65546 KSO65545:KSO65546 LCK65545:LCK65546 LMG65545:LMG65546 LWC65545:LWC65546 MFY65545:MFY65546 MPU65545:MPU65546 MZQ65545:MZQ65546 NJM65545:NJM65546 NTI65545:NTI65546 ODE65545:ODE65546 ONA65545:ONA65546 OWW65545:OWW65546 PGS65545:PGS65546 PQO65545:PQO65546 QAK65545:QAK65546 QKG65545:QKG65546 QUC65545:QUC65546 RDY65545:RDY65546 RNU65545:RNU65546 RXQ65545:RXQ65546 SHM65545:SHM65546 SRI65545:SRI65546 TBE65545:TBE65546 TLA65545:TLA65546 TUW65545:TUW65546 UES65545:UES65546 UOO65545:UOO65546 UYK65545:UYK65546 VIG65545:VIG65546 VSC65545:VSC65546 WBY65545:WBY65546 WLU65545:WLU65546 WVQ65545:WVQ65546 I131081:I131082 JE131081:JE131082 TA131081:TA131082 ACW131081:ACW131082 AMS131081:AMS131082 AWO131081:AWO131082 BGK131081:BGK131082 BQG131081:BQG131082 CAC131081:CAC131082 CJY131081:CJY131082 CTU131081:CTU131082 DDQ131081:DDQ131082 DNM131081:DNM131082 DXI131081:DXI131082 EHE131081:EHE131082 ERA131081:ERA131082 FAW131081:FAW131082 FKS131081:FKS131082 FUO131081:FUO131082 GEK131081:GEK131082 GOG131081:GOG131082 GYC131081:GYC131082 HHY131081:HHY131082 HRU131081:HRU131082 IBQ131081:IBQ131082 ILM131081:ILM131082 IVI131081:IVI131082 JFE131081:JFE131082 JPA131081:JPA131082 JYW131081:JYW131082 KIS131081:KIS131082 KSO131081:KSO131082 LCK131081:LCK131082 LMG131081:LMG131082 LWC131081:LWC131082 MFY131081:MFY131082 MPU131081:MPU131082 MZQ131081:MZQ131082 NJM131081:NJM131082 NTI131081:NTI131082 ODE131081:ODE131082 ONA131081:ONA131082 OWW131081:OWW131082 PGS131081:PGS131082 PQO131081:PQO131082 QAK131081:QAK131082 QKG131081:QKG131082 QUC131081:QUC131082 RDY131081:RDY131082 RNU131081:RNU131082 RXQ131081:RXQ131082 SHM131081:SHM131082 SRI131081:SRI131082 TBE131081:TBE131082 TLA131081:TLA131082 TUW131081:TUW131082 UES131081:UES131082 UOO131081:UOO131082 UYK131081:UYK131082 VIG131081:VIG131082 VSC131081:VSC131082 WBY131081:WBY131082 WLU131081:WLU131082 WVQ131081:WVQ131082 I196617:I196618 JE196617:JE196618 TA196617:TA196618 ACW196617:ACW196618 AMS196617:AMS196618 AWO196617:AWO196618 BGK196617:BGK196618 BQG196617:BQG196618 CAC196617:CAC196618 CJY196617:CJY196618 CTU196617:CTU196618 DDQ196617:DDQ196618 DNM196617:DNM196618 DXI196617:DXI196618 EHE196617:EHE196618 ERA196617:ERA196618 FAW196617:FAW196618 FKS196617:FKS196618 FUO196617:FUO196618 GEK196617:GEK196618 GOG196617:GOG196618 GYC196617:GYC196618 HHY196617:HHY196618 HRU196617:HRU196618 IBQ196617:IBQ196618 ILM196617:ILM196618 IVI196617:IVI196618 JFE196617:JFE196618 JPA196617:JPA196618 JYW196617:JYW196618 KIS196617:KIS196618 KSO196617:KSO196618 LCK196617:LCK196618 LMG196617:LMG196618 LWC196617:LWC196618 MFY196617:MFY196618 MPU196617:MPU196618 MZQ196617:MZQ196618 NJM196617:NJM196618 NTI196617:NTI196618 ODE196617:ODE196618 ONA196617:ONA196618 OWW196617:OWW196618 PGS196617:PGS196618 PQO196617:PQO196618 QAK196617:QAK196618 QKG196617:QKG196618 QUC196617:QUC196618 RDY196617:RDY196618 RNU196617:RNU196618 RXQ196617:RXQ196618 SHM196617:SHM196618 SRI196617:SRI196618 TBE196617:TBE196618 TLA196617:TLA196618 TUW196617:TUW196618 UES196617:UES196618 UOO196617:UOO196618 UYK196617:UYK196618 VIG196617:VIG196618 VSC196617:VSC196618 WBY196617:WBY196618 WLU196617:WLU196618 WVQ196617:WVQ196618 I262153:I262154 JE262153:JE262154 TA262153:TA262154 ACW262153:ACW262154 AMS262153:AMS262154 AWO262153:AWO262154 BGK262153:BGK262154 BQG262153:BQG262154 CAC262153:CAC262154 CJY262153:CJY262154 CTU262153:CTU262154 DDQ262153:DDQ262154 DNM262153:DNM262154 DXI262153:DXI262154 EHE262153:EHE262154 ERA262153:ERA262154 FAW262153:FAW262154 FKS262153:FKS262154 FUO262153:FUO262154 GEK262153:GEK262154 GOG262153:GOG262154 GYC262153:GYC262154 HHY262153:HHY262154 HRU262153:HRU262154 IBQ262153:IBQ262154 ILM262153:ILM262154 IVI262153:IVI262154 JFE262153:JFE262154 JPA262153:JPA262154 JYW262153:JYW262154 KIS262153:KIS262154 KSO262153:KSO262154 LCK262153:LCK262154 LMG262153:LMG262154 LWC262153:LWC262154 MFY262153:MFY262154 MPU262153:MPU262154 MZQ262153:MZQ262154 NJM262153:NJM262154 NTI262153:NTI262154 ODE262153:ODE262154 ONA262153:ONA262154 OWW262153:OWW262154 PGS262153:PGS262154 PQO262153:PQO262154 QAK262153:QAK262154 QKG262153:QKG262154 QUC262153:QUC262154 RDY262153:RDY262154 RNU262153:RNU262154 RXQ262153:RXQ262154 SHM262153:SHM262154 SRI262153:SRI262154 TBE262153:TBE262154 TLA262153:TLA262154 TUW262153:TUW262154 UES262153:UES262154 UOO262153:UOO262154 UYK262153:UYK262154 VIG262153:VIG262154 VSC262153:VSC262154 WBY262153:WBY262154 WLU262153:WLU262154 WVQ262153:WVQ262154 I327689:I327690 JE327689:JE327690 TA327689:TA327690 ACW327689:ACW327690 AMS327689:AMS327690 AWO327689:AWO327690 BGK327689:BGK327690 BQG327689:BQG327690 CAC327689:CAC327690 CJY327689:CJY327690 CTU327689:CTU327690 DDQ327689:DDQ327690 DNM327689:DNM327690 DXI327689:DXI327690 EHE327689:EHE327690 ERA327689:ERA327690 FAW327689:FAW327690 FKS327689:FKS327690 FUO327689:FUO327690 GEK327689:GEK327690 GOG327689:GOG327690 GYC327689:GYC327690 HHY327689:HHY327690 HRU327689:HRU327690 IBQ327689:IBQ327690 ILM327689:ILM327690 IVI327689:IVI327690 JFE327689:JFE327690 JPA327689:JPA327690 JYW327689:JYW327690 KIS327689:KIS327690 KSO327689:KSO327690 LCK327689:LCK327690 LMG327689:LMG327690 LWC327689:LWC327690 MFY327689:MFY327690 MPU327689:MPU327690 MZQ327689:MZQ327690 NJM327689:NJM327690 NTI327689:NTI327690 ODE327689:ODE327690 ONA327689:ONA327690 OWW327689:OWW327690 PGS327689:PGS327690 PQO327689:PQO327690 QAK327689:QAK327690 QKG327689:QKG327690 QUC327689:QUC327690 RDY327689:RDY327690 RNU327689:RNU327690 RXQ327689:RXQ327690 SHM327689:SHM327690 SRI327689:SRI327690 TBE327689:TBE327690 TLA327689:TLA327690 TUW327689:TUW327690 UES327689:UES327690 UOO327689:UOO327690 UYK327689:UYK327690 VIG327689:VIG327690 VSC327689:VSC327690 WBY327689:WBY327690 WLU327689:WLU327690 WVQ327689:WVQ327690 I393225:I393226 JE393225:JE393226 TA393225:TA393226 ACW393225:ACW393226 AMS393225:AMS393226 AWO393225:AWO393226 BGK393225:BGK393226 BQG393225:BQG393226 CAC393225:CAC393226 CJY393225:CJY393226 CTU393225:CTU393226 DDQ393225:DDQ393226 DNM393225:DNM393226 DXI393225:DXI393226 EHE393225:EHE393226 ERA393225:ERA393226 FAW393225:FAW393226 FKS393225:FKS393226 FUO393225:FUO393226 GEK393225:GEK393226 GOG393225:GOG393226 GYC393225:GYC393226 HHY393225:HHY393226 HRU393225:HRU393226 IBQ393225:IBQ393226 ILM393225:ILM393226 IVI393225:IVI393226 JFE393225:JFE393226 JPA393225:JPA393226 JYW393225:JYW393226 KIS393225:KIS393226 KSO393225:KSO393226 LCK393225:LCK393226 LMG393225:LMG393226 LWC393225:LWC393226 MFY393225:MFY393226 MPU393225:MPU393226 MZQ393225:MZQ393226 NJM393225:NJM393226 NTI393225:NTI393226 ODE393225:ODE393226 ONA393225:ONA393226 OWW393225:OWW393226 PGS393225:PGS393226 PQO393225:PQO393226 QAK393225:QAK393226 QKG393225:QKG393226 QUC393225:QUC393226 RDY393225:RDY393226 RNU393225:RNU393226 RXQ393225:RXQ393226 SHM393225:SHM393226 SRI393225:SRI393226 TBE393225:TBE393226 TLA393225:TLA393226 TUW393225:TUW393226 UES393225:UES393226 UOO393225:UOO393226 UYK393225:UYK393226 VIG393225:VIG393226 VSC393225:VSC393226 WBY393225:WBY393226 WLU393225:WLU393226 WVQ393225:WVQ393226 I458761:I458762 JE458761:JE458762 TA458761:TA458762 ACW458761:ACW458762 AMS458761:AMS458762 AWO458761:AWO458762 BGK458761:BGK458762 BQG458761:BQG458762 CAC458761:CAC458762 CJY458761:CJY458762 CTU458761:CTU458762 DDQ458761:DDQ458762 DNM458761:DNM458762 DXI458761:DXI458762 EHE458761:EHE458762 ERA458761:ERA458762 FAW458761:FAW458762 FKS458761:FKS458762 FUO458761:FUO458762 GEK458761:GEK458762 GOG458761:GOG458762 GYC458761:GYC458762 HHY458761:HHY458762 HRU458761:HRU458762 IBQ458761:IBQ458762 ILM458761:ILM458762 IVI458761:IVI458762 JFE458761:JFE458762 JPA458761:JPA458762 JYW458761:JYW458762 KIS458761:KIS458762 KSO458761:KSO458762 LCK458761:LCK458762 LMG458761:LMG458762 LWC458761:LWC458762 MFY458761:MFY458762 MPU458761:MPU458762 MZQ458761:MZQ458762 NJM458761:NJM458762 NTI458761:NTI458762 ODE458761:ODE458762 ONA458761:ONA458762 OWW458761:OWW458762 PGS458761:PGS458762 PQO458761:PQO458762 QAK458761:QAK458762 QKG458761:QKG458762 QUC458761:QUC458762 RDY458761:RDY458762 RNU458761:RNU458762 RXQ458761:RXQ458762 SHM458761:SHM458762 SRI458761:SRI458762 TBE458761:TBE458762 TLA458761:TLA458762 TUW458761:TUW458762 UES458761:UES458762 UOO458761:UOO458762 UYK458761:UYK458762 VIG458761:VIG458762 VSC458761:VSC458762 WBY458761:WBY458762 WLU458761:WLU458762 WVQ458761:WVQ458762 I524297:I524298 JE524297:JE524298 TA524297:TA524298 ACW524297:ACW524298 AMS524297:AMS524298 AWO524297:AWO524298 BGK524297:BGK524298 BQG524297:BQG524298 CAC524297:CAC524298 CJY524297:CJY524298 CTU524297:CTU524298 DDQ524297:DDQ524298 DNM524297:DNM524298 DXI524297:DXI524298 EHE524297:EHE524298 ERA524297:ERA524298 FAW524297:FAW524298 FKS524297:FKS524298 FUO524297:FUO524298 GEK524297:GEK524298 GOG524297:GOG524298 GYC524297:GYC524298 HHY524297:HHY524298 HRU524297:HRU524298 IBQ524297:IBQ524298 ILM524297:ILM524298 IVI524297:IVI524298 JFE524297:JFE524298 JPA524297:JPA524298 JYW524297:JYW524298 KIS524297:KIS524298 KSO524297:KSO524298 LCK524297:LCK524298 LMG524297:LMG524298 LWC524297:LWC524298 MFY524297:MFY524298 MPU524297:MPU524298 MZQ524297:MZQ524298 NJM524297:NJM524298 NTI524297:NTI524298 ODE524297:ODE524298 ONA524297:ONA524298 OWW524297:OWW524298 PGS524297:PGS524298 PQO524297:PQO524298 QAK524297:QAK524298 QKG524297:QKG524298 QUC524297:QUC524298 RDY524297:RDY524298 RNU524297:RNU524298 RXQ524297:RXQ524298 SHM524297:SHM524298 SRI524297:SRI524298 TBE524297:TBE524298 TLA524297:TLA524298 TUW524297:TUW524298 UES524297:UES524298 UOO524297:UOO524298 UYK524297:UYK524298 VIG524297:VIG524298 VSC524297:VSC524298 WBY524297:WBY524298 WLU524297:WLU524298 WVQ524297:WVQ524298 I589833:I589834 JE589833:JE589834 TA589833:TA589834 ACW589833:ACW589834 AMS589833:AMS589834 AWO589833:AWO589834 BGK589833:BGK589834 BQG589833:BQG589834 CAC589833:CAC589834 CJY589833:CJY589834 CTU589833:CTU589834 DDQ589833:DDQ589834 DNM589833:DNM589834 DXI589833:DXI589834 EHE589833:EHE589834 ERA589833:ERA589834 FAW589833:FAW589834 FKS589833:FKS589834 FUO589833:FUO589834 GEK589833:GEK589834 GOG589833:GOG589834 GYC589833:GYC589834 HHY589833:HHY589834 HRU589833:HRU589834 IBQ589833:IBQ589834 ILM589833:ILM589834 IVI589833:IVI589834 JFE589833:JFE589834 JPA589833:JPA589834 JYW589833:JYW589834 KIS589833:KIS589834 KSO589833:KSO589834 LCK589833:LCK589834 LMG589833:LMG589834 LWC589833:LWC589834 MFY589833:MFY589834 MPU589833:MPU589834 MZQ589833:MZQ589834 NJM589833:NJM589834 NTI589833:NTI589834 ODE589833:ODE589834 ONA589833:ONA589834 OWW589833:OWW589834 PGS589833:PGS589834 PQO589833:PQO589834 QAK589833:QAK589834 QKG589833:QKG589834 QUC589833:QUC589834 RDY589833:RDY589834 RNU589833:RNU589834 RXQ589833:RXQ589834 SHM589833:SHM589834 SRI589833:SRI589834 TBE589833:TBE589834 TLA589833:TLA589834 TUW589833:TUW589834 UES589833:UES589834 UOO589833:UOO589834 UYK589833:UYK589834 VIG589833:VIG589834 VSC589833:VSC589834 WBY589833:WBY589834 WLU589833:WLU589834 WVQ589833:WVQ589834 I655369:I655370 JE655369:JE655370 TA655369:TA655370 ACW655369:ACW655370 AMS655369:AMS655370 AWO655369:AWO655370 BGK655369:BGK655370 BQG655369:BQG655370 CAC655369:CAC655370 CJY655369:CJY655370 CTU655369:CTU655370 DDQ655369:DDQ655370 DNM655369:DNM655370 DXI655369:DXI655370 EHE655369:EHE655370 ERA655369:ERA655370 FAW655369:FAW655370 FKS655369:FKS655370 FUO655369:FUO655370 GEK655369:GEK655370 GOG655369:GOG655370 GYC655369:GYC655370 HHY655369:HHY655370 HRU655369:HRU655370 IBQ655369:IBQ655370 ILM655369:ILM655370 IVI655369:IVI655370 JFE655369:JFE655370 JPA655369:JPA655370 JYW655369:JYW655370 KIS655369:KIS655370 KSO655369:KSO655370 LCK655369:LCK655370 LMG655369:LMG655370 LWC655369:LWC655370 MFY655369:MFY655370 MPU655369:MPU655370 MZQ655369:MZQ655370 NJM655369:NJM655370 NTI655369:NTI655370 ODE655369:ODE655370 ONA655369:ONA655370 OWW655369:OWW655370 PGS655369:PGS655370 PQO655369:PQO655370 QAK655369:QAK655370 QKG655369:QKG655370 QUC655369:QUC655370 RDY655369:RDY655370 RNU655369:RNU655370 RXQ655369:RXQ655370 SHM655369:SHM655370 SRI655369:SRI655370 TBE655369:TBE655370 TLA655369:TLA655370 TUW655369:TUW655370 UES655369:UES655370 UOO655369:UOO655370 UYK655369:UYK655370 VIG655369:VIG655370 VSC655369:VSC655370 WBY655369:WBY655370 WLU655369:WLU655370 WVQ655369:WVQ655370 I720905:I720906 JE720905:JE720906 TA720905:TA720906 ACW720905:ACW720906 AMS720905:AMS720906 AWO720905:AWO720906 BGK720905:BGK720906 BQG720905:BQG720906 CAC720905:CAC720906 CJY720905:CJY720906 CTU720905:CTU720906 DDQ720905:DDQ720906 DNM720905:DNM720906 DXI720905:DXI720906 EHE720905:EHE720906 ERA720905:ERA720906 FAW720905:FAW720906 FKS720905:FKS720906 FUO720905:FUO720906 GEK720905:GEK720906 GOG720905:GOG720906 GYC720905:GYC720906 HHY720905:HHY720906 HRU720905:HRU720906 IBQ720905:IBQ720906 ILM720905:ILM720906 IVI720905:IVI720906 JFE720905:JFE720906 JPA720905:JPA720906 JYW720905:JYW720906 KIS720905:KIS720906 KSO720905:KSO720906 LCK720905:LCK720906 LMG720905:LMG720906 LWC720905:LWC720906 MFY720905:MFY720906 MPU720905:MPU720906 MZQ720905:MZQ720906 NJM720905:NJM720906 NTI720905:NTI720906 ODE720905:ODE720906 ONA720905:ONA720906 OWW720905:OWW720906 PGS720905:PGS720906 PQO720905:PQO720906 QAK720905:QAK720906 QKG720905:QKG720906 QUC720905:QUC720906 RDY720905:RDY720906 RNU720905:RNU720906 RXQ720905:RXQ720906 SHM720905:SHM720906 SRI720905:SRI720906 TBE720905:TBE720906 TLA720905:TLA720906 TUW720905:TUW720906 UES720905:UES720906 UOO720905:UOO720906 UYK720905:UYK720906 VIG720905:VIG720906 VSC720905:VSC720906 WBY720905:WBY720906 WLU720905:WLU720906 WVQ720905:WVQ720906 I786441:I786442 JE786441:JE786442 TA786441:TA786442 ACW786441:ACW786442 AMS786441:AMS786442 AWO786441:AWO786442 BGK786441:BGK786442 BQG786441:BQG786442 CAC786441:CAC786442 CJY786441:CJY786442 CTU786441:CTU786442 DDQ786441:DDQ786442 DNM786441:DNM786442 DXI786441:DXI786442 EHE786441:EHE786442 ERA786441:ERA786442 FAW786441:FAW786442 FKS786441:FKS786442 FUO786441:FUO786442 GEK786441:GEK786442 GOG786441:GOG786442 GYC786441:GYC786442 HHY786441:HHY786442 HRU786441:HRU786442 IBQ786441:IBQ786442 ILM786441:ILM786442 IVI786441:IVI786442 JFE786441:JFE786442 JPA786441:JPA786442 JYW786441:JYW786442 KIS786441:KIS786442 KSO786441:KSO786442 LCK786441:LCK786442 LMG786441:LMG786442 LWC786441:LWC786442 MFY786441:MFY786442 MPU786441:MPU786442 MZQ786441:MZQ786442 NJM786441:NJM786442 NTI786441:NTI786442 ODE786441:ODE786442 ONA786441:ONA786442 OWW786441:OWW786442 PGS786441:PGS786442 PQO786441:PQO786442 QAK786441:QAK786442 QKG786441:QKG786442 QUC786441:QUC786442 RDY786441:RDY786442 RNU786441:RNU786442 RXQ786441:RXQ786442 SHM786441:SHM786442 SRI786441:SRI786442 TBE786441:TBE786442 TLA786441:TLA786442 TUW786441:TUW786442 UES786441:UES786442 UOO786441:UOO786442 UYK786441:UYK786442 VIG786441:VIG786442 VSC786441:VSC786442 WBY786441:WBY786442 WLU786441:WLU786442 WVQ786441:WVQ786442 I851977:I851978 JE851977:JE851978 TA851977:TA851978 ACW851977:ACW851978 AMS851977:AMS851978 AWO851977:AWO851978 BGK851977:BGK851978 BQG851977:BQG851978 CAC851977:CAC851978 CJY851977:CJY851978 CTU851977:CTU851978 DDQ851977:DDQ851978 DNM851977:DNM851978 DXI851977:DXI851978 EHE851977:EHE851978 ERA851977:ERA851978 FAW851977:FAW851978 FKS851977:FKS851978 FUO851977:FUO851978 GEK851977:GEK851978 GOG851977:GOG851978 GYC851977:GYC851978 HHY851977:HHY851978 HRU851977:HRU851978 IBQ851977:IBQ851978 ILM851977:ILM851978 IVI851977:IVI851978 JFE851977:JFE851978 JPA851977:JPA851978 JYW851977:JYW851978 KIS851977:KIS851978 KSO851977:KSO851978 LCK851977:LCK851978 LMG851977:LMG851978 LWC851977:LWC851978 MFY851977:MFY851978 MPU851977:MPU851978 MZQ851977:MZQ851978 NJM851977:NJM851978 NTI851977:NTI851978 ODE851977:ODE851978 ONA851977:ONA851978 OWW851977:OWW851978 PGS851977:PGS851978 PQO851977:PQO851978 QAK851977:QAK851978 QKG851977:QKG851978 QUC851977:QUC851978 RDY851977:RDY851978 RNU851977:RNU851978 RXQ851977:RXQ851978 SHM851977:SHM851978 SRI851977:SRI851978 TBE851977:TBE851978 TLA851977:TLA851978 TUW851977:TUW851978 UES851977:UES851978 UOO851977:UOO851978 UYK851977:UYK851978 VIG851977:VIG851978 VSC851977:VSC851978 WBY851977:WBY851978 WLU851977:WLU851978 WVQ851977:WVQ851978 I917513:I917514 JE917513:JE917514 TA917513:TA917514 ACW917513:ACW917514 AMS917513:AMS917514 AWO917513:AWO917514 BGK917513:BGK917514 BQG917513:BQG917514 CAC917513:CAC917514 CJY917513:CJY917514 CTU917513:CTU917514 DDQ917513:DDQ917514 DNM917513:DNM917514 DXI917513:DXI917514 EHE917513:EHE917514 ERA917513:ERA917514 FAW917513:FAW917514 FKS917513:FKS917514 FUO917513:FUO917514 GEK917513:GEK917514 GOG917513:GOG917514 GYC917513:GYC917514 HHY917513:HHY917514 HRU917513:HRU917514 IBQ917513:IBQ917514 ILM917513:ILM917514 IVI917513:IVI917514 JFE917513:JFE917514 JPA917513:JPA917514 JYW917513:JYW917514 KIS917513:KIS917514 KSO917513:KSO917514 LCK917513:LCK917514 LMG917513:LMG917514 LWC917513:LWC917514 MFY917513:MFY917514 MPU917513:MPU917514 MZQ917513:MZQ917514 NJM917513:NJM917514 NTI917513:NTI917514 ODE917513:ODE917514 ONA917513:ONA917514 OWW917513:OWW917514 PGS917513:PGS917514 PQO917513:PQO917514 QAK917513:QAK917514 QKG917513:QKG917514 QUC917513:QUC917514 RDY917513:RDY917514 RNU917513:RNU917514 RXQ917513:RXQ917514 SHM917513:SHM917514 SRI917513:SRI917514 TBE917513:TBE917514 TLA917513:TLA917514 TUW917513:TUW917514 UES917513:UES917514 UOO917513:UOO917514 UYK917513:UYK917514 VIG917513:VIG917514 VSC917513:VSC917514 WBY917513:WBY917514 WLU917513:WLU917514 WVQ917513:WVQ917514 I983049:I983050 JE983049:JE983050 TA983049:TA983050 ACW983049:ACW983050 AMS983049:AMS983050 AWO983049:AWO983050 BGK983049:BGK983050 BQG983049:BQG983050 CAC983049:CAC983050 CJY983049:CJY983050 CTU983049:CTU983050 DDQ983049:DDQ983050 DNM983049:DNM983050 DXI983049:DXI983050 EHE983049:EHE983050 ERA983049:ERA983050 FAW983049:FAW983050 FKS983049:FKS983050 FUO983049:FUO983050 GEK983049:GEK983050 GOG983049:GOG983050 GYC983049:GYC983050 HHY983049:HHY983050 HRU983049:HRU983050 IBQ983049:IBQ983050 ILM983049:ILM983050 IVI983049:IVI983050 JFE983049:JFE983050 JPA983049:JPA983050 JYW983049:JYW983050 KIS983049:KIS983050 KSO983049:KSO983050 LCK983049:LCK983050 LMG983049:LMG983050 LWC983049:LWC983050 MFY983049:MFY983050 MPU983049:MPU983050 MZQ983049:MZQ983050 NJM983049:NJM983050 NTI983049:NTI983050 ODE983049:ODE983050 ONA983049:ONA983050 OWW983049:OWW983050 PGS983049:PGS983050 PQO983049:PQO983050 QAK983049:QAK983050 QKG983049:QKG983050 QUC983049:QUC983050 RDY983049:RDY983050 RNU983049:RNU983050 RXQ983049:RXQ983050 SHM983049:SHM983050 SRI983049:SRI983050 TBE983049:TBE983050 TLA983049:TLA983050 TUW983049:TUW983050 UES983049:UES983050 UOO983049:UOO983050 UYK983049:UYK983050 VIG983049:VIG983050 VSC983049:VSC983050 WBY983049:WBY983050 WLU983049:WLU983050 WVQ983049:WVQ983050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I34:I36 JE34:JE36 TA34:TA36 ACW34:ACW36 AMS34:AMS36 AWO34:AWO36 BGK34:BGK36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I65566:I65568 JE65566:JE65568 TA65566:TA65568 ACW65566:ACW65568 AMS65566:AMS65568 AWO65566:AWO65568 BGK65566:BGK65568 BQG65566:BQG65568 CAC65566:CAC65568 CJY65566:CJY65568 CTU65566:CTU65568 DDQ65566:DDQ65568 DNM65566:DNM65568 DXI65566:DXI65568 EHE65566:EHE65568 ERA65566:ERA65568 FAW65566:FAW65568 FKS65566:FKS65568 FUO65566:FUO65568 GEK65566:GEK65568 GOG65566:GOG65568 GYC65566:GYC65568 HHY65566:HHY65568 HRU65566:HRU65568 IBQ65566:IBQ65568 ILM65566:ILM65568 IVI65566:IVI65568 JFE65566:JFE65568 JPA65566:JPA65568 JYW65566:JYW65568 KIS65566:KIS65568 KSO65566:KSO65568 LCK65566:LCK65568 LMG65566:LMG65568 LWC65566:LWC65568 MFY65566:MFY65568 MPU65566:MPU65568 MZQ65566:MZQ65568 NJM65566:NJM65568 NTI65566:NTI65568 ODE65566:ODE65568 ONA65566:ONA65568 OWW65566:OWW65568 PGS65566:PGS65568 PQO65566:PQO65568 QAK65566:QAK65568 QKG65566:QKG65568 QUC65566:QUC65568 RDY65566:RDY65568 RNU65566:RNU65568 RXQ65566:RXQ65568 SHM65566:SHM65568 SRI65566:SRI65568 TBE65566:TBE65568 TLA65566:TLA65568 TUW65566:TUW65568 UES65566:UES65568 UOO65566:UOO65568 UYK65566:UYK65568 VIG65566:VIG65568 VSC65566:VSC65568 WBY65566:WBY65568 WLU65566:WLU65568 WVQ65566:WVQ65568 I131102:I131104 JE131102:JE131104 TA131102:TA131104 ACW131102:ACW131104 AMS131102:AMS131104 AWO131102:AWO131104 BGK131102:BGK131104 BQG131102:BQG131104 CAC131102:CAC131104 CJY131102:CJY131104 CTU131102:CTU131104 DDQ131102:DDQ131104 DNM131102:DNM131104 DXI131102:DXI131104 EHE131102:EHE131104 ERA131102:ERA131104 FAW131102:FAW131104 FKS131102:FKS131104 FUO131102:FUO131104 GEK131102:GEK131104 GOG131102:GOG131104 GYC131102:GYC131104 HHY131102:HHY131104 HRU131102:HRU131104 IBQ131102:IBQ131104 ILM131102:ILM131104 IVI131102:IVI131104 JFE131102:JFE131104 JPA131102:JPA131104 JYW131102:JYW131104 KIS131102:KIS131104 KSO131102:KSO131104 LCK131102:LCK131104 LMG131102:LMG131104 LWC131102:LWC131104 MFY131102:MFY131104 MPU131102:MPU131104 MZQ131102:MZQ131104 NJM131102:NJM131104 NTI131102:NTI131104 ODE131102:ODE131104 ONA131102:ONA131104 OWW131102:OWW131104 PGS131102:PGS131104 PQO131102:PQO131104 QAK131102:QAK131104 QKG131102:QKG131104 QUC131102:QUC131104 RDY131102:RDY131104 RNU131102:RNU131104 RXQ131102:RXQ131104 SHM131102:SHM131104 SRI131102:SRI131104 TBE131102:TBE131104 TLA131102:TLA131104 TUW131102:TUW131104 UES131102:UES131104 UOO131102:UOO131104 UYK131102:UYK131104 VIG131102:VIG131104 VSC131102:VSC131104 WBY131102:WBY131104 WLU131102:WLU131104 WVQ131102:WVQ131104 I196638:I196640 JE196638:JE196640 TA196638:TA196640 ACW196638:ACW196640 AMS196638:AMS196640 AWO196638:AWO196640 BGK196638:BGK196640 BQG196638:BQG196640 CAC196638:CAC196640 CJY196638:CJY196640 CTU196638:CTU196640 DDQ196638:DDQ196640 DNM196638:DNM196640 DXI196638:DXI196640 EHE196638:EHE196640 ERA196638:ERA196640 FAW196638:FAW196640 FKS196638:FKS196640 FUO196638:FUO196640 GEK196638:GEK196640 GOG196638:GOG196640 GYC196638:GYC196640 HHY196638:HHY196640 HRU196638:HRU196640 IBQ196638:IBQ196640 ILM196638:ILM196640 IVI196638:IVI196640 JFE196638:JFE196640 JPA196638:JPA196640 JYW196638:JYW196640 KIS196638:KIS196640 KSO196638:KSO196640 LCK196638:LCK196640 LMG196638:LMG196640 LWC196638:LWC196640 MFY196638:MFY196640 MPU196638:MPU196640 MZQ196638:MZQ196640 NJM196638:NJM196640 NTI196638:NTI196640 ODE196638:ODE196640 ONA196638:ONA196640 OWW196638:OWW196640 PGS196638:PGS196640 PQO196638:PQO196640 QAK196638:QAK196640 QKG196638:QKG196640 QUC196638:QUC196640 RDY196638:RDY196640 RNU196638:RNU196640 RXQ196638:RXQ196640 SHM196638:SHM196640 SRI196638:SRI196640 TBE196638:TBE196640 TLA196638:TLA196640 TUW196638:TUW196640 UES196638:UES196640 UOO196638:UOO196640 UYK196638:UYK196640 VIG196638:VIG196640 VSC196638:VSC196640 WBY196638:WBY196640 WLU196638:WLU196640 WVQ196638:WVQ196640 I262174:I262176 JE262174:JE262176 TA262174:TA262176 ACW262174:ACW262176 AMS262174:AMS262176 AWO262174:AWO262176 BGK262174:BGK262176 BQG262174:BQG262176 CAC262174:CAC262176 CJY262174:CJY262176 CTU262174:CTU262176 DDQ262174:DDQ262176 DNM262174:DNM262176 DXI262174:DXI262176 EHE262174:EHE262176 ERA262174:ERA262176 FAW262174:FAW262176 FKS262174:FKS262176 FUO262174:FUO262176 GEK262174:GEK262176 GOG262174:GOG262176 GYC262174:GYC262176 HHY262174:HHY262176 HRU262174:HRU262176 IBQ262174:IBQ262176 ILM262174:ILM262176 IVI262174:IVI262176 JFE262174:JFE262176 JPA262174:JPA262176 JYW262174:JYW262176 KIS262174:KIS262176 KSO262174:KSO262176 LCK262174:LCK262176 LMG262174:LMG262176 LWC262174:LWC262176 MFY262174:MFY262176 MPU262174:MPU262176 MZQ262174:MZQ262176 NJM262174:NJM262176 NTI262174:NTI262176 ODE262174:ODE262176 ONA262174:ONA262176 OWW262174:OWW262176 PGS262174:PGS262176 PQO262174:PQO262176 QAK262174:QAK262176 QKG262174:QKG262176 QUC262174:QUC262176 RDY262174:RDY262176 RNU262174:RNU262176 RXQ262174:RXQ262176 SHM262174:SHM262176 SRI262174:SRI262176 TBE262174:TBE262176 TLA262174:TLA262176 TUW262174:TUW262176 UES262174:UES262176 UOO262174:UOO262176 UYK262174:UYK262176 VIG262174:VIG262176 VSC262174:VSC262176 WBY262174:WBY262176 WLU262174:WLU262176 WVQ262174:WVQ262176 I327710:I327712 JE327710:JE327712 TA327710:TA327712 ACW327710:ACW327712 AMS327710:AMS327712 AWO327710:AWO327712 BGK327710:BGK327712 BQG327710:BQG327712 CAC327710:CAC327712 CJY327710:CJY327712 CTU327710:CTU327712 DDQ327710:DDQ327712 DNM327710:DNM327712 DXI327710:DXI327712 EHE327710:EHE327712 ERA327710:ERA327712 FAW327710:FAW327712 FKS327710:FKS327712 FUO327710:FUO327712 GEK327710:GEK327712 GOG327710:GOG327712 GYC327710:GYC327712 HHY327710:HHY327712 HRU327710:HRU327712 IBQ327710:IBQ327712 ILM327710:ILM327712 IVI327710:IVI327712 JFE327710:JFE327712 JPA327710:JPA327712 JYW327710:JYW327712 KIS327710:KIS327712 KSO327710:KSO327712 LCK327710:LCK327712 LMG327710:LMG327712 LWC327710:LWC327712 MFY327710:MFY327712 MPU327710:MPU327712 MZQ327710:MZQ327712 NJM327710:NJM327712 NTI327710:NTI327712 ODE327710:ODE327712 ONA327710:ONA327712 OWW327710:OWW327712 PGS327710:PGS327712 PQO327710:PQO327712 QAK327710:QAK327712 QKG327710:QKG327712 QUC327710:QUC327712 RDY327710:RDY327712 RNU327710:RNU327712 RXQ327710:RXQ327712 SHM327710:SHM327712 SRI327710:SRI327712 TBE327710:TBE327712 TLA327710:TLA327712 TUW327710:TUW327712 UES327710:UES327712 UOO327710:UOO327712 UYK327710:UYK327712 VIG327710:VIG327712 VSC327710:VSC327712 WBY327710:WBY327712 WLU327710:WLU327712 WVQ327710:WVQ327712 I393246:I393248 JE393246:JE393248 TA393246:TA393248 ACW393246:ACW393248 AMS393246:AMS393248 AWO393246:AWO393248 BGK393246:BGK393248 BQG393246:BQG393248 CAC393246:CAC393248 CJY393246:CJY393248 CTU393246:CTU393248 DDQ393246:DDQ393248 DNM393246:DNM393248 DXI393246:DXI393248 EHE393246:EHE393248 ERA393246:ERA393248 FAW393246:FAW393248 FKS393246:FKS393248 FUO393246:FUO393248 GEK393246:GEK393248 GOG393246:GOG393248 GYC393246:GYC393248 HHY393246:HHY393248 HRU393246:HRU393248 IBQ393246:IBQ393248 ILM393246:ILM393248 IVI393246:IVI393248 JFE393246:JFE393248 JPA393246:JPA393248 JYW393246:JYW393248 KIS393246:KIS393248 KSO393246:KSO393248 LCK393246:LCK393248 LMG393246:LMG393248 LWC393246:LWC393248 MFY393246:MFY393248 MPU393246:MPU393248 MZQ393246:MZQ393248 NJM393246:NJM393248 NTI393246:NTI393248 ODE393246:ODE393248 ONA393246:ONA393248 OWW393246:OWW393248 PGS393246:PGS393248 PQO393246:PQO393248 QAK393246:QAK393248 QKG393246:QKG393248 QUC393246:QUC393248 RDY393246:RDY393248 RNU393246:RNU393248 RXQ393246:RXQ393248 SHM393246:SHM393248 SRI393246:SRI393248 TBE393246:TBE393248 TLA393246:TLA393248 TUW393246:TUW393248 UES393246:UES393248 UOO393246:UOO393248 UYK393246:UYK393248 VIG393246:VIG393248 VSC393246:VSC393248 WBY393246:WBY393248 WLU393246:WLU393248 WVQ393246:WVQ393248 I458782:I458784 JE458782:JE458784 TA458782:TA458784 ACW458782:ACW458784 AMS458782:AMS458784 AWO458782:AWO458784 BGK458782:BGK458784 BQG458782:BQG458784 CAC458782:CAC458784 CJY458782:CJY458784 CTU458782:CTU458784 DDQ458782:DDQ458784 DNM458782:DNM458784 DXI458782:DXI458784 EHE458782:EHE458784 ERA458782:ERA458784 FAW458782:FAW458784 FKS458782:FKS458784 FUO458782:FUO458784 GEK458782:GEK458784 GOG458782:GOG458784 GYC458782:GYC458784 HHY458782:HHY458784 HRU458782:HRU458784 IBQ458782:IBQ458784 ILM458782:ILM458784 IVI458782:IVI458784 JFE458782:JFE458784 JPA458782:JPA458784 JYW458782:JYW458784 KIS458782:KIS458784 KSO458782:KSO458784 LCK458782:LCK458784 LMG458782:LMG458784 LWC458782:LWC458784 MFY458782:MFY458784 MPU458782:MPU458784 MZQ458782:MZQ458784 NJM458782:NJM458784 NTI458782:NTI458784 ODE458782:ODE458784 ONA458782:ONA458784 OWW458782:OWW458784 PGS458782:PGS458784 PQO458782:PQO458784 QAK458782:QAK458784 QKG458782:QKG458784 QUC458782:QUC458784 RDY458782:RDY458784 RNU458782:RNU458784 RXQ458782:RXQ458784 SHM458782:SHM458784 SRI458782:SRI458784 TBE458782:TBE458784 TLA458782:TLA458784 TUW458782:TUW458784 UES458782:UES458784 UOO458782:UOO458784 UYK458782:UYK458784 VIG458782:VIG458784 VSC458782:VSC458784 WBY458782:WBY458784 WLU458782:WLU458784 WVQ458782:WVQ458784 I524318:I524320 JE524318:JE524320 TA524318:TA524320 ACW524318:ACW524320 AMS524318:AMS524320 AWO524318:AWO524320 BGK524318:BGK524320 BQG524318:BQG524320 CAC524318:CAC524320 CJY524318:CJY524320 CTU524318:CTU524320 DDQ524318:DDQ524320 DNM524318:DNM524320 DXI524318:DXI524320 EHE524318:EHE524320 ERA524318:ERA524320 FAW524318:FAW524320 FKS524318:FKS524320 FUO524318:FUO524320 GEK524318:GEK524320 GOG524318:GOG524320 GYC524318:GYC524320 HHY524318:HHY524320 HRU524318:HRU524320 IBQ524318:IBQ524320 ILM524318:ILM524320 IVI524318:IVI524320 JFE524318:JFE524320 JPA524318:JPA524320 JYW524318:JYW524320 KIS524318:KIS524320 KSO524318:KSO524320 LCK524318:LCK524320 LMG524318:LMG524320 LWC524318:LWC524320 MFY524318:MFY524320 MPU524318:MPU524320 MZQ524318:MZQ524320 NJM524318:NJM524320 NTI524318:NTI524320 ODE524318:ODE524320 ONA524318:ONA524320 OWW524318:OWW524320 PGS524318:PGS524320 PQO524318:PQO524320 QAK524318:QAK524320 QKG524318:QKG524320 QUC524318:QUC524320 RDY524318:RDY524320 RNU524318:RNU524320 RXQ524318:RXQ524320 SHM524318:SHM524320 SRI524318:SRI524320 TBE524318:TBE524320 TLA524318:TLA524320 TUW524318:TUW524320 UES524318:UES524320 UOO524318:UOO524320 UYK524318:UYK524320 VIG524318:VIG524320 VSC524318:VSC524320 WBY524318:WBY524320 WLU524318:WLU524320 WVQ524318:WVQ524320 I589854:I589856 JE589854:JE589856 TA589854:TA589856 ACW589854:ACW589856 AMS589854:AMS589856 AWO589854:AWO589856 BGK589854:BGK589856 BQG589854:BQG589856 CAC589854:CAC589856 CJY589854:CJY589856 CTU589854:CTU589856 DDQ589854:DDQ589856 DNM589854:DNM589856 DXI589854:DXI589856 EHE589854:EHE589856 ERA589854:ERA589856 FAW589854:FAW589856 FKS589854:FKS589856 FUO589854:FUO589856 GEK589854:GEK589856 GOG589854:GOG589856 GYC589854:GYC589856 HHY589854:HHY589856 HRU589854:HRU589856 IBQ589854:IBQ589856 ILM589854:ILM589856 IVI589854:IVI589856 JFE589854:JFE589856 JPA589854:JPA589856 JYW589854:JYW589856 KIS589854:KIS589856 KSO589854:KSO589856 LCK589854:LCK589856 LMG589854:LMG589856 LWC589854:LWC589856 MFY589854:MFY589856 MPU589854:MPU589856 MZQ589854:MZQ589856 NJM589854:NJM589856 NTI589854:NTI589856 ODE589854:ODE589856 ONA589854:ONA589856 OWW589854:OWW589856 PGS589854:PGS589856 PQO589854:PQO589856 QAK589854:QAK589856 QKG589854:QKG589856 QUC589854:QUC589856 RDY589854:RDY589856 RNU589854:RNU589856 RXQ589854:RXQ589856 SHM589854:SHM589856 SRI589854:SRI589856 TBE589854:TBE589856 TLA589854:TLA589856 TUW589854:TUW589856 UES589854:UES589856 UOO589854:UOO589856 UYK589854:UYK589856 VIG589854:VIG589856 VSC589854:VSC589856 WBY589854:WBY589856 WLU589854:WLU589856 WVQ589854:WVQ589856 I655390:I655392 JE655390:JE655392 TA655390:TA655392 ACW655390:ACW655392 AMS655390:AMS655392 AWO655390:AWO655392 BGK655390:BGK655392 BQG655390:BQG655392 CAC655390:CAC655392 CJY655390:CJY655392 CTU655390:CTU655392 DDQ655390:DDQ655392 DNM655390:DNM655392 DXI655390:DXI655392 EHE655390:EHE655392 ERA655390:ERA655392 FAW655390:FAW655392 FKS655390:FKS655392 FUO655390:FUO655392 GEK655390:GEK655392 GOG655390:GOG655392 GYC655390:GYC655392 HHY655390:HHY655392 HRU655390:HRU655392 IBQ655390:IBQ655392 ILM655390:ILM655392 IVI655390:IVI655392 JFE655390:JFE655392 JPA655390:JPA655392 JYW655390:JYW655392 KIS655390:KIS655392 KSO655390:KSO655392 LCK655390:LCK655392 LMG655390:LMG655392 LWC655390:LWC655392 MFY655390:MFY655392 MPU655390:MPU655392 MZQ655390:MZQ655392 NJM655390:NJM655392 NTI655390:NTI655392 ODE655390:ODE655392 ONA655390:ONA655392 OWW655390:OWW655392 PGS655390:PGS655392 PQO655390:PQO655392 QAK655390:QAK655392 QKG655390:QKG655392 QUC655390:QUC655392 RDY655390:RDY655392 RNU655390:RNU655392 RXQ655390:RXQ655392 SHM655390:SHM655392 SRI655390:SRI655392 TBE655390:TBE655392 TLA655390:TLA655392 TUW655390:TUW655392 UES655390:UES655392 UOO655390:UOO655392 UYK655390:UYK655392 VIG655390:VIG655392 VSC655390:VSC655392 WBY655390:WBY655392 WLU655390:WLU655392 WVQ655390:WVQ655392 I720926:I720928 JE720926:JE720928 TA720926:TA720928 ACW720926:ACW720928 AMS720926:AMS720928 AWO720926:AWO720928 BGK720926:BGK720928 BQG720926:BQG720928 CAC720926:CAC720928 CJY720926:CJY720928 CTU720926:CTU720928 DDQ720926:DDQ720928 DNM720926:DNM720928 DXI720926:DXI720928 EHE720926:EHE720928 ERA720926:ERA720928 FAW720926:FAW720928 FKS720926:FKS720928 FUO720926:FUO720928 GEK720926:GEK720928 GOG720926:GOG720928 GYC720926:GYC720928 HHY720926:HHY720928 HRU720926:HRU720928 IBQ720926:IBQ720928 ILM720926:ILM720928 IVI720926:IVI720928 JFE720926:JFE720928 JPA720926:JPA720928 JYW720926:JYW720928 KIS720926:KIS720928 KSO720926:KSO720928 LCK720926:LCK720928 LMG720926:LMG720928 LWC720926:LWC720928 MFY720926:MFY720928 MPU720926:MPU720928 MZQ720926:MZQ720928 NJM720926:NJM720928 NTI720926:NTI720928 ODE720926:ODE720928 ONA720926:ONA720928 OWW720926:OWW720928 PGS720926:PGS720928 PQO720926:PQO720928 QAK720926:QAK720928 QKG720926:QKG720928 QUC720926:QUC720928 RDY720926:RDY720928 RNU720926:RNU720928 RXQ720926:RXQ720928 SHM720926:SHM720928 SRI720926:SRI720928 TBE720926:TBE720928 TLA720926:TLA720928 TUW720926:TUW720928 UES720926:UES720928 UOO720926:UOO720928 UYK720926:UYK720928 VIG720926:VIG720928 VSC720926:VSC720928 WBY720926:WBY720928 WLU720926:WLU720928 WVQ720926:WVQ720928 I786462:I786464 JE786462:JE786464 TA786462:TA786464 ACW786462:ACW786464 AMS786462:AMS786464 AWO786462:AWO786464 BGK786462:BGK786464 BQG786462:BQG786464 CAC786462:CAC786464 CJY786462:CJY786464 CTU786462:CTU786464 DDQ786462:DDQ786464 DNM786462:DNM786464 DXI786462:DXI786464 EHE786462:EHE786464 ERA786462:ERA786464 FAW786462:FAW786464 FKS786462:FKS786464 FUO786462:FUO786464 GEK786462:GEK786464 GOG786462:GOG786464 GYC786462:GYC786464 HHY786462:HHY786464 HRU786462:HRU786464 IBQ786462:IBQ786464 ILM786462:ILM786464 IVI786462:IVI786464 JFE786462:JFE786464 JPA786462:JPA786464 JYW786462:JYW786464 KIS786462:KIS786464 KSO786462:KSO786464 LCK786462:LCK786464 LMG786462:LMG786464 LWC786462:LWC786464 MFY786462:MFY786464 MPU786462:MPU786464 MZQ786462:MZQ786464 NJM786462:NJM786464 NTI786462:NTI786464 ODE786462:ODE786464 ONA786462:ONA786464 OWW786462:OWW786464 PGS786462:PGS786464 PQO786462:PQO786464 QAK786462:QAK786464 QKG786462:QKG786464 QUC786462:QUC786464 RDY786462:RDY786464 RNU786462:RNU786464 RXQ786462:RXQ786464 SHM786462:SHM786464 SRI786462:SRI786464 TBE786462:TBE786464 TLA786462:TLA786464 TUW786462:TUW786464 UES786462:UES786464 UOO786462:UOO786464 UYK786462:UYK786464 VIG786462:VIG786464 VSC786462:VSC786464 WBY786462:WBY786464 WLU786462:WLU786464 WVQ786462:WVQ786464 I851998:I852000 JE851998:JE852000 TA851998:TA852000 ACW851998:ACW852000 AMS851998:AMS852000 AWO851998:AWO852000 BGK851998:BGK852000 BQG851998:BQG852000 CAC851998:CAC852000 CJY851998:CJY852000 CTU851998:CTU852000 DDQ851998:DDQ852000 DNM851998:DNM852000 DXI851998:DXI852000 EHE851998:EHE852000 ERA851998:ERA852000 FAW851998:FAW852000 FKS851998:FKS852000 FUO851998:FUO852000 GEK851998:GEK852000 GOG851998:GOG852000 GYC851998:GYC852000 HHY851998:HHY852000 HRU851998:HRU852000 IBQ851998:IBQ852000 ILM851998:ILM852000 IVI851998:IVI852000 JFE851998:JFE852000 JPA851998:JPA852000 JYW851998:JYW852000 KIS851998:KIS852000 KSO851998:KSO852000 LCK851998:LCK852000 LMG851998:LMG852000 LWC851998:LWC852000 MFY851998:MFY852000 MPU851998:MPU852000 MZQ851998:MZQ852000 NJM851998:NJM852000 NTI851998:NTI852000 ODE851998:ODE852000 ONA851998:ONA852000 OWW851998:OWW852000 PGS851998:PGS852000 PQO851998:PQO852000 QAK851998:QAK852000 QKG851998:QKG852000 QUC851998:QUC852000 RDY851998:RDY852000 RNU851998:RNU852000 RXQ851998:RXQ852000 SHM851998:SHM852000 SRI851998:SRI852000 TBE851998:TBE852000 TLA851998:TLA852000 TUW851998:TUW852000 UES851998:UES852000 UOO851998:UOO852000 UYK851998:UYK852000 VIG851998:VIG852000 VSC851998:VSC852000 WBY851998:WBY852000 WLU851998:WLU852000 WVQ851998:WVQ852000 I917534:I917536 JE917534:JE917536 TA917534:TA917536 ACW917534:ACW917536 AMS917534:AMS917536 AWO917534:AWO917536 BGK917534:BGK917536 BQG917534:BQG917536 CAC917534:CAC917536 CJY917534:CJY917536 CTU917534:CTU917536 DDQ917534:DDQ917536 DNM917534:DNM917536 DXI917534:DXI917536 EHE917534:EHE917536 ERA917534:ERA917536 FAW917534:FAW917536 FKS917534:FKS917536 FUO917534:FUO917536 GEK917534:GEK917536 GOG917534:GOG917536 GYC917534:GYC917536 HHY917534:HHY917536 HRU917534:HRU917536 IBQ917534:IBQ917536 ILM917534:ILM917536 IVI917534:IVI917536 JFE917534:JFE917536 JPA917534:JPA917536 JYW917534:JYW917536 KIS917534:KIS917536 KSO917534:KSO917536 LCK917534:LCK917536 LMG917534:LMG917536 LWC917534:LWC917536 MFY917534:MFY917536 MPU917534:MPU917536 MZQ917534:MZQ917536 NJM917534:NJM917536 NTI917534:NTI917536 ODE917534:ODE917536 ONA917534:ONA917536 OWW917534:OWW917536 PGS917534:PGS917536 PQO917534:PQO917536 QAK917534:QAK917536 QKG917534:QKG917536 QUC917534:QUC917536 RDY917534:RDY917536 RNU917534:RNU917536 RXQ917534:RXQ917536 SHM917534:SHM917536 SRI917534:SRI917536 TBE917534:TBE917536 TLA917534:TLA917536 TUW917534:TUW917536 UES917534:UES917536 UOO917534:UOO917536 UYK917534:UYK917536 VIG917534:VIG917536 VSC917534:VSC917536 WBY917534:WBY917536 WLU917534:WLU917536 WVQ917534:WVQ917536 I983070:I983072 JE983070:JE983072 TA983070:TA983072 ACW983070:ACW983072 AMS983070:AMS983072 AWO983070:AWO983072 BGK983070:BGK983072 BQG983070:BQG983072 CAC983070:CAC983072 CJY983070:CJY983072 CTU983070:CTU983072 DDQ983070:DDQ983072 DNM983070:DNM983072 DXI983070:DXI983072 EHE983070:EHE983072 ERA983070:ERA983072 FAW983070:FAW983072 FKS983070:FKS983072 FUO983070:FUO983072 GEK983070:GEK983072 GOG983070:GOG983072 GYC983070:GYC983072 HHY983070:HHY983072 HRU983070:HRU983072 IBQ983070:IBQ983072 ILM983070:ILM983072 IVI983070:IVI983072 JFE983070:JFE983072 JPA983070:JPA983072 JYW983070:JYW983072 KIS983070:KIS983072 KSO983070:KSO983072 LCK983070:LCK983072 LMG983070:LMG983072 LWC983070:LWC983072 MFY983070:MFY983072 MPU983070:MPU983072 MZQ983070:MZQ983072 NJM983070:NJM983072 NTI983070:NTI983072 ODE983070:ODE983072 ONA983070:ONA983072 OWW983070:OWW983072 PGS983070:PGS983072 PQO983070:PQO983072 QAK983070:QAK983072 QKG983070:QKG983072 QUC983070:QUC983072 RDY983070:RDY983072 RNU983070:RNU983072 RXQ983070:RXQ983072 SHM983070:SHM983072 SRI983070:SRI983072 TBE983070:TBE983072 TLA983070:TLA983072 TUW983070:TUW983072 UES983070:UES983072 UOO983070:UOO983072 UYK983070:UYK983072 VIG983070:VIG983072 VSC983070:VSC983072 WBY983070:WBY983072 WLU983070:WLU983072 WVQ983070:WVQ983072 I20:I32 JE20:JE32 TA20:TA32 ACW20:ACW32 AMS20:AMS32 AWO20:AWO32 BGK20:BGK32 BQG20:BQG32 CAC20:CAC32 CJY20:CJY32 CTU20:CTU32 DDQ20:DDQ32 DNM20:DNM32 DXI20:DXI32 EHE20:EHE32 ERA20:ERA32 FAW20:FAW32 FKS20:FKS32 FUO20:FUO32 GEK20:GEK32 GOG20:GOG32 GYC20:GYC32 HHY20:HHY32 HRU20:HRU32 IBQ20:IBQ32 ILM20:ILM32 IVI20:IVI32 JFE20:JFE32 JPA20:JPA32 JYW20:JYW32 KIS20:KIS32 KSO20:KSO32 LCK20:LCK32 LMG20:LMG32 LWC20:LWC32 MFY20:MFY32 MPU20:MPU32 MZQ20:MZQ32 NJM20:NJM32 NTI20:NTI32 ODE20:ODE32 ONA20:ONA32 OWW20:OWW32 PGS20:PGS32 PQO20:PQO32 QAK20:QAK32 QKG20:QKG32 QUC20:QUC32 RDY20:RDY32 RNU20:RNU32 RXQ20:RXQ32 SHM20:SHM32 SRI20:SRI32 TBE20:TBE32 TLA20:TLA32 TUW20:TUW32 UES20:UES32 UOO20:UOO32 UYK20:UYK32 VIG20:VIG32 VSC20:VSC32 WBY20:WBY32 WLU20:WLU32 WVQ20:WVQ32 I65552:I65564 JE65552:JE65564 TA65552:TA65564 ACW65552:ACW65564 AMS65552:AMS65564 AWO65552:AWO65564 BGK65552:BGK65564 BQG65552:BQG65564 CAC65552:CAC65564 CJY65552:CJY65564 CTU65552:CTU65564 DDQ65552:DDQ65564 DNM65552:DNM65564 DXI65552:DXI65564 EHE65552:EHE65564 ERA65552:ERA65564 FAW65552:FAW65564 FKS65552:FKS65564 FUO65552:FUO65564 GEK65552:GEK65564 GOG65552:GOG65564 GYC65552:GYC65564 HHY65552:HHY65564 HRU65552:HRU65564 IBQ65552:IBQ65564 ILM65552:ILM65564 IVI65552:IVI65564 JFE65552:JFE65564 JPA65552:JPA65564 JYW65552:JYW65564 KIS65552:KIS65564 KSO65552:KSO65564 LCK65552:LCK65564 LMG65552:LMG65564 LWC65552:LWC65564 MFY65552:MFY65564 MPU65552:MPU65564 MZQ65552:MZQ65564 NJM65552:NJM65564 NTI65552:NTI65564 ODE65552:ODE65564 ONA65552:ONA65564 OWW65552:OWW65564 PGS65552:PGS65564 PQO65552:PQO65564 QAK65552:QAK65564 QKG65552:QKG65564 QUC65552:QUC65564 RDY65552:RDY65564 RNU65552:RNU65564 RXQ65552:RXQ65564 SHM65552:SHM65564 SRI65552:SRI65564 TBE65552:TBE65564 TLA65552:TLA65564 TUW65552:TUW65564 UES65552:UES65564 UOO65552:UOO65564 UYK65552:UYK65564 VIG65552:VIG65564 VSC65552:VSC65564 WBY65552:WBY65564 WLU65552:WLU65564 WVQ65552:WVQ65564 I131088:I131100 JE131088:JE131100 TA131088:TA131100 ACW131088:ACW131100 AMS131088:AMS131100 AWO131088:AWO131100 BGK131088:BGK131100 BQG131088:BQG131100 CAC131088:CAC131100 CJY131088:CJY131100 CTU131088:CTU131100 DDQ131088:DDQ131100 DNM131088:DNM131100 DXI131088:DXI131100 EHE131088:EHE131100 ERA131088:ERA131100 FAW131088:FAW131100 FKS131088:FKS131100 FUO131088:FUO131100 GEK131088:GEK131100 GOG131088:GOG131100 GYC131088:GYC131100 HHY131088:HHY131100 HRU131088:HRU131100 IBQ131088:IBQ131100 ILM131088:ILM131100 IVI131088:IVI131100 JFE131088:JFE131100 JPA131088:JPA131100 JYW131088:JYW131100 KIS131088:KIS131100 KSO131088:KSO131100 LCK131088:LCK131100 LMG131088:LMG131100 LWC131088:LWC131100 MFY131088:MFY131100 MPU131088:MPU131100 MZQ131088:MZQ131100 NJM131088:NJM131100 NTI131088:NTI131100 ODE131088:ODE131100 ONA131088:ONA131100 OWW131088:OWW131100 PGS131088:PGS131100 PQO131088:PQO131100 QAK131088:QAK131100 QKG131088:QKG131100 QUC131088:QUC131100 RDY131088:RDY131100 RNU131088:RNU131100 RXQ131088:RXQ131100 SHM131088:SHM131100 SRI131088:SRI131100 TBE131088:TBE131100 TLA131088:TLA131100 TUW131088:TUW131100 UES131088:UES131100 UOO131088:UOO131100 UYK131088:UYK131100 VIG131088:VIG131100 VSC131088:VSC131100 WBY131088:WBY131100 WLU131088:WLU131100 WVQ131088:WVQ131100 I196624:I196636 JE196624:JE196636 TA196624:TA196636 ACW196624:ACW196636 AMS196624:AMS196636 AWO196624:AWO196636 BGK196624:BGK196636 BQG196624:BQG196636 CAC196624:CAC196636 CJY196624:CJY196636 CTU196624:CTU196636 DDQ196624:DDQ196636 DNM196624:DNM196636 DXI196624:DXI196636 EHE196624:EHE196636 ERA196624:ERA196636 FAW196624:FAW196636 FKS196624:FKS196636 FUO196624:FUO196636 GEK196624:GEK196636 GOG196624:GOG196636 GYC196624:GYC196636 HHY196624:HHY196636 HRU196624:HRU196636 IBQ196624:IBQ196636 ILM196624:ILM196636 IVI196624:IVI196636 JFE196624:JFE196636 JPA196624:JPA196636 JYW196624:JYW196636 KIS196624:KIS196636 KSO196624:KSO196636 LCK196624:LCK196636 LMG196624:LMG196636 LWC196624:LWC196636 MFY196624:MFY196636 MPU196624:MPU196636 MZQ196624:MZQ196636 NJM196624:NJM196636 NTI196624:NTI196636 ODE196624:ODE196636 ONA196624:ONA196636 OWW196624:OWW196636 PGS196624:PGS196636 PQO196624:PQO196636 QAK196624:QAK196636 QKG196624:QKG196636 QUC196624:QUC196636 RDY196624:RDY196636 RNU196624:RNU196636 RXQ196624:RXQ196636 SHM196624:SHM196636 SRI196624:SRI196636 TBE196624:TBE196636 TLA196624:TLA196636 TUW196624:TUW196636 UES196624:UES196636 UOO196624:UOO196636 UYK196624:UYK196636 VIG196624:VIG196636 VSC196624:VSC196636 WBY196624:WBY196636 WLU196624:WLU196636 WVQ196624:WVQ196636 I262160:I262172 JE262160:JE262172 TA262160:TA262172 ACW262160:ACW262172 AMS262160:AMS262172 AWO262160:AWO262172 BGK262160:BGK262172 BQG262160:BQG262172 CAC262160:CAC262172 CJY262160:CJY262172 CTU262160:CTU262172 DDQ262160:DDQ262172 DNM262160:DNM262172 DXI262160:DXI262172 EHE262160:EHE262172 ERA262160:ERA262172 FAW262160:FAW262172 FKS262160:FKS262172 FUO262160:FUO262172 GEK262160:GEK262172 GOG262160:GOG262172 GYC262160:GYC262172 HHY262160:HHY262172 HRU262160:HRU262172 IBQ262160:IBQ262172 ILM262160:ILM262172 IVI262160:IVI262172 JFE262160:JFE262172 JPA262160:JPA262172 JYW262160:JYW262172 KIS262160:KIS262172 KSO262160:KSO262172 LCK262160:LCK262172 LMG262160:LMG262172 LWC262160:LWC262172 MFY262160:MFY262172 MPU262160:MPU262172 MZQ262160:MZQ262172 NJM262160:NJM262172 NTI262160:NTI262172 ODE262160:ODE262172 ONA262160:ONA262172 OWW262160:OWW262172 PGS262160:PGS262172 PQO262160:PQO262172 QAK262160:QAK262172 QKG262160:QKG262172 QUC262160:QUC262172 RDY262160:RDY262172 RNU262160:RNU262172 RXQ262160:RXQ262172 SHM262160:SHM262172 SRI262160:SRI262172 TBE262160:TBE262172 TLA262160:TLA262172 TUW262160:TUW262172 UES262160:UES262172 UOO262160:UOO262172 UYK262160:UYK262172 VIG262160:VIG262172 VSC262160:VSC262172 WBY262160:WBY262172 WLU262160:WLU262172 WVQ262160:WVQ262172 I327696:I327708 JE327696:JE327708 TA327696:TA327708 ACW327696:ACW327708 AMS327696:AMS327708 AWO327696:AWO327708 BGK327696:BGK327708 BQG327696:BQG327708 CAC327696:CAC327708 CJY327696:CJY327708 CTU327696:CTU327708 DDQ327696:DDQ327708 DNM327696:DNM327708 DXI327696:DXI327708 EHE327696:EHE327708 ERA327696:ERA327708 FAW327696:FAW327708 FKS327696:FKS327708 FUO327696:FUO327708 GEK327696:GEK327708 GOG327696:GOG327708 GYC327696:GYC327708 HHY327696:HHY327708 HRU327696:HRU327708 IBQ327696:IBQ327708 ILM327696:ILM327708 IVI327696:IVI327708 JFE327696:JFE327708 JPA327696:JPA327708 JYW327696:JYW327708 KIS327696:KIS327708 KSO327696:KSO327708 LCK327696:LCK327708 LMG327696:LMG327708 LWC327696:LWC327708 MFY327696:MFY327708 MPU327696:MPU327708 MZQ327696:MZQ327708 NJM327696:NJM327708 NTI327696:NTI327708 ODE327696:ODE327708 ONA327696:ONA327708 OWW327696:OWW327708 PGS327696:PGS327708 PQO327696:PQO327708 QAK327696:QAK327708 QKG327696:QKG327708 QUC327696:QUC327708 RDY327696:RDY327708 RNU327696:RNU327708 RXQ327696:RXQ327708 SHM327696:SHM327708 SRI327696:SRI327708 TBE327696:TBE327708 TLA327696:TLA327708 TUW327696:TUW327708 UES327696:UES327708 UOO327696:UOO327708 UYK327696:UYK327708 VIG327696:VIG327708 VSC327696:VSC327708 WBY327696:WBY327708 WLU327696:WLU327708 WVQ327696:WVQ327708 I393232:I393244 JE393232:JE393244 TA393232:TA393244 ACW393232:ACW393244 AMS393232:AMS393244 AWO393232:AWO393244 BGK393232:BGK393244 BQG393232:BQG393244 CAC393232:CAC393244 CJY393232:CJY393244 CTU393232:CTU393244 DDQ393232:DDQ393244 DNM393232:DNM393244 DXI393232:DXI393244 EHE393232:EHE393244 ERA393232:ERA393244 FAW393232:FAW393244 FKS393232:FKS393244 FUO393232:FUO393244 GEK393232:GEK393244 GOG393232:GOG393244 GYC393232:GYC393244 HHY393232:HHY393244 HRU393232:HRU393244 IBQ393232:IBQ393244 ILM393232:ILM393244 IVI393232:IVI393244 JFE393232:JFE393244 JPA393232:JPA393244 JYW393232:JYW393244 KIS393232:KIS393244 KSO393232:KSO393244 LCK393232:LCK393244 LMG393232:LMG393244 LWC393232:LWC393244 MFY393232:MFY393244 MPU393232:MPU393244 MZQ393232:MZQ393244 NJM393232:NJM393244 NTI393232:NTI393244 ODE393232:ODE393244 ONA393232:ONA393244 OWW393232:OWW393244 PGS393232:PGS393244 PQO393232:PQO393244 QAK393232:QAK393244 QKG393232:QKG393244 QUC393232:QUC393244 RDY393232:RDY393244 RNU393232:RNU393244 RXQ393232:RXQ393244 SHM393232:SHM393244 SRI393232:SRI393244 TBE393232:TBE393244 TLA393232:TLA393244 TUW393232:TUW393244 UES393232:UES393244 UOO393232:UOO393244 UYK393232:UYK393244 VIG393232:VIG393244 VSC393232:VSC393244 WBY393232:WBY393244 WLU393232:WLU393244 WVQ393232:WVQ393244 I458768:I458780 JE458768:JE458780 TA458768:TA458780 ACW458768:ACW458780 AMS458768:AMS458780 AWO458768:AWO458780 BGK458768:BGK458780 BQG458768:BQG458780 CAC458768:CAC458780 CJY458768:CJY458780 CTU458768:CTU458780 DDQ458768:DDQ458780 DNM458768:DNM458780 DXI458768:DXI458780 EHE458768:EHE458780 ERA458768:ERA458780 FAW458768:FAW458780 FKS458768:FKS458780 FUO458768:FUO458780 GEK458768:GEK458780 GOG458768:GOG458780 GYC458768:GYC458780 HHY458768:HHY458780 HRU458768:HRU458780 IBQ458768:IBQ458780 ILM458768:ILM458780 IVI458768:IVI458780 JFE458768:JFE458780 JPA458768:JPA458780 JYW458768:JYW458780 KIS458768:KIS458780 KSO458768:KSO458780 LCK458768:LCK458780 LMG458768:LMG458780 LWC458768:LWC458780 MFY458768:MFY458780 MPU458768:MPU458780 MZQ458768:MZQ458780 NJM458768:NJM458780 NTI458768:NTI458780 ODE458768:ODE458780 ONA458768:ONA458780 OWW458768:OWW458780 PGS458768:PGS458780 PQO458768:PQO458780 QAK458768:QAK458780 QKG458768:QKG458780 QUC458768:QUC458780 RDY458768:RDY458780 RNU458768:RNU458780 RXQ458768:RXQ458780 SHM458768:SHM458780 SRI458768:SRI458780 TBE458768:TBE458780 TLA458768:TLA458780 TUW458768:TUW458780 UES458768:UES458780 UOO458768:UOO458780 UYK458768:UYK458780 VIG458768:VIG458780 VSC458768:VSC458780 WBY458768:WBY458780 WLU458768:WLU458780 WVQ458768:WVQ458780 I524304:I524316 JE524304:JE524316 TA524304:TA524316 ACW524304:ACW524316 AMS524304:AMS524316 AWO524304:AWO524316 BGK524304:BGK524316 BQG524304:BQG524316 CAC524304:CAC524316 CJY524304:CJY524316 CTU524304:CTU524316 DDQ524304:DDQ524316 DNM524304:DNM524316 DXI524304:DXI524316 EHE524304:EHE524316 ERA524304:ERA524316 FAW524304:FAW524316 FKS524304:FKS524316 FUO524304:FUO524316 GEK524304:GEK524316 GOG524304:GOG524316 GYC524304:GYC524316 HHY524304:HHY524316 HRU524304:HRU524316 IBQ524304:IBQ524316 ILM524304:ILM524316 IVI524304:IVI524316 JFE524304:JFE524316 JPA524304:JPA524316 JYW524304:JYW524316 KIS524304:KIS524316 KSO524304:KSO524316 LCK524304:LCK524316 LMG524304:LMG524316 LWC524304:LWC524316 MFY524304:MFY524316 MPU524304:MPU524316 MZQ524304:MZQ524316 NJM524304:NJM524316 NTI524304:NTI524316 ODE524304:ODE524316 ONA524304:ONA524316 OWW524304:OWW524316 PGS524304:PGS524316 PQO524304:PQO524316 QAK524304:QAK524316 QKG524304:QKG524316 QUC524304:QUC524316 RDY524304:RDY524316 RNU524304:RNU524316 RXQ524304:RXQ524316 SHM524304:SHM524316 SRI524304:SRI524316 TBE524304:TBE524316 TLA524304:TLA524316 TUW524304:TUW524316 UES524304:UES524316 UOO524304:UOO524316 UYK524304:UYK524316 VIG524304:VIG524316 VSC524304:VSC524316 WBY524304:WBY524316 WLU524304:WLU524316 WVQ524304:WVQ524316 I589840:I589852 JE589840:JE589852 TA589840:TA589852 ACW589840:ACW589852 AMS589840:AMS589852 AWO589840:AWO589852 BGK589840:BGK589852 BQG589840:BQG589852 CAC589840:CAC589852 CJY589840:CJY589852 CTU589840:CTU589852 DDQ589840:DDQ589852 DNM589840:DNM589852 DXI589840:DXI589852 EHE589840:EHE589852 ERA589840:ERA589852 FAW589840:FAW589852 FKS589840:FKS589852 FUO589840:FUO589852 GEK589840:GEK589852 GOG589840:GOG589852 GYC589840:GYC589852 HHY589840:HHY589852 HRU589840:HRU589852 IBQ589840:IBQ589852 ILM589840:ILM589852 IVI589840:IVI589852 JFE589840:JFE589852 JPA589840:JPA589852 JYW589840:JYW589852 KIS589840:KIS589852 KSO589840:KSO589852 LCK589840:LCK589852 LMG589840:LMG589852 LWC589840:LWC589852 MFY589840:MFY589852 MPU589840:MPU589852 MZQ589840:MZQ589852 NJM589840:NJM589852 NTI589840:NTI589852 ODE589840:ODE589852 ONA589840:ONA589852 OWW589840:OWW589852 PGS589840:PGS589852 PQO589840:PQO589852 QAK589840:QAK589852 QKG589840:QKG589852 QUC589840:QUC589852 RDY589840:RDY589852 RNU589840:RNU589852 RXQ589840:RXQ589852 SHM589840:SHM589852 SRI589840:SRI589852 TBE589840:TBE589852 TLA589840:TLA589852 TUW589840:TUW589852 UES589840:UES589852 UOO589840:UOO589852 UYK589840:UYK589852 VIG589840:VIG589852 VSC589840:VSC589852 WBY589840:WBY589852 WLU589840:WLU589852 WVQ589840:WVQ589852 I655376:I655388 JE655376:JE655388 TA655376:TA655388 ACW655376:ACW655388 AMS655376:AMS655388 AWO655376:AWO655388 BGK655376:BGK655388 BQG655376:BQG655388 CAC655376:CAC655388 CJY655376:CJY655388 CTU655376:CTU655388 DDQ655376:DDQ655388 DNM655376:DNM655388 DXI655376:DXI655388 EHE655376:EHE655388 ERA655376:ERA655388 FAW655376:FAW655388 FKS655376:FKS655388 FUO655376:FUO655388 GEK655376:GEK655388 GOG655376:GOG655388 GYC655376:GYC655388 HHY655376:HHY655388 HRU655376:HRU655388 IBQ655376:IBQ655388 ILM655376:ILM655388 IVI655376:IVI655388 JFE655376:JFE655388 JPA655376:JPA655388 JYW655376:JYW655388 KIS655376:KIS655388 KSO655376:KSO655388 LCK655376:LCK655388 LMG655376:LMG655388 LWC655376:LWC655388 MFY655376:MFY655388 MPU655376:MPU655388 MZQ655376:MZQ655388 NJM655376:NJM655388 NTI655376:NTI655388 ODE655376:ODE655388 ONA655376:ONA655388 OWW655376:OWW655388 PGS655376:PGS655388 PQO655376:PQO655388 QAK655376:QAK655388 QKG655376:QKG655388 QUC655376:QUC655388 RDY655376:RDY655388 RNU655376:RNU655388 RXQ655376:RXQ655388 SHM655376:SHM655388 SRI655376:SRI655388 TBE655376:TBE655388 TLA655376:TLA655388 TUW655376:TUW655388 UES655376:UES655388 UOO655376:UOO655388 UYK655376:UYK655388 VIG655376:VIG655388 VSC655376:VSC655388 WBY655376:WBY655388 WLU655376:WLU655388 WVQ655376:WVQ655388 I720912:I720924 JE720912:JE720924 TA720912:TA720924 ACW720912:ACW720924 AMS720912:AMS720924 AWO720912:AWO720924 BGK720912:BGK720924 BQG720912:BQG720924 CAC720912:CAC720924 CJY720912:CJY720924 CTU720912:CTU720924 DDQ720912:DDQ720924 DNM720912:DNM720924 DXI720912:DXI720924 EHE720912:EHE720924 ERA720912:ERA720924 FAW720912:FAW720924 FKS720912:FKS720924 FUO720912:FUO720924 GEK720912:GEK720924 GOG720912:GOG720924 GYC720912:GYC720924 HHY720912:HHY720924 HRU720912:HRU720924 IBQ720912:IBQ720924 ILM720912:ILM720924 IVI720912:IVI720924 JFE720912:JFE720924 JPA720912:JPA720924 JYW720912:JYW720924 KIS720912:KIS720924 KSO720912:KSO720924 LCK720912:LCK720924 LMG720912:LMG720924 LWC720912:LWC720924 MFY720912:MFY720924 MPU720912:MPU720924 MZQ720912:MZQ720924 NJM720912:NJM720924 NTI720912:NTI720924 ODE720912:ODE720924 ONA720912:ONA720924 OWW720912:OWW720924 PGS720912:PGS720924 PQO720912:PQO720924 QAK720912:QAK720924 QKG720912:QKG720924 QUC720912:QUC720924 RDY720912:RDY720924 RNU720912:RNU720924 RXQ720912:RXQ720924 SHM720912:SHM720924 SRI720912:SRI720924 TBE720912:TBE720924 TLA720912:TLA720924 TUW720912:TUW720924 UES720912:UES720924 UOO720912:UOO720924 UYK720912:UYK720924 VIG720912:VIG720924 VSC720912:VSC720924 WBY720912:WBY720924 WLU720912:WLU720924 WVQ720912:WVQ720924 I786448:I786460 JE786448:JE786460 TA786448:TA786460 ACW786448:ACW786460 AMS786448:AMS786460 AWO786448:AWO786460 BGK786448:BGK786460 BQG786448:BQG786460 CAC786448:CAC786460 CJY786448:CJY786460 CTU786448:CTU786460 DDQ786448:DDQ786460 DNM786448:DNM786460 DXI786448:DXI786460 EHE786448:EHE786460 ERA786448:ERA786460 FAW786448:FAW786460 FKS786448:FKS786460 FUO786448:FUO786460 GEK786448:GEK786460 GOG786448:GOG786460 GYC786448:GYC786460 HHY786448:HHY786460 HRU786448:HRU786460 IBQ786448:IBQ786460 ILM786448:ILM786460 IVI786448:IVI786460 JFE786448:JFE786460 JPA786448:JPA786460 JYW786448:JYW786460 KIS786448:KIS786460 KSO786448:KSO786460 LCK786448:LCK786460 LMG786448:LMG786460 LWC786448:LWC786460 MFY786448:MFY786460 MPU786448:MPU786460 MZQ786448:MZQ786460 NJM786448:NJM786460 NTI786448:NTI786460 ODE786448:ODE786460 ONA786448:ONA786460 OWW786448:OWW786460 PGS786448:PGS786460 PQO786448:PQO786460 QAK786448:QAK786460 QKG786448:QKG786460 QUC786448:QUC786460 RDY786448:RDY786460 RNU786448:RNU786460 RXQ786448:RXQ786460 SHM786448:SHM786460 SRI786448:SRI786460 TBE786448:TBE786460 TLA786448:TLA786460 TUW786448:TUW786460 UES786448:UES786460 UOO786448:UOO786460 UYK786448:UYK786460 VIG786448:VIG786460 VSC786448:VSC786460 WBY786448:WBY786460 WLU786448:WLU786460 WVQ786448:WVQ786460 I851984:I851996 JE851984:JE851996 TA851984:TA851996 ACW851984:ACW851996 AMS851984:AMS851996 AWO851984:AWO851996 BGK851984:BGK851996 BQG851984:BQG851996 CAC851984:CAC851996 CJY851984:CJY851996 CTU851984:CTU851996 DDQ851984:DDQ851996 DNM851984:DNM851996 DXI851984:DXI851996 EHE851984:EHE851996 ERA851984:ERA851996 FAW851984:FAW851996 FKS851984:FKS851996 FUO851984:FUO851996 GEK851984:GEK851996 GOG851984:GOG851996 GYC851984:GYC851996 HHY851984:HHY851996 HRU851984:HRU851996 IBQ851984:IBQ851996 ILM851984:ILM851996 IVI851984:IVI851996 JFE851984:JFE851996 JPA851984:JPA851996 JYW851984:JYW851996 KIS851984:KIS851996 KSO851984:KSO851996 LCK851984:LCK851996 LMG851984:LMG851996 LWC851984:LWC851996 MFY851984:MFY851996 MPU851984:MPU851996 MZQ851984:MZQ851996 NJM851984:NJM851996 NTI851984:NTI851996 ODE851984:ODE851996 ONA851984:ONA851996 OWW851984:OWW851996 PGS851984:PGS851996 PQO851984:PQO851996 QAK851984:QAK851996 QKG851984:QKG851996 QUC851984:QUC851996 RDY851984:RDY851996 RNU851984:RNU851996 RXQ851984:RXQ851996 SHM851984:SHM851996 SRI851984:SRI851996 TBE851984:TBE851996 TLA851984:TLA851996 TUW851984:TUW851996 UES851984:UES851996 UOO851984:UOO851996 UYK851984:UYK851996 VIG851984:VIG851996 VSC851984:VSC851996 WBY851984:WBY851996 WLU851984:WLU851996 WVQ851984:WVQ851996 I917520:I917532 JE917520:JE917532 TA917520:TA917532 ACW917520:ACW917532 AMS917520:AMS917532 AWO917520:AWO917532 BGK917520:BGK917532 BQG917520:BQG917532 CAC917520:CAC917532 CJY917520:CJY917532 CTU917520:CTU917532 DDQ917520:DDQ917532 DNM917520:DNM917532 DXI917520:DXI917532 EHE917520:EHE917532 ERA917520:ERA917532 FAW917520:FAW917532 FKS917520:FKS917532 FUO917520:FUO917532 GEK917520:GEK917532 GOG917520:GOG917532 GYC917520:GYC917532 HHY917520:HHY917532 HRU917520:HRU917532 IBQ917520:IBQ917532 ILM917520:ILM917532 IVI917520:IVI917532 JFE917520:JFE917532 JPA917520:JPA917532 JYW917520:JYW917532 KIS917520:KIS917532 KSO917520:KSO917532 LCK917520:LCK917532 LMG917520:LMG917532 LWC917520:LWC917532 MFY917520:MFY917532 MPU917520:MPU917532 MZQ917520:MZQ917532 NJM917520:NJM917532 NTI917520:NTI917532 ODE917520:ODE917532 ONA917520:ONA917532 OWW917520:OWW917532 PGS917520:PGS917532 PQO917520:PQO917532 QAK917520:QAK917532 QKG917520:QKG917532 QUC917520:QUC917532 RDY917520:RDY917532 RNU917520:RNU917532 RXQ917520:RXQ917532 SHM917520:SHM917532 SRI917520:SRI917532 TBE917520:TBE917532 TLA917520:TLA917532 TUW917520:TUW917532 UES917520:UES917532 UOO917520:UOO917532 UYK917520:UYK917532 VIG917520:VIG917532 VSC917520:VSC917532 WBY917520:WBY917532 WLU917520:WLU917532 WVQ917520:WVQ917532 I983056:I983068 JE983056:JE983068 TA983056:TA983068 ACW983056:ACW983068 AMS983056:AMS983068 AWO983056:AWO983068 BGK983056:BGK983068 BQG983056:BQG983068 CAC983056:CAC983068 CJY983056:CJY983068 CTU983056:CTU983068 DDQ983056:DDQ983068 DNM983056:DNM983068 DXI983056:DXI983068 EHE983056:EHE983068 ERA983056:ERA983068 FAW983056:FAW983068 FKS983056:FKS983068 FUO983056:FUO983068 GEK983056:GEK983068 GOG983056:GOG983068 GYC983056:GYC983068 HHY983056:HHY983068 HRU983056:HRU983068 IBQ983056:IBQ983068 ILM983056:ILM983068 IVI983056:IVI983068 JFE983056:JFE983068 JPA983056:JPA983068 JYW983056:JYW983068 KIS983056:KIS983068 KSO983056:KSO983068 LCK983056:LCK983068 LMG983056:LMG983068 LWC983056:LWC983068 MFY983056:MFY983068 MPU983056:MPU983068 MZQ983056:MZQ983068 NJM983056:NJM983068 NTI983056:NTI983068 ODE983056:ODE983068 ONA983056:ONA983068 OWW983056:OWW983068 PGS983056:PGS983068 PQO983056:PQO983068 QAK983056:QAK983068 QKG983056:QKG983068 QUC983056:QUC983068 RDY983056:RDY983068 RNU983056:RNU983068 RXQ983056:RXQ983068 SHM983056:SHM983068 SRI983056:SRI983068 TBE983056:TBE983068 TLA983056:TLA983068 TUW983056:TUW983068 UES983056:UES983068 UOO983056:UOO983068 UYK983056:UYK983068 VIG983056:VIG983068 VSC983056:VSC983068 WBY983056:WBY983068 WLU983056:WLU983068 WVQ983056:WVQ983068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C9" zoomScale="60" zoomScaleNormal="60" workbookViewId="0">
      <selection activeCell="I19" sqref="I19:I70"/>
    </sheetView>
  </sheetViews>
  <sheetFormatPr defaultRowHeight="15" x14ac:dyDescent="0.25"/>
  <cols>
    <col min="1" max="2" width="0" style="1" hidden="1" customWidth="1"/>
    <col min="3" max="3" width="3" style="1" customWidth="1"/>
    <col min="4" max="4" width="24" style="1" customWidth="1"/>
    <col min="5" max="5" width="9" style="1" bestFit="1" customWidth="1"/>
    <col min="6" max="6" width="41.28515625" style="1" customWidth="1"/>
    <col min="7" max="7" width="58.85546875" style="1" customWidth="1"/>
    <col min="8" max="8" width="12.85546875" style="1" customWidth="1"/>
    <col min="9" max="9" width="33.85546875" style="1" customWidth="1"/>
    <col min="10" max="10" width="9.140625" style="1" customWidth="1"/>
    <col min="11" max="256" width="9.140625" style="1"/>
    <col min="257" max="258" width="0" style="1" hidden="1" customWidth="1"/>
    <col min="259" max="259" width="3" style="1" customWidth="1"/>
    <col min="260" max="260" width="24" style="1" customWidth="1"/>
    <col min="261" max="261" width="9" style="1" bestFit="1" customWidth="1"/>
    <col min="262" max="262" width="41.28515625" style="1" customWidth="1"/>
    <col min="263" max="263" width="58.85546875" style="1" customWidth="1"/>
    <col min="264" max="264" width="12.85546875" style="1" customWidth="1"/>
    <col min="265" max="265" width="33.85546875" style="1" customWidth="1"/>
    <col min="266" max="266" width="9.140625" style="1" customWidth="1"/>
    <col min="267" max="512" width="9.140625" style="1"/>
    <col min="513" max="514" width="0" style="1" hidden="1" customWidth="1"/>
    <col min="515" max="515" width="3" style="1" customWidth="1"/>
    <col min="516" max="516" width="24" style="1" customWidth="1"/>
    <col min="517" max="517" width="9" style="1" bestFit="1" customWidth="1"/>
    <col min="518" max="518" width="41.28515625" style="1" customWidth="1"/>
    <col min="519" max="519" width="58.85546875" style="1" customWidth="1"/>
    <col min="520" max="520" width="12.85546875" style="1" customWidth="1"/>
    <col min="521" max="521" width="33.85546875" style="1" customWidth="1"/>
    <col min="522" max="522" width="9.140625" style="1" customWidth="1"/>
    <col min="523" max="768" width="9.140625" style="1"/>
    <col min="769" max="770" width="0" style="1" hidden="1" customWidth="1"/>
    <col min="771" max="771" width="3" style="1" customWidth="1"/>
    <col min="772" max="772" width="24" style="1" customWidth="1"/>
    <col min="773" max="773" width="9" style="1" bestFit="1" customWidth="1"/>
    <col min="774" max="774" width="41.28515625" style="1" customWidth="1"/>
    <col min="775" max="775" width="58.85546875" style="1" customWidth="1"/>
    <col min="776" max="776" width="12.85546875" style="1" customWidth="1"/>
    <col min="777" max="777" width="33.85546875" style="1" customWidth="1"/>
    <col min="778" max="778" width="9.140625" style="1" customWidth="1"/>
    <col min="779" max="1024" width="9.140625" style="1"/>
    <col min="1025" max="1026" width="0" style="1" hidden="1" customWidth="1"/>
    <col min="1027" max="1027" width="3" style="1" customWidth="1"/>
    <col min="1028" max="1028" width="24" style="1" customWidth="1"/>
    <col min="1029" max="1029" width="9" style="1" bestFit="1" customWidth="1"/>
    <col min="1030" max="1030" width="41.28515625" style="1" customWidth="1"/>
    <col min="1031" max="1031" width="58.85546875" style="1" customWidth="1"/>
    <col min="1032" max="1032" width="12.85546875" style="1" customWidth="1"/>
    <col min="1033" max="1033" width="33.85546875" style="1" customWidth="1"/>
    <col min="1034" max="1034" width="9.140625" style="1" customWidth="1"/>
    <col min="1035" max="1280" width="9.140625" style="1"/>
    <col min="1281" max="1282" width="0" style="1" hidden="1" customWidth="1"/>
    <col min="1283" max="1283" width="3" style="1" customWidth="1"/>
    <col min="1284" max="1284" width="24" style="1" customWidth="1"/>
    <col min="1285" max="1285" width="9" style="1" bestFit="1" customWidth="1"/>
    <col min="1286" max="1286" width="41.28515625" style="1" customWidth="1"/>
    <col min="1287" max="1287" width="58.85546875" style="1" customWidth="1"/>
    <col min="1288" max="1288" width="12.85546875" style="1" customWidth="1"/>
    <col min="1289" max="1289" width="33.85546875" style="1" customWidth="1"/>
    <col min="1290" max="1290" width="9.140625" style="1" customWidth="1"/>
    <col min="1291" max="1536" width="9.140625" style="1"/>
    <col min="1537" max="1538" width="0" style="1" hidden="1" customWidth="1"/>
    <col min="1539" max="1539" width="3" style="1" customWidth="1"/>
    <col min="1540" max="1540" width="24" style="1" customWidth="1"/>
    <col min="1541" max="1541" width="9" style="1" bestFit="1" customWidth="1"/>
    <col min="1542" max="1542" width="41.28515625" style="1" customWidth="1"/>
    <col min="1543" max="1543" width="58.85546875" style="1" customWidth="1"/>
    <col min="1544" max="1544" width="12.85546875" style="1" customWidth="1"/>
    <col min="1545" max="1545" width="33.85546875" style="1" customWidth="1"/>
    <col min="1546" max="1546" width="9.140625" style="1" customWidth="1"/>
    <col min="1547" max="1792" width="9.140625" style="1"/>
    <col min="1793" max="1794" width="0" style="1" hidden="1" customWidth="1"/>
    <col min="1795" max="1795" width="3" style="1" customWidth="1"/>
    <col min="1796" max="1796" width="24" style="1" customWidth="1"/>
    <col min="1797" max="1797" width="9" style="1" bestFit="1" customWidth="1"/>
    <col min="1798" max="1798" width="41.28515625" style="1" customWidth="1"/>
    <col min="1799" max="1799" width="58.85546875" style="1" customWidth="1"/>
    <col min="1800" max="1800" width="12.85546875" style="1" customWidth="1"/>
    <col min="1801" max="1801" width="33.85546875" style="1" customWidth="1"/>
    <col min="1802" max="1802" width="9.140625" style="1" customWidth="1"/>
    <col min="1803" max="2048" width="9.140625" style="1"/>
    <col min="2049" max="2050" width="0" style="1" hidden="1" customWidth="1"/>
    <col min="2051" max="2051" width="3" style="1" customWidth="1"/>
    <col min="2052" max="2052" width="24" style="1" customWidth="1"/>
    <col min="2053" max="2053" width="9" style="1" bestFit="1" customWidth="1"/>
    <col min="2054" max="2054" width="41.28515625" style="1" customWidth="1"/>
    <col min="2055" max="2055" width="58.85546875" style="1" customWidth="1"/>
    <col min="2056" max="2056" width="12.85546875" style="1" customWidth="1"/>
    <col min="2057" max="2057" width="33.85546875" style="1" customWidth="1"/>
    <col min="2058" max="2058" width="9.140625" style="1" customWidth="1"/>
    <col min="2059" max="2304" width="9.140625" style="1"/>
    <col min="2305" max="2306" width="0" style="1" hidden="1" customWidth="1"/>
    <col min="2307" max="2307" width="3" style="1" customWidth="1"/>
    <col min="2308" max="2308" width="24" style="1" customWidth="1"/>
    <col min="2309" max="2309" width="9" style="1" bestFit="1" customWidth="1"/>
    <col min="2310" max="2310" width="41.28515625" style="1" customWidth="1"/>
    <col min="2311" max="2311" width="58.85546875" style="1" customWidth="1"/>
    <col min="2312" max="2312" width="12.85546875" style="1" customWidth="1"/>
    <col min="2313" max="2313" width="33.85546875" style="1" customWidth="1"/>
    <col min="2314" max="2314" width="9.140625" style="1" customWidth="1"/>
    <col min="2315" max="2560" width="9.140625" style="1"/>
    <col min="2561" max="2562" width="0" style="1" hidden="1" customWidth="1"/>
    <col min="2563" max="2563" width="3" style="1" customWidth="1"/>
    <col min="2564" max="2564" width="24" style="1" customWidth="1"/>
    <col min="2565" max="2565" width="9" style="1" bestFit="1" customWidth="1"/>
    <col min="2566" max="2566" width="41.28515625" style="1" customWidth="1"/>
    <col min="2567" max="2567" width="58.85546875" style="1" customWidth="1"/>
    <col min="2568" max="2568" width="12.85546875" style="1" customWidth="1"/>
    <col min="2569" max="2569" width="33.85546875" style="1" customWidth="1"/>
    <col min="2570" max="2570" width="9.140625" style="1" customWidth="1"/>
    <col min="2571" max="2816" width="9.140625" style="1"/>
    <col min="2817" max="2818" width="0" style="1" hidden="1" customWidth="1"/>
    <col min="2819" max="2819" width="3" style="1" customWidth="1"/>
    <col min="2820" max="2820" width="24" style="1" customWidth="1"/>
    <col min="2821" max="2821" width="9" style="1" bestFit="1" customWidth="1"/>
    <col min="2822" max="2822" width="41.28515625" style="1" customWidth="1"/>
    <col min="2823" max="2823" width="58.85546875" style="1" customWidth="1"/>
    <col min="2824" max="2824" width="12.85546875" style="1" customWidth="1"/>
    <col min="2825" max="2825" width="33.85546875" style="1" customWidth="1"/>
    <col min="2826" max="2826" width="9.140625" style="1" customWidth="1"/>
    <col min="2827" max="3072" width="9.140625" style="1"/>
    <col min="3073" max="3074" width="0" style="1" hidden="1" customWidth="1"/>
    <col min="3075" max="3075" width="3" style="1" customWidth="1"/>
    <col min="3076" max="3076" width="24" style="1" customWidth="1"/>
    <col min="3077" max="3077" width="9" style="1" bestFit="1" customWidth="1"/>
    <col min="3078" max="3078" width="41.28515625" style="1" customWidth="1"/>
    <col min="3079" max="3079" width="58.85546875" style="1" customWidth="1"/>
    <col min="3080" max="3080" width="12.85546875" style="1" customWidth="1"/>
    <col min="3081" max="3081" width="33.85546875" style="1" customWidth="1"/>
    <col min="3082" max="3082" width="9.140625" style="1" customWidth="1"/>
    <col min="3083" max="3328" width="9.140625" style="1"/>
    <col min="3329" max="3330" width="0" style="1" hidden="1" customWidth="1"/>
    <col min="3331" max="3331" width="3" style="1" customWidth="1"/>
    <col min="3332" max="3332" width="24" style="1" customWidth="1"/>
    <col min="3333" max="3333" width="9" style="1" bestFit="1" customWidth="1"/>
    <col min="3334" max="3334" width="41.28515625" style="1" customWidth="1"/>
    <col min="3335" max="3335" width="58.85546875" style="1" customWidth="1"/>
    <col min="3336" max="3336" width="12.85546875" style="1" customWidth="1"/>
    <col min="3337" max="3337" width="33.85546875" style="1" customWidth="1"/>
    <col min="3338" max="3338" width="9.140625" style="1" customWidth="1"/>
    <col min="3339" max="3584" width="9.140625" style="1"/>
    <col min="3585" max="3586" width="0" style="1" hidden="1" customWidth="1"/>
    <col min="3587" max="3587" width="3" style="1" customWidth="1"/>
    <col min="3588" max="3588" width="24" style="1" customWidth="1"/>
    <col min="3589" max="3589" width="9" style="1" bestFit="1" customWidth="1"/>
    <col min="3590" max="3590" width="41.28515625" style="1" customWidth="1"/>
    <col min="3591" max="3591" width="58.85546875" style="1" customWidth="1"/>
    <col min="3592" max="3592" width="12.85546875" style="1" customWidth="1"/>
    <col min="3593" max="3593" width="33.85546875" style="1" customWidth="1"/>
    <col min="3594" max="3594" width="9.140625" style="1" customWidth="1"/>
    <col min="3595" max="3840" width="9.140625" style="1"/>
    <col min="3841" max="3842" width="0" style="1" hidden="1" customWidth="1"/>
    <col min="3843" max="3843" width="3" style="1" customWidth="1"/>
    <col min="3844" max="3844" width="24" style="1" customWidth="1"/>
    <col min="3845" max="3845" width="9" style="1" bestFit="1" customWidth="1"/>
    <col min="3846" max="3846" width="41.28515625" style="1" customWidth="1"/>
    <col min="3847" max="3847" width="58.85546875" style="1" customWidth="1"/>
    <col min="3848" max="3848" width="12.85546875" style="1" customWidth="1"/>
    <col min="3849" max="3849" width="33.85546875" style="1" customWidth="1"/>
    <col min="3850" max="3850" width="9.140625" style="1" customWidth="1"/>
    <col min="3851" max="4096" width="9.140625" style="1"/>
    <col min="4097" max="4098" width="0" style="1" hidden="1" customWidth="1"/>
    <col min="4099" max="4099" width="3" style="1" customWidth="1"/>
    <col min="4100" max="4100" width="24" style="1" customWidth="1"/>
    <col min="4101" max="4101" width="9" style="1" bestFit="1" customWidth="1"/>
    <col min="4102" max="4102" width="41.28515625" style="1" customWidth="1"/>
    <col min="4103" max="4103" width="58.85546875" style="1" customWidth="1"/>
    <col min="4104" max="4104" width="12.85546875" style="1" customWidth="1"/>
    <col min="4105" max="4105" width="33.85546875" style="1" customWidth="1"/>
    <col min="4106" max="4106" width="9.140625" style="1" customWidth="1"/>
    <col min="4107" max="4352" width="9.140625" style="1"/>
    <col min="4353" max="4354" width="0" style="1" hidden="1" customWidth="1"/>
    <col min="4355" max="4355" width="3" style="1" customWidth="1"/>
    <col min="4356" max="4356" width="24" style="1" customWidth="1"/>
    <col min="4357" max="4357" width="9" style="1" bestFit="1" customWidth="1"/>
    <col min="4358" max="4358" width="41.28515625" style="1" customWidth="1"/>
    <col min="4359" max="4359" width="58.85546875" style="1" customWidth="1"/>
    <col min="4360" max="4360" width="12.85546875" style="1" customWidth="1"/>
    <col min="4361" max="4361" width="33.85546875" style="1" customWidth="1"/>
    <col min="4362" max="4362" width="9.140625" style="1" customWidth="1"/>
    <col min="4363" max="4608" width="9.140625" style="1"/>
    <col min="4609" max="4610" width="0" style="1" hidden="1" customWidth="1"/>
    <col min="4611" max="4611" width="3" style="1" customWidth="1"/>
    <col min="4612" max="4612" width="24" style="1" customWidth="1"/>
    <col min="4613" max="4613" width="9" style="1" bestFit="1" customWidth="1"/>
    <col min="4614" max="4614" width="41.28515625" style="1" customWidth="1"/>
    <col min="4615" max="4615" width="58.85546875" style="1" customWidth="1"/>
    <col min="4616" max="4616" width="12.85546875" style="1" customWidth="1"/>
    <col min="4617" max="4617" width="33.85546875" style="1" customWidth="1"/>
    <col min="4618" max="4618" width="9.140625" style="1" customWidth="1"/>
    <col min="4619" max="4864" width="9.140625" style="1"/>
    <col min="4865" max="4866" width="0" style="1" hidden="1" customWidth="1"/>
    <col min="4867" max="4867" width="3" style="1" customWidth="1"/>
    <col min="4868" max="4868" width="24" style="1" customWidth="1"/>
    <col min="4869" max="4869" width="9" style="1" bestFit="1" customWidth="1"/>
    <col min="4870" max="4870" width="41.28515625" style="1" customWidth="1"/>
    <col min="4871" max="4871" width="58.85546875" style="1" customWidth="1"/>
    <col min="4872" max="4872" width="12.85546875" style="1" customWidth="1"/>
    <col min="4873" max="4873" width="33.85546875" style="1" customWidth="1"/>
    <col min="4874" max="4874" width="9.140625" style="1" customWidth="1"/>
    <col min="4875" max="5120" width="9.140625" style="1"/>
    <col min="5121" max="5122" width="0" style="1" hidden="1" customWidth="1"/>
    <col min="5123" max="5123" width="3" style="1" customWidth="1"/>
    <col min="5124" max="5124" width="24" style="1" customWidth="1"/>
    <col min="5125" max="5125" width="9" style="1" bestFit="1" customWidth="1"/>
    <col min="5126" max="5126" width="41.28515625" style="1" customWidth="1"/>
    <col min="5127" max="5127" width="58.85546875" style="1" customWidth="1"/>
    <col min="5128" max="5128" width="12.85546875" style="1" customWidth="1"/>
    <col min="5129" max="5129" width="33.85546875" style="1" customWidth="1"/>
    <col min="5130" max="5130" width="9.140625" style="1" customWidth="1"/>
    <col min="5131" max="5376" width="9.140625" style="1"/>
    <col min="5377" max="5378" width="0" style="1" hidden="1" customWidth="1"/>
    <col min="5379" max="5379" width="3" style="1" customWidth="1"/>
    <col min="5380" max="5380" width="24" style="1" customWidth="1"/>
    <col min="5381" max="5381" width="9" style="1" bestFit="1" customWidth="1"/>
    <col min="5382" max="5382" width="41.28515625" style="1" customWidth="1"/>
    <col min="5383" max="5383" width="58.85546875" style="1" customWidth="1"/>
    <col min="5384" max="5384" width="12.85546875" style="1" customWidth="1"/>
    <col min="5385" max="5385" width="33.85546875" style="1" customWidth="1"/>
    <col min="5386" max="5386" width="9.140625" style="1" customWidth="1"/>
    <col min="5387" max="5632" width="9.140625" style="1"/>
    <col min="5633" max="5634" width="0" style="1" hidden="1" customWidth="1"/>
    <col min="5635" max="5635" width="3" style="1" customWidth="1"/>
    <col min="5636" max="5636" width="24" style="1" customWidth="1"/>
    <col min="5637" max="5637" width="9" style="1" bestFit="1" customWidth="1"/>
    <col min="5638" max="5638" width="41.28515625" style="1" customWidth="1"/>
    <col min="5639" max="5639" width="58.85546875" style="1" customWidth="1"/>
    <col min="5640" max="5640" width="12.85546875" style="1" customWidth="1"/>
    <col min="5641" max="5641" width="33.85546875" style="1" customWidth="1"/>
    <col min="5642" max="5642" width="9.140625" style="1" customWidth="1"/>
    <col min="5643" max="5888" width="9.140625" style="1"/>
    <col min="5889" max="5890" width="0" style="1" hidden="1" customWidth="1"/>
    <col min="5891" max="5891" width="3" style="1" customWidth="1"/>
    <col min="5892" max="5892" width="24" style="1" customWidth="1"/>
    <col min="5893" max="5893" width="9" style="1" bestFit="1" customWidth="1"/>
    <col min="5894" max="5894" width="41.28515625" style="1" customWidth="1"/>
    <col min="5895" max="5895" width="58.85546875" style="1" customWidth="1"/>
    <col min="5896" max="5896" width="12.85546875" style="1" customWidth="1"/>
    <col min="5897" max="5897" width="33.85546875" style="1" customWidth="1"/>
    <col min="5898" max="5898" width="9.140625" style="1" customWidth="1"/>
    <col min="5899" max="6144" width="9.140625" style="1"/>
    <col min="6145" max="6146" width="0" style="1" hidden="1" customWidth="1"/>
    <col min="6147" max="6147" width="3" style="1" customWidth="1"/>
    <col min="6148" max="6148" width="24" style="1" customWidth="1"/>
    <col min="6149" max="6149" width="9" style="1" bestFit="1" customWidth="1"/>
    <col min="6150" max="6150" width="41.28515625" style="1" customWidth="1"/>
    <col min="6151" max="6151" width="58.85546875" style="1" customWidth="1"/>
    <col min="6152" max="6152" width="12.85546875" style="1" customWidth="1"/>
    <col min="6153" max="6153" width="33.85546875" style="1" customWidth="1"/>
    <col min="6154" max="6154" width="9.140625" style="1" customWidth="1"/>
    <col min="6155" max="6400" width="9.140625" style="1"/>
    <col min="6401" max="6402" width="0" style="1" hidden="1" customWidth="1"/>
    <col min="6403" max="6403" width="3" style="1" customWidth="1"/>
    <col min="6404" max="6404" width="24" style="1" customWidth="1"/>
    <col min="6405" max="6405" width="9" style="1" bestFit="1" customWidth="1"/>
    <col min="6406" max="6406" width="41.28515625" style="1" customWidth="1"/>
    <col min="6407" max="6407" width="58.85546875" style="1" customWidth="1"/>
    <col min="6408" max="6408" width="12.85546875" style="1" customWidth="1"/>
    <col min="6409" max="6409" width="33.85546875" style="1" customWidth="1"/>
    <col min="6410" max="6410" width="9.140625" style="1" customWidth="1"/>
    <col min="6411" max="6656" width="9.140625" style="1"/>
    <col min="6657" max="6658" width="0" style="1" hidden="1" customWidth="1"/>
    <col min="6659" max="6659" width="3" style="1" customWidth="1"/>
    <col min="6660" max="6660" width="24" style="1" customWidth="1"/>
    <col min="6661" max="6661" width="9" style="1" bestFit="1" customWidth="1"/>
    <col min="6662" max="6662" width="41.28515625" style="1" customWidth="1"/>
    <col min="6663" max="6663" width="58.85546875" style="1" customWidth="1"/>
    <col min="6664" max="6664" width="12.85546875" style="1" customWidth="1"/>
    <col min="6665" max="6665" width="33.85546875" style="1" customWidth="1"/>
    <col min="6666" max="6666" width="9.140625" style="1" customWidth="1"/>
    <col min="6667" max="6912" width="9.140625" style="1"/>
    <col min="6913" max="6914" width="0" style="1" hidden="1" customWidth="1"/>
    <col min="6915" max="6915" width="3" style="1" customWidth="1"/>
    <col min="6916" max="6916" width="24" style="1" customWidth="1"/>
    <col min="6917" max="6917" width="9" style="1" bestFit="1" customWidth="1"/>
    <col min="6918" max="6918" width="41.28515625" style="1" customWidth="1"/>
    <col min="6919" max="6919" width="58.85546875" style="1" customWidth="1"/>
    <col min="6920" max="6920" width="12.85546875" style="1" customWidth="1"/>
    <col min="6921" max="6921" width="33.85546875" style="1" customWidth="1"/>
    <col min="6922" max="6922" width="9.140625" style="1" customWidth="1"/>
    <col min="6923" max="7168" width="9.140625" style="1"/>
    <col min="7169" max="7170" width="0" style="1" hidden="1" customWidth="1"/>
    <col min="7171" max="7171" width="3" style="1" customWidth="1"/>
    <col min="7172" max="7172" width="24" style="1" customWidth="1"/>
    <col min="7173" max="7173" width="9" style="1" bestFit="1" customWidth="1"/>
    <col min="7174" max="7174" width="41.28515625" style="1" customWidth="1"/>
    <col min="7175" max="7175" width="58.85546875" style="1" customWidth="1"/>
    <col min="7176" max="7176" width="12.85546875" style="1" customWidth="1"/>
    <col min="7177" max="7177" width="33.85546875" style="1" customWidth="1"/>
    <col min="7178" max="7178" width="9.140625" style="1" customWidth="1"/>
    <col min="7179" max="7424" width="9.140625" style="1"/>
    <col min="7425" max="7426" width="0" style="1" hidden="1" customWidth="1"/>
    <col min="7427" max="7427" width="3" style="1" customWidth="1"/>
    <col min="7428" max="7428" width="24" style="1" customWidth="1"/>
    <col min="7429" max="7429" width="9" style="1" bestFit="1" customWidth="1"/>
    <col min="7430" max="7430" width="41.28515625" style="1" customWidth="1"/>
    <col min="7431" max="7431" width="58.85546875" style="1" customWidth="1"/>
    <col min="7432" max="7432" width="12.85546875" style="1" customWidth="1"/>
    <col min="7433" max="7433" width="33.85546875" style="1" customWidth="1"/>
    <col min="7434" max="7434" width="9.140625" style="1" customWidth="1"/>
    <col min="7435" max="7680" width="9.140625" style="1"/>
    <col min="7681" max="7682" width="0" style="1" hidden="1" customWidth="1"/>
    <col min="7683" max="7683" width="3" style="1" customWidth="1"/>
    <col min="7684" max="7684" width="24" style="1" customWidth="1"/>
    <col min="7685" max="7685" width="9" style="1" bestFit="1" customWidth="1"/>
    <col min="7686" max="7686" width="41.28515625" style="1" customWidth="1"/>
    <col min="7687" max="7687" width="58.85546875" style="1" customWidth="1"/>
    <col min="7688" max="7688" width="12.85546875" style="1" customWidth="1"/>
    <col min="7689" max="7689" width="33.85546875" style="1" customWidth="1"/>
    <col min="7690" max="7690" width="9.140625" style="1" customWidth="1"/>
    <col min="7691" max="7936" width="9.140625" style="1"/>
    <col min="7937" max="7938" width="0" style="1" hidden="1" customWidth="1"/>
    <col min="7939" max="7939" width="3" style="1" customWidth="1"/>
    <col min="7940" max="7940" width="24" style="1" customWidth="1"/>
    <col min="7941" max="7941" width="9" style="1" bestFit="1" customWidth="1"/>
    <col min="7942" max="7942" width="41.28515625" style="1" customWidth="1"/>
    <col min="7943" max="7943" width="58.85546875" style="1" customWidth="1"/>
    <col min="7944" max="7944" width="12.85546875" style="1" customWidth="1"/>
    <col min="7945" max="7945" width="33.85546875" style="1" customWidth="1"/>
    <col min="7946" max="7946" width="9.140625" style="1" customWidth="1"/>
    <col min="7947" max="8192" width="9.140625" style="1"/>
    <col min="8193" max="8194" width="0" style="1" hidden="1" customWidth="1"/>
    <col min="8195" max="8195" width="3" style="1" customWidth="1"/>
    <col min="8196" max="8196" width="24" style="1" customWidth="1"/>
    <col min="8197" max="8197" width="9" style="1" bestFit="1" customWidth="1"/>
    <col min="8198" max="8198" width="41.28515625" style="1" customWidth="1"/>
    <col min="8199" max="8199" width="58.85546875" style="1" customWidth="1"/>
    <col min="8200" max="8200" width="12.85546875" style="1" customWidth="1"/>
    <col min="8201" max="8201" width="33.85546875" style="1" customWidth="1"/>
    <col min="8202" max="8202" width="9.140625" style="1" customWidth="1"/>
    <col min="8203" max="8448" width="9.140625" style="1"/>
    <col min="8449" max="8450" width="0" style="1" hidden="1" customWidth="1"/>
    <col min="8451" max="8451" width="3" style="1" customWidth="1"/>
    <col min="8452" max="8452" width="24" style="1" customWidth="1"/>
    <col min="8453" max="8453" width="9" style="1" bestFit="1" customWidth="1"/>
    <col min="8454" max="8454" width="41.28515625" style="1" customWidth="1"/>
    <col min="8455" max="8455" width="58.85546875" style="1" customWidth="1"/>
    <col min="8456" max="8456" width="12.85546875" style="1" customWidth="1"/>
    <col min="8457" max="8457" width="33.85546875" style="1" customWidth="1"/>
    <col min="8458" max="8458" width="9.140625" style="1" customWidth="1"/>
    <col min="8459" max="8704" width="9.140625" style="1"/>
    <col min="8705" max="8706" width="0" style="1" hidden="1" customWidth="1"/>
    <col min="8707" max="8707" width="3" style="1" customWidth="1"/>
    <col min="8708" max="8708" width="24" style="1" customWidth="1"/>
    <col min="8709" max="8709" width="9" style="1" bestFit="1" customWidth="1"/>
    <col min="8710" max="8710" width="41.28515625" style="1" customWidth="1"/>
    <col min="8711" max="8711" width="58.85546875" style="1" customWidth="1"/>
    <col min="8712" max="8712" width="12.85546875" style="1" customWidth="1"/>
    <col min="8713" max="8713" width="33.85546875" style="1" customWidth="1"/>
    <col min="8714" max="8714" width="9.140625" style="1" customWidth="1"/>
    <col min="8715" max="8960" width="9.140625" style="1"/>
    <col min="8961" max="8962" width="0" style="1" hidden="1" customWidth="1"/>
    <col min="8963" max="8963" width="3" style="1" customWidth="1"/>
    <col min="8964" max="8964" width="24" style="1" customWidth="1"/>
    <col min="8965" max="8965" width="9" style="1" bestFit="1" customWidth="1"/>
    <col min="8966" max="8966" width="41.28515625" style="1" customWidth="1"/>
    <col min="8967" max="8967" width="58.85546875" style="1" customWidth="1"/>
    <col min="8968" max="8968" width="12.85546875" style="1" customWidth="1"/>
    <col min="8969" max="8969" width="33.85546875" style="1" customWidth="1"/>
    <col min="8970" max="8970" width="9.140625" style="1" customWidth="1"/>
    <col min="8971" max="9216" width="9.140625" style="1"/>
    <col min="9217" max="9218" width="0" style="1" hidden="1" customWidth="1"/>
    <col min="9219" max="9219" width="3" style="1" customWidth="1"/>
    <col min="9220" max="9220" width="24" style="1" customWidth="1"/>
    <col min="9221" max="9221" width="9" style="1" bestFit="1" customWidth="1"/>
    <col min="9222" max="9222" width="41.28515625" style="1" customWidth="1"/>
    <col min="9223" max="9223" width="58.85546875" style="1" customWidth="1"/>
    <col min="9224" max="9224" width="12.85546875" style="1" customWidth="1"/>
    <col min="9225" max="9225" width="33.85546875" style="1" customWidth="1"/>
    <col min="9226" max="9226" width="9.140625" style="1" customWidth="1"/>
    <col min="9227" max="9472" width="9.140625" style="1"/>
    <col min="9473" max="9474" width="0" style="1" hidden="1" customWidth="1"/>
    <col min="9475" max="9475" width="3" style="1" customWidth="1"/>
    <col min="9476" max="9476" width="24" style="1" customWidth="1"/>
    <col min="9477" max="9477" width="9" style="1" bestFit="1" customWidth="1"/>
    <col min="9478" max="9478" width="41.28515625" style="1" customWidth="1"/>
    <col min="9479" max="9479" width="58.85546875" style="1" customWidth="1"/>
    <col min="9480" max="9480" width="12.85546875" style="1" customWidth="1"/>
    <col min="9481" max="9481" width="33.85546875" style="1" customWidth="1"/>
    <col min="9482" max="9482" width="9.140625" style="1" customWidth="1"/>
    <col min="9483" max="9728" width="9.140625" style="1"/>
    <col min="9729" max="9730" width="0" style="1" hidden="1" customWidth="1"/>
    <col min="9731" max="9731" width="3" style="1" customWidth="1"/>
    <col min="9732" max="9732" width="24" style="1" customWidth="1"/>
    <col min="9733" max="9733" width="9" style="1" bestFit="1" customWidth="1"/>
    <col min="9734" max="9734" width="41.28515625" style="1" customWidth="1"/>
    <col min="9735" max="9735" width="58.85546875" style="1" customWidth="1"/>
    <col min="9736" max="9736" width="12.85546875" style="1" customWidth="1"/>
    <col min="9737" max="9737" width="33.85546875" style="1" customWidth="1"/>
    <col min="9738" max="9738" width="9.140625" style="1" customWidth="1"/>
    <col min="9739" max="9984" width="9.140625" style="1"/>
    <col min="9985" max="9986" width="0" style="1" hidden="1" customWidth="1"/>
    <col min="9987" max="9987" width="3" style="1" customWidth="1"/>
    <col min="9988" max="9988" width="24" style="1" customWidth="1"/>
    <col min="9989" max="9989" width="9" style="1" bestFit="1" customWidth="1"/>
    <col min="9990" max="9990" width="41.28515625" style="1" customWidth="1"/>
    <col min="9991" max="9991" width="58.85546875" style="1" customWidth="1"/>
    <col min="9992" max="9992" width="12.85546875" style="1" customWidth="1"/>
    <col min="9993" max="9993" width="33.85546875" style="1" customWidth="1"/>
    <col min="9994" max="9994" width="9.140625" style="1" customWidth="1"/>
    <col min="9995" max="10240" width="9.140625" style="1"/>
    <col min="10241" max="10242" width="0" style="1" hidden="1" customWidth="1"/>
    <col min="10243" max="10243" width="3" style="1" customWidth="1"/>
    <col min="10244" max="10244" width="24" style="1" customWidth="1"/>
    <col min="10245" max="10245" width="9" style="1" bestFit="1" customWidth="1"/>
    <col min="10246" max="10246" width="41.28515625" style="1" customWidth="1"/>
    <col min="10247" max="10247" width="58.85546875" style="1" customWidth="1"/>
    <col min="10248" max="10248" width="12.85546875" style="1" customWidth="1"/>
    <col min="10249" max="10249" width="33.85546875" style="1" customWidth="1"/>
    <col min="10250" max="10250" width="9.140625" style="1" customWidth="1"/>
    <col min="10251" max="10496" width="9.140625" style="1"/>
    <col min="10497" max="10498" width="0" style="1" hidden="1" customWidth="1"/>
    <col min="10499" max="10499" width="3" style="1" customWidth="1"/>
    <col min="10500" max="10500" width="24" style="1" customWidth="1"/>
    <col min="10501" max="10501" width="9" style="1" bestFit="1" customWidth="1"/>
    <col min="10502" max="10502" width="41.28515625" style="1" customWidth="1"/>
    <col min="10503" max="10503" width="58.85546875" style="1" customWidth="1"/>
    <col min="10504" max="10504" width="12.85546875" style="1" customWidth="1"/>
    <col min="10505" max="10505" width="33.85546875" style="1" customWidth="1"/>
    <col min="10506" max="10506" width="9.140625" style="1" customWidth="1"/>
    <col min="10507" max="10752" width="9.140625" style="1"/>
    <col min="10753" max="10754" width="0" style="1" hidden="1" customWidth="1"/>
    <col min="10755" max="10755" width="3" style="1" customWidth="1"/>
    <col min="10756" max="10756" width="24" style="1" customWidth="1"/>
    <col min="10757" max="10757" width="9" style="1" bestFit="1" customWidth="1"/>
    <col min="10758" max="10758" width="41.28515625" style="1" customWidth="1"/>
    <col min="10759" max="10759" width="58.85546875" style="1" customWidth="1"/>
    <col min="10760" max="10760" width="12.85546875" style="1" customWidth="1"/>
    <col min="10761" max="10761" width="33.85546875" style="1" customWidth="1"/>
    <col min="10762" max="10762" width="9.140625" style="1" customWidth="1"/>
    <col min="10763" max="11008" width="9.140625" style="1"/>
    <col min="11009" max="11010" width="0" style="1" hidden="1" customWidth="1"/>
    <col min="11011" max="11011" width="3" style="1" customWidth="1"/>
    <col min="11012" max="11012" width="24" style="1" customWidth="1"/>
    <col min="11013" max="11013" width="9" style="1" bestFit="1" customWidth="1"/>
    <col min="11014" max="11014" width="41.28515625" style="1" customWidth="1"/>
    <col min="11015" max="11015" width="58.85546875" style="1" customWidth="1"/>
    <col min="11016" max="11016" width="12.85546875" style="1" customWidth="1"/>
    <col min="11017" max="11017" width="33.85546875" style="1" customWidth="1"/>
    <col min="11018" max="11018" width="9.140625" style="1" customWidth="1"/>
    <col min="11019" max="11264" width="9.140625" style="1"/>
    <col min="11265" max="11266" width="0" style="1" hidden="1" customWidth="1"/>
    <col min="11267" max="11267" width="3" style="1" customWidth="1"/>
    <col min="11268" max="11268" width="24" style="1" customWidth="1"/>
    <col min="11269" max="11269" width="9" style="1" bestFit="1" customWidth="1"/>
    <col min="11270" max="11270" width="41.28515625" style="1" customWidth="1"/>
    <col min="11271" max="11271" width="58.85546875" style="1" customWidth="1"/>
    <col min="11272" max="11272" width="12.85546875" style="1" customWidth="1"/>
    <col min="11273" max="11273" width="33.85546875" style="1" customWidth="1"/>
    <col min="11274" max="11274" width="9.140625" style="1" customWidth="1"/>
    <col min="11275" max="11520" width="9.140625" style="1"/>
    <col min="11521" max="11522" width="0" style="1" hidden="1" customWidth="1"/>
    <col min="11523" max="11523" width="3" style="1" customWidth="1"/>
    <col min="11524" max="11524" width="24" style="1" customWidth="1"/>
    <col min="11525" max="11525" width="9" style="1" bestFit="1" customWidth="1"/>
    <col min="11526" max="11526" width="41.28515625" style="1" customWidth="1"/>
    <col min="11527" max="11527" width="58.85546875" style="1" customWidth="1"/>
    <col min="11528" max="11528" width="12.85546875" style="1" customWidth="1"/>
    <col min="11529" max="11529" width="33.85546875" style="1" customWidth="1"/>
    <col min="11530" max="11530" width="9.140625" style="1" customWidth="1"/>
    <col min="11531" max="11776" width="9.140625" style="1"/>
    <col min="11777" max="11778" width="0" style="1" hidden="1" customWidth="1"/>
    <col min="11779" max="11779" width="3" style="1" customWidth="1"/>
    <col min="11780" max="11780" width="24" style="1" customWidth="1"/>
    <col min="11781" max="11781" width="9" style="1" bestFit="1" customWidth="1"/>
    <col min="11782" max="11782" width="41.28515625" style="1" customWidth="1"/>
    <col min="11783" max="11783" width="58.85546875" style="1" customWidth="1"/>
    <col min="11784" max="11784" width="12.85546875" style="1" customWidth="1"/>
    <col min="11785" max="11785" width="33.85546875" style="1" customWidth="1"/>
    <col min="11786" max="11786" width="9.140625" style="1" customWidth="1"/>
    <col min="11787" max="12032" width="9.140625" style="1"/>
    <col min="12033" max="12034" width="0" style="1" hidden="1" customWidth="1"/>
    <col min="12035" max="12035" width="3" style="1" customWidth="1"/>
    <col min="12036" max="12036" width="24" style="1" customWidth="1"/>
    <col min="12037" max="12037" width="9" style="1" bestFit="1" customWidth="1"/>
    <col min="12038" max="12038" width="41.28515625" style="1" customWidth="1"/>
    <col min="12039" max="12039" width="58.85546875" style="1" customWidth="1"/>
    <col min="12040" max="12040" width="12.85546875" style="1" customWidth="1"/>
    <col min="12041" max="12041" width="33.85546875" style="1" customWidth="1"/>
    <col min="12042" max="12042" width="9.140625" style="1" customWidth="1"/>
    <col min="12043" max="12288" width="9.140625" style="1"/>
    <col min="12289" max="12290" width="0" style="1" hidden="1" customWidth="1"/>
    <col min="12291" max="12291" width="3" style="1" customWidth="1"/>
    <col min="12292" max="12292" width="24" style="1" customWidth="1"/>
    <col min="12293" max="12293" width="9" style="1" bestFit="1" customWidth="1"/>
    <col min="12294" max="12294" width="41.28515625" style="1" customWidth="1"/>
    <col min="12295" max="12295" width="58.85546875" style="1" customWidth="1"/>
    <col min="12296" max="12296" width="12.85546875" style="1" customWidth="1"/>
    <col min="12297" max="12297" width="33.85546875" style="1" customWidth="1"/>
    <col min="12298" max="12298" width="9.140625" style="1" customWidth="1"/>
    <col min="12299" max="12544" width="9.140625" style="1"/>
    <col min="12545" max="12546" width="0" style="1" hidden="1" customWidth="1"/>
    <col min="12547" max="12547" width="3" style="1" customWidth="1"/>
    <col min="12548" max="12548" width="24" style="1" customWidth="1"/>
    <col min="12549" max="12549" width="9" style="1" bestFit="1" customWidth="1"/>
    <col min="12550" max="12550" width="41.28515625" style="1" customWidth="1"/>
    <col min="12551" max="12551" width="58.85546875" style="1" customWidth="1"/>
    <col min="12552" max="12552" width="12.85546875" style="1" customWidth="1"/>
    <col min="12553" max="12553" width="33.85546875" style="1" customWidth="1"/>
    <col min="12554" max="12554" width="9.140625" style="1" customWidth="1"/>
    <col min="12555" max="12800" width="9.140625" style="1"/>
    <col min="12801" max="12802" width="0" style="1" hidden="1" customWidth="1"/>
    <col min="12803" max="12803" width="3" style="1" customWidth="1"/>
    <col min="12804" max="12804" width="24" style="1" customWidth="1"/>
    <col min="12805" max="12805" width="9" style="1" bestFit="1" customWidth="1"/>
    <col min="12806" max="12806" width="41.28515625" style="1" customWidth="1"/>
    <col min="12807" max="12807" width="58.85546875" style="1" customWidth="1"/>
    <col min="12808" max="12808" width="12.85546875" style="1" customWidth="1"/>
    <col min="12809" max="12809" width="33.85546875" style="1" customWidth="1"/>
    <col min="12810" max="12810" width="9.140625" style="1" customWidth="1"/>
    <col min="12811" max="13056" width="9.140625" style="1"/>
    <col min="13057" max="13058" width="0" style="1" hidden="1" customWidth="1"/>
    <col min="13059" max="13059" width="3" style="1" customWidth="1"/>
    <col min="13060" max="13060" width="24" style="1" customWidth="1"/>
    <col min="13061" max="13061" width="9" style="1" bestFit="1" customWidth="1"/>
    <col min="13062" max="13062" width="41.28515625" style="1" customWidth="1"/>
    <col min="13063" max="13063" width="58.85546875" style="1" customWidth="1"/>
    <col min="13064" max="13064" width="12.85546875" style="1" customWidth="1"/>
    <col min="13065" max="13065" width="33.85546875" style="1" customWidth="1"/>
    <col min="13066" max="13066" width="9.140625" style="1" customWidth="1"/>
    <col min="13067" max="13312" width="9.140625" style="1"/>
    <col min="13313" max="13314" width="0" style="1" hidden="1" customWidth="1"/>
    <col min="13315" max="13315" width="3" style="1" customWidth="1"/>
    <col min="13316" max="13316" width="24" style="1" customWidth="1"/>
    <col min="13317" max="13317" width="9" style="1" bestFit="1" customWidth="1"/>
    <col min="13318" max="13318" width="41.28515625" style="1" customWidth="1"/>
    <col min="13319" max="13319" width="58.85546875" style="1" customWidth="1"/>
    <col min="13320" max="13320" width="12.85546875" style="1" customWidth="1"/>
    <col min="13321" max="13321" width="33.85546875" style="1" customWidth="1"/>
    <col min="13322" max="13322" width="9.140625" style="1" customWidth="1"/>
    <col min="13323" max="13568" width="9.140625" style="1"/>
    <col min="13569" max="13570" width="0" style="1" hidden="1" customWidth="1"/>
    <col min="13571" max="13571" width="3" style="1" customWidth="1"/>
    <col min="13572" max="13572" width="24" style="1" customWidth="1"/>
    <col min="13573" max="13573" width="9" style="1" bestFit="1" customWidth="1"/>
    <col min="13574" max="13574" width="41.28515625" style="1" customWidth="1"/>
    <col min="13575" max="13575" width="58.85546875" style="1" customWidth="1"/>
    <col min="13576" max="13576" width="12.85546875" style="1" customWidth="1"/>
    <col min="13577" max="13577" width="33.85546875" style="1" customWidth="1"/>
    <col min="13578" max="13578" width="9.140625" style="1" customWidth="1"/>
    <col min="13579" max="13824" width="9.140625" style="1"/>
    <col min="13825" max="13826" width="0" style="1" hidden="1" customWidth="1"/>
    <col min="13827" max="13827" width="3" style="1" customWidth="1"/>
    <col min="13828" max="13828" width="24" style="1" customWidth="1"/>
    <col min="13829" max="13829" width="9" style="1" bestFit="1" customWidth="1"/>
    <col min="13830" max="13830" width="41.28515625" style="1" customWidth="1"/>
    <col min="13831" max="13831" width="58.85546875" style="1" customWidth="1"/>
    <col min="13832" max="13832" width="12.85546875" style="1" customWidth="1"/>
    <col min="13833" max="13833" width="33.85546875" style="1" customWidth="1"/>
    <col min="13834" max="13834" width="9.140625" style="1" customWidth="1"/>
    <col min="13835" max="14080" width="9.140625" style="1"/>
    <col min="14081" max="14082" width="0" style="1" hidden="1" customWidth="1"/>
    <col min="14083" max="14083" width="3" style="1" customWidth="1"/>
    <col min="14084" max="14084" width="24" style="1" customWidth="1"/>
    <col min="14085" max="14085" width="9" style="1" bestFit="1" customWidth="1"/>
    <col min="14086" max="14086" width="41.28515625" style="1" customWidth="1"/>
    <col min="14087" max="14087" width="58.85546875" style="1" customWidth="1"/>
    <col min="14088" max="14088" width="12.85546875" style="1" customWidth="1"/>
    <col min="14089" max="14089" width="33.85546875" style="1" customWidth="1"/>
    <col min="14090" max="14090" width="9.140625" style="1" customWidth="1"/>
    <col min="14091" max="14336" width="9.140625" style="1"/>
    <col min="14337" max="14338" width="0" style="1" hidden="1" customWidth="1"/>
    <col min="14339" max="14339" width="3" style="1" customWidth="1"/>
    <col min="14340" max="14340" width="24" style="1" customWidth="1"/>
    <col min="14341" max="14341" width="9" style="1" bestFit="1" customWidth="1"/>
    <col min="14342" max="14342" width="41.28515625" style="1" customWidth="1"/>
    <col min="14343" max="14343" width="58.85546875" style="1" customWidth="1"/>
    <col min="14344" max="14344" width="12.85546875" style="1" customWidth="1"/>
    <col min="14345" max="14345" width="33.85546875" style="1" customWidth="1"/>
    <col min="14346" max="14346" width="9.140625" style="1" customWidth="1"/>
    <col min="14347" max="14592" width="9.140625" style="1"/>
    <col min="14593" max="14594" width="0" style="1" hidden="1" customWidth="1"/>
    <col min="14595" max="14595" width="3" style="1" customWidth="1"/>
    <col min="14596" max="14596" width="24" style="1" customWidth="1"/>
    <col min="14597" max="14597" width="9" style="1" bestFit="1" customWidth="1"/>
    <col min="14598" max="14598" width="41.28515625" style="1" customWidth="1"/>
    <col min="14599" max="14599" width="58.85546875" style="1" customWidth="1"/>
    <col min="14600" max="14600" width="12.85546875" style="1" customWidth="1"/>
    <col min="14601" max="14601" width="33.85546875" style="1" customWidth="1"/>
    <col min="14602" max="14602" width="9.140625" style="1" customWidth="1"/>
    <col min="14603" max="14848" width="9.140625" style="1"/>
    <col min="14849" max="14850" width="0" style="1" hidden="1" customWidth="1"/>
    <col min="14851" max="14851" width="3" style="1" customWidth="1"/>
    <col min="14852" max="14852" width="24" style="1" customWidth="1"/>
    <col min="14853" max="14853" width="9" style="1" bestFit="1" customWidth="1"/>
    <col min="14854" max="14854" width="41.28515625" style="1" customWidth="1"/>
    <col min="14855" max="14855" width="58.85546875" style="1" customWidth="1"/>
    <col min="14856" max="14856" width="12.85546875" style="1" customWidth="1"/>
    <col min="14857" max="14857" width="33.85546875" style="1" customWidth="1"/>
    <col min="14858" max="14858" width="9.140625" style="1" customWidth="1"/>
    <col min="14859" max="15104" width="9.140625" style="1"/>
    <col min="15105" max="15106" width="0" style="1" hidden="1" customWidth="1"/>
    <col min="15107" max="15107" width="3" style="1" customWidth="1"/>
    <col min="15108" max="15108" width="24" style="1" customWidth="1"/>
    <col min="15109" max="15109" width="9" style="1" bestFit="1" customWidth="1"/>
    <col min="15110" max="15110" width="41.28515625" style="1" customWidth="1"/>
    <col min="15111" max="15111" width="58.85546875" style="1" customWidth="1"/>
    <col min="15112" max="15112" width="12.85546875" style="1" customWidth="1"/>
    <col min="15113" max="15113" width="33.85546875" style="1" customWidth="1"/>
    <col min="15114" max="15114" width="9.140625" style="1" customWidth="1"/>
    <col min="15115" max="15360" width="9.140625" style="1"/>
    <col min="15361" max="15362" width="0" style="1" hidden="1" customWidth="1"/>
    <col min="15363" max="15363" width="3" style="1" customWidth="1"/>
    <col min="15364" max="15364" width="24" style="1" customWidth="1"/>
    <col min="15365" max="15365" width="9" style="1" bestFit="1" customWidth="1"/>
    <col min="15366" max="15366" width="41.28515625" style="1" customWidth="1"/>
    <col min="15367" max="15367" width="58.85546875" style="1" customWidth="1"/>
    <col min="15368" max="15368" width="12.85546875" style="1" customWidth="1"/>
    <col min="15369" max="15369" width="33.85546875" style="1" customWidth="1"/>
    <col min="15370" max="15370" width="9.140625" style="1" customWidth="1"/>
    <col min="15371" max="15616" width="9.140625" style="1"/>
    <col min="15617" max="15618" width="0" style="1" hidden="1" customWidth="1"/>
    <col min="15619" max="15619" width="3" style="1" customWidth="1"/>
    <col min="15620" max="15620" width="24" style="1" customWidth="1"/>
    <col min="15621" max="15621" width="9" style="1" bestFit="1" customWidth="1"/>
    <col min="15622" max="15622" width="41.28515625" style="1" customWidth="1"/>
    <col min="15623" max="15623" width="58.85546875" style="1" customWidth="1"/>
    <col min="15624" max="15624" width="12.85546875" style="1" customWidth="1"/>
    <col min="15625" max="15625" width="33.85546875" style="1" customWidth="1"/>
    <col min="15626" max="15626" width="9.140625" style="1" customWidth="1"/>
    <col min="15627" max="15872" width="9.140625" style="1"/>
    <col min="15873" max="15874" width="0" style="1" hidden="1" customWidth="1"/>
    <col min="15875" max="15875" width="3" style="1" customWidth="1"/>
    <col min="15876" max="15876" width="24" style="1" customWidth="1"/>
    <col min="15877" max="15877" width="9" style="1" bestFit="1" customWidth="1"/>
    <col min="15878" max="15878" width="41.28515625" style="1" customWidth="1"/>
    <col min="15879" max="15879" width="58.85546875" style="1" customWidth="1"/>
    <col min="15880" max="15880" width="12.85546875" style="1" customWidth="1"/>
    <col min="15881" max="15881" width="33.85546875" style="1" customWidth="1"/>
    <col min="15882" max="15882" width="9.140625" style="1" customWidth="1"/>
    <col min="15883" max="16128" width="9.140625" style="1"/>
    <col min="16129" max="16130" width="0" style="1" hidden="1" customWidth="1"/>
    <col min="16131" max="16131" width="3" style="1" customWidth="1"/>
    <col min="16132" max="16132" width="24" style="1" customWidth="1"/>
    <col min="16133" max="16133" width="9" style="1" bestFit="1" customWidth="1"/>
    <col min="16134" max="16134" width="41.28515625" style="1" customWidth="1"/>
    <col min="16135" max="16135" width="58.85546875" style="1" customWidth="1"/>
    <col min="16136" max="16136" width="12.85546875" style="1" customWidth="1"/>
    <col min="16137" max="16137" width="33.85546875" style="1" customWidth="1"/>
    <col min="16138" max="16138" width="9.140625" style="1" customWidth="1"/>
    <col min="16139" max="16384" width="9.140625" style="1"/>
  </cols>
  <sheetData>
    <row r="1" spans="3:11" hidden="1" x14ac:dyDescent="0.25">
      <c r="H1" s="2" t="s">
        <v>0</v>
      </c>
    </row>
    <row r="2" spans="3:11" hidden="1" x14ac:dyDescent="0.25"/>
    <row r="3" spans="3:11" hidden="1" x14ac:dyDescent="0.25"/>
    <row r="4" spans="3:11" hidden="1" x14ac:dyDescent="0.25"/>
    <row r="5" spans="3:11" hidden="1" x14ac:dyDescent="0.25"/>
    <row r="6" spans="3:11" hidden="1" x14ac:dyDescent="0.25"/>
    <row r="7" spans="3:11" hidden="1" x14ac:dyDescent="0.25"/>
    <row r="8" spans="3:11" hidden="1" x14ac:dyDescent="0.15">
      <c r="D8" s="3"/>
      <c r="E8" s="3"/>
      <c r="F8" s="3"/>
      <c r="G8" s="3"/>
      <c r="H8" s="3"/>
    </row>
    <row r="9" spans="3:11" ht="15.75" customHeight="1" x14ac:dyDescent="0.15">
      <c r="D9" s="4"/>
      <c r="E9" s="4"/>
      <c r="F9" s="3"/>
      <c r="G9" s="3"/>
      <c r="H9" s="3"/>
    </row>
    <row r="10" spans="3:11" ht="15.75" customHeight="1" x14ac:dyDescent="0.15">
      <c r="D10" s="75" t="str">
        <f>codeTemplate</f>
        <v>Код шаблона: JKH.OPEN.INFO.TARIFF.WARM</v>
      </c>
      <c r="E10" s="75"/>
      <c r="F10" s="75"/>
      <c r="G10" s="3"/>
      <c r="H10" s="3"/>
    </row>
    <row r="11" spans="3:11" x14ac:dyDescent="0.15">
      <c r="D11" s="5"/>
      <c r="E11" s="4"/>
      <c r="F11" s="3"/>
      <c r="G11" s="3"/>
      <c r="H11" s="3"/>
    </row>
    <row r="12" spans="3:11" ht="45.75" customHeight="1" x14ac:dyDescent="0.25">
      <c r="C12" s="6"/>
      <c r="D12" s="76" t="s">
        <v>1</v>
      </c>
      <c r="E12" s="77"/>
      <c r="F12" s="77"/>
      <c r="G12" s="77"/>
      <c r="H12" s="77"/>
      <c r="I12" s="77"/>
      <c r="J12" s="77"/>
      <c r="K12" s="7"/>
    </row>
    <row r="13" spans="3:11" ht="20.100000000000001" customHeight="1" thickBot="1" x14ac:dyDescent="0.3">
      <c r="C13" s="6"/>
      <c r="D13" s="78" t="str">
        <f>IF(org="","",IF(fil="",org,org &amp; " (" &amp; fil &amp; ")")) &amp; IF(OR(godStart="",godEnd=""),"",", "&amp;YEAR(godStart)&amp; "-" &amp; YEAR(godEnd)&amp;" гг.")</f>
        <v>ЗАО "ПКТ", 2013-2013 гг.</v>
      </c>
      <c r="E13" s="79"/>
      <c r="F13" s="79"/>
      <c r="G13" s="79"/>
      <c r="H13" s="79"/>
      <c r="I13" s="79"/>
      <c r="J13" s="79"/>
      <c r="K13" s="7"/>
    </row>
    <row r="14" spans="3:11" x14ac:dyDescent="0.25">
      <c r="D14" s="8"/>
      <c r="E14" s="9"/>
      <c r="F14" s="9"/>
      <c r="H14" s="9"/>
      <c r="I14" s="9"/>
    </row>
    <row r="15" spans="3:11" x14ac:dyDescent="0.25">
      <c r="C15" s="6"/>
      <c r="D15" s="10"/>
      <c r="E15" s="11"/>
      <c r="F15" s="11"/>
      <c r="G15" s="12"/>
      <c r="H15" s="11"/>
      <c r="I15" s="11"/>
      <c r="J15" s="13"/>
      <c r="K15" s="7"/>
    </row>
    <row r="16" spans="3:11" ht="23.25" thickBot="1" x14ac:dyDescent="0.3">
      <c r="C16" s="6"/>
      <c r="D16" s="14"/>
      <c r="E16" s="15" t="s">
        <v>2</v>
      </c>
      <c r="F16" s="59" t="s">
        <v>3</v>
      </c>
      <c r="G16" s="59"/>
      <c r="H16" s="15" t="s">
        <v>4</v>
      </c>
      <c r="I16" s="16" t="s">
        <v>5</v>
      </c>
      <c r="J16" s="17"/>
      <c r="K16" s="7"/>
    </row>
    <row r="17" spans="1:11" x14ac:dyDescent="0.25">
      <c r="C17" s="6"/>
      <c r="D17" s="14"/>
      <c r="E17" s="18">
        <v>1</v>
      </c>
      <c r="F17" s="60">
        <f>E17+1</f>
        <v>2</v>
      </c>
      <c r="G17" s="60"/>
      <c r="H17" s="18">
        <f>F17+1</f>
        <v>3</v>
      </c>
      <c r="I17" s="18">
        <f>H17+1</f>
        <v>4</v>
      </c>
      <c r="J17" s="17"/>
      <c r="K17" s="7"/>
    </row>
    <row r="18" spans="1:11" ht="36" customHeight="1" x14ac:dyDescent="0.25">
      <c r="C18" s="6"/>
      <c r="D18" s="14"/>
      <c r="E18" s="30" t="s">
        <v>6</v>
      </c>
      <c r="F18" s="61" t="s">
        <v>7</v>
      </c>
      <c r="G18" s="61"/>
      <c r="H18" s="19" t="s">
        <v>8</v>
      </c>
      <c r="I18" s="20" t="str">
        <f>IF(activity = "","",activity)</f>
        <v>Некомбинированная выработка</v>
      </c>
      <c r="J18" s="17"/>
      <c r="K18" s="7"/>
    </row>
    <row r="19" spans="1:11" s="28" customFormat="1" ht="20.100000000000001" customHeight="1" x14ac:dyDescent="0.15">
      <c r="A19" s="21"/>
      <c r="B19" s="21"/>
      <c r="C19" s="22"/>
      <c r="D19" s="23"/>
      <c r="E19" s="30">
        <v>2</v>
      </c>
      <c r="F19" s="62" t="s">
        <v>9</v>
      </c>
      <c r="G19" s="62"/>
      <c r="H19" s="24" t="s">
        <v>10</v>
      </c>
      <c r="I19" s="25">
        <v>42662.682000000001</v>
      </c>
      <c r="J19" s="26"/>
      <c r="K19" s="27"/>
    </row>
    <row r="20" spans="1:11" s="28" customFormat="1" ht="24" customHeight="1" x14ac:dyDescent="0.15">
      <c r="A20" s="21"/>
      <c r="B20" s="21"/>
      <c r="C20" s="22"/>
      <c r="D20" s="23"/>
      <c r="E20" s="30">
        <v>3</v>
      </c>
      <c r="F20" s="62" t="s">
        <v>11</v>
      </c>
      <c r="G20" s="62"/>
      <c r="H20" s="24" t="s">
        <v>10</v>
      </c>
      <c r="I20" s="29">
        <f>SUM(I21:I22,I28,I31:I37,I40,I43,I46:I47)</f>
        <v>42662.681999999993</v>
      </c>
      <c r="J20" s="26"/>
      <c r="K20" s="27"/>
    </row>
    <row r="21" spans="1:11" s="28" customFormat="1" ht="20.100000000000001" customHeight="1" x14ac:dyDescent="0.15">
      <c r="A21" s="21"/>
      <c r="B21" s="21"/>
      <c r="C21" s="22"/>
      <c r="D21" s="23"/>
      <c r="E21" s="30" t="s">
        <v>12</v>
      </c>
      <c r="F21" s="63" t="s">
        <v>13</v>
      </c>
      <c r="G21" s="63"/>
      <c r="H21" s="24" t="s">
        <v>10</v>
      </c>
      <c r="I21" s="25">
        <v>0</v>
      </c>
      <c r="J21" s="26"/>
      <c r="K21" s="27"/>
    </row>
    <row r="22" spans="1:11" s="28" customFormat="1" ht="24" customHeight="1" x14ac:dyDescent="0.15">
      <c r="A22" s="21"/>
      <c r="B22" s="21"/>
      <c r="C22" s="22"/>
      <c r="D22" s="23"/>
      <c r="E22" s="30" t="s">
        <v>14</v>
      </c>
      <c r="F22" s="63" t="s">
        <v>15</v>
      </c>
      <c r="G22" s="63"/>
      <c r="H22" s="24" t="s">
        <v>10</v>
      </c>
      <c r="I22" s="29">
        <f>SUMIF(G23:G27,G23,I23:I27)</f>
        <v>18576.435000000001</v>
      </c>
      <c r="J22" s="26"/>
      <c r="K22" s="27"/>
    </row>
    <row r="23" spans="1:11" s="28" customFormat="1" ht="20.100000000000001" customHeight="1" x14ac:dyDescent="0.15">
      <c r="A23" s="21"/>
      <c r="B23" s="21"/>
      <c r="C23" s="22"/>
      <c r="D23" s="23"/>
      <c r="E23" s="64" t="s">
        <v>16</v>
      </c>
      <c r="F23" s="72" t="s">
        <v>17</v>
      </c>
      <c r="G23" s="38" t="s">
        <v>18</v>
      </c>
      <c r="H23" s="24" t="s">
        <v>10</v>
      </c>
      <c r="I23" s="25">
        <v>18576.435000000001</v>
      </c>
      <c r="J23" s="26"/>
      <c r="K23" s="27"/>
    </row>
    <row r="24" spans="1:11" s="28" customFormat="1" ht="20.100000000000001" customHeight="1" x14ac:dyDescent="0.15">
      <c r="A24" s="21"/>
      <c r="B24" s="21"/>
      <c r="C24" s="22"/>
      <c r="D24" s="23"/>
      <c r="E24" s="64"/>
      <c r="F24" s="73"/>
      <c r="G24" s="38" t="s">
        <v>19</v>
      </c>
      <c r="H24" s="56" t="s">
        <v>20</v>
      </c>
      <c r="I24" s="25">
        <v>4538.7102808733543</v>
      </c>
      <c r="J24" s="26"/>
      <c r="K24" s="27"/>
    </row>
    <row r="25" spans="1:11" s="28" customFormat="1" ht="23.25" customHeight="1" x14ac:dyDescent="0.15">
      <c r="A25" s="21"/>
      <c r="B25" s="21"/>
      <c r="C25" s="22"/>
      <c r="D25" s="23"/>
      <c r="E25" s="64"/>
      <c r="F25" s="73"/>
      <c r="G25" s="38" t="s">
        <v>21</v>
      </c>
      <c r="H25" s="24" t="s">
        <v>10</v>
      </c>
      <c r="I25" s="29" t="e">
        <f ca="1">nerr(I23/I24)</f>
        <v>#NAME?</v>
      </c>
      <c r="J25" s="26"/>
      <c r="K25" s="27"/>
    </row>
    <row r="26" spans="1:11" s="28" customFormat="1" ht="20.100000000000001" customHeight="1" x14ac:dyDescent="0.15">
      <c r="A26" s="21"/>
      <c r="B26" s="21"/>
      <c r="C26" s="22"/>
      <c r="D26" s="23"/>
      <c r="E26" s="64"/>
      <c r="F26" s="74"/>
      <c r="G26" s="38" t="s">
        <v>22</v>
      </c>
      <c r="H26" s="24" t="s">
        <v>8</v>
      </c>
      <c r="I26" s="31" t="s">
        <v>23</v>
      </c>
      <c r="J26" s="26"/>
      <c r="K26" s="27"/>
    </row>
    <row r="27" spans="1:11" s="28" customFormat="1" ht="19.5" customHeight="1" x14ac:dyDescent="0.15">
      <c r="A27" s="21"/>
      <c r="B27" s="21"/>
      <c r="C27" s="22"/>
      <c r="D27" s="23"/>
      <c r="E27" s="32"/>
      <c r="F27" s="33" t="s">
        <v>24</v>
      </c>
      <c r="G27" s="33"/>
      <c r="H27" s="34"/>
      <c r="I27" s="35"/>
      <c r="J27" s="26"/>
      <c r="K27" s="27"/>
    </row>
    <row r="28" spans="1:11" s="28" customFormat="1" ht="20.100000000000001" customHeight="1" x14ac:dyDescent="0.15">
      <c r="A28" s="21"/>
      <c r="B28" s="21"/>
      <c r="C28" s="22"/>
      <c r="D28" s="23"/>
      <c r="E28" s="30" t="s">
        <v>25</v>
      </c>
      <c r="F28" s="63" t="s">
        <v>26</v>
      </c>
      <c r="G28" s="63"/>
      <c r="H28" s="24" t="s">
        <v>10</v>
      </c>
      <c r="I28" s="25">
        <v>1899.05</v>
      </c>
      <c r="J28" s="26"/>
      <c r="K28" s="27"/>
    </row>
    <row r="29" spans="1:11" s="28" customFormat="1" ht="24" customHeight="1" x14ac:dyDescent="0.15">
      <c r="A29" s="21"/>
      <c r="B29" s="21"/>
      <c r="C29" s="22"/>
      <c r="D29" s="23"/>
      <c r="E29" s="30" t="s">
        <v>27</v>
      </c>
      <c r="F29" s="69" t="s">
        <v>28</v>
      </c>
      <c r="G29" s="68"/>
      <c r="H29" s="24" t="s">
        <v>29</v>
      </c>
      <c r="I29" s="29" t="e">
        <f ca="1">nerr(I28/I30)</f>
        <v>#NAME?</v>
      </c>
      <c r="J29" s="26"/>
      <c r="K29" s="27"/>
    </row>
    <row r="30" spans="1:11" s="28" customFormat="1" ht="20.100000000000001" customHeight="1" x14ac:dyDescent="0.15">
      <c r="A30" s="21"/>
      <c r="B30" s="21"/>
      <c r="C30" s="22"/>
      <c r="D30" s="23"/>
      <c r="E30" s="30" t="s">
        <v>30</v>
      </c>
      <c r="F30" s="68" t="s">
        <v>31</v>
      </c>
      <c r="G30" s="68"/>
      <c r="H30" s="24" t="s">
        <v>32</v>
      </c>
      <c r="I30" s="36">
        <v>639.553</v>
      </c>
      <c r="J30" s="26"/>
      <c r="K30" s="27"/>
    </row>
    <row r="31" spans="1:11" s="28" customFormat="1" ht="20.100000000000001" customHeight="1" x14ac:dyDescent="0.15">
      <c r="A31" s="21"/>
      <c r="B31" s="21"/>
      <c r="C31" s="22"/>
      <c r="D31" s="23"/>
      <c r="E31" s="30" t="s">
        <v>33</v>
      </c>
      <c r="F31" s="63" t="s">
        <v>34</v>
      </c>
      <c r="G31" s="63"/>
      <c r="H31" s="24" t="s">
        <v>10</v>
      </c>
      <c r="I31" s="25">
        <v>2759.5050000000001</v>
      </c>
      <c r="J31" s="26"/>
      <c r="K31" s="27"/>
    </row>
    <row r="32" spans="1:11" s="28" customFormat="1" ht="20.100000000000001" customHeight="1" x14ac:dyDescent="0.15">
      <c r="A32" s="21"/>
      <c r="B32" s="21"/>
      <c r="C32" s="22"/>
      <c r="D32" s="23"/>
      <c r="E32" s="30" t="s">
        <v>35</v>
      </c>
      <c r="F32" s="63" t="s">
        <v>36</v>
      </c>
      <c r="G32" s="63"/>
      <c r="H32" s="24" t="s">
        <v>10</v>
      </c>
      <c r="I32" s="25">
        <v>11.356</v>
      </c>
      <c r="J32" s="26"/>
      <c r="K32" s="27"/>
    </row>
    <row r="33" spans="1:11" s="28" customFormat="1" ht="20.100000000000001" customHeight="1" x14ac:dyDescent="0.15">
      <c r="A33" s="21"/>
      <c r="B33" s="21"/>
      <c r="C33" s="22"/>
      <c r="D33" s="23"/>
      <c r="E33" s="30" t="s">
        <v>37</v>
      </c>
      <c r="F33" s="62" t="s">
        <v>38</v>
      </c>
      <c r="G33" s="62"/>
      <c r="H33" s="24" t="s">
        <v>10</v>
      </c>
      <c r="I33" s="25">
        <v>4775.3530000000001</v>
      </c>
      <c r="J33" s="26"/>
      <c r="K33" s="27"/>
    </row>
    <row r="34" spans="1:11" s="28" customFormat="1" ht="20.100000000000001" customHeight="1" x14ac:dyDescent="0.15">
      <c r="A34" s="21"/>
      <c r="B34" s="21"/>
      <c r="C34" s="22"/>
      <c r="D34" s="23"/>
      <c r="E34" s="30" t="s">
        <v>39</v>
      </c>
      <c r="F34" s="62" t="s">
        <v>40</v>
      </c>
      <c r="G34" s="62"/>
      <c r="H34" s="24" t="s">
        <v>10</v>
      </c>
      <c r="I34" s="25">
        <v>1442.1569999999999</v>
      </c>
      <c r="J34" s="26"/>
      <c r="K34" s="27"/>
    </row>
    <row r="35" spans="1:11" s="28" customFormat="1" ht="20.100000000000001" customHeight="1" x14ac:dyDescent="0.15">
      <c r="A35" s="21"/>
      <c r="B35" s="21"/>
      <c r="C35" s="22"/>
      <c r="D35" s="23"/>
      <c r="E35" s="30" t="s">
        <v>41</v>
      </c>
      <c r="F35" s="63" t="s">
        <v>42</v>
      </c>
      <c r="G35" s="63"/>
      <c r="H35" s="24" t="s">
        <v>10</v>
      </c>
      <c r="I35" s="25">
        <v>0</v>
      </c>
      <c r="J35" s="26"/>
      <c r="K35" s="27"/>
    </row>
    <row r="36" spans="1:11" s="28" customFormat="1" ht="20.100000000000001" customHeight="1" x14ac:dyDescent="0.15">
      <c r="A36" s="21"/>
      <c r="B36" s="21"/>
      <c r="C36" s="22"/>
      <c r="D36" s="23"/>
      <c r="E36" s="30" t="s">
        <v>43</v>
      </c>
      <c r="F36" s="63" t="s">
        <v>44</v>
      </c>
      <c r="G36" s="63"/>
      <c r="H36" s="24" t="s">
        <v>10</v>
      </c>
      <c r="I36" s="25">
        <v>1093.7909999999999</v>
      </c>
      <c r="J36" s="26"/>
      <c r="K36" s="27"/>
    </row>
    <row r="37" spans="1:11" s="28" customFormat="1" ht="20.100000000000001" customHeight="1" x14ac:dyDescent="0.15">
      <c r="A37" s="21"/>
      <c r="B37" s="21"/>
      <c r="C37" s="22"/>
      <c r="D37" s="23"/>
      <c r="E37" s="30" t="s">
        <v>45</v>
      </c>
      <c r="F37" s="63" t="s">
        <v>46</v>
      </c>
      <c r="G37" s="63"/>
      <c r="H37" s="24" t="s">
        <v>10</v>
      </c>
      <c r="I37" s="25">
        <v>7124.4740000000002</v>
      </c>
      <c r="J37" s="26"/>
      <c r="K37" s="27"/>
    </row>
    <row r="38" spans="1:11" s="28" customFormat="1" ht="20.100000000000001" customHeight="1" x14ac:dyDescent="0.15">
      <c r="A38" s="21"/>
      <c r="B38" s="21"/>
      <c r="C38" s="22"/>
      <c r="D38" s="23"/>
      <c r="E38" s="30" t="s">
        <v>47</v>
      </c>
      <c r="F38" s="68" t="s">
        <v>48</v>
      </c>
      <c r="G38" s="68"/>
      <c r="H38" s="24" t="s">
        <v>10</v>
      </c>
      <c r="I38" s="25">
        <v>2952.99</v>
      </c>
      <c r="J38" s="26"/>
      <c r="K38" s="27"/>
    </row>
    <row r="39" spans="1:11" s="28" customFormat="1" ht="20.100000000000001" customHeight="1" x14ac:dyDescent="0.15">
      <c r="A39" s="21"/>
      <c r="B39" s="21"/>
      <c r="C39" s="22"/>
      <c r="D39" s="23"/>
      <c r="E39" s="30" t="s">
        <v>49</v>
      </c>
      <c r="F39" s="68" t="s">
        <v>50</v>
      </c>
      <c r="G39" s="68"/>
      <c r="H39" s="24" t="s">
        <v>10</v>
      </c>
      <c r="I39" s="25">
        <v>891803.04379689589</v>
      </c>
      <c r="J39" s="26"/>
      <c r="K39" s="27"/>
    </row>
    <row r="40" spans="1:11" s="28" customFormat="1" ht="20.100000000000001" customHeight="1" x14ac:dyDescent="0.15">
      <c r="A40" s="21"/>
      <c r="B40" s="21"/>
      <c r="C40" s="22"/>
      <c r="D40" s="23"/>
      <c r="E40" s="30" t="s">
        <v>51</v>
      </c>
      <c r="F40" s="63" t="s">
        <v>52</v>
      </c>
      <c r="G40" s="63"/>
      <c r="H40" s="24" t="s">
        <v>10</v>
      </c>
      <c r="I40" s="25">
        <v>1377.681</v>
      </c>
      <c r="J40" s="26"/>
      <c r="K40" s="27"/>
    </row>
    <row r="41" spans="1:11" s="28" customFormat="1" ht="20.100000000000001" customHeight="1" x14ac:dyDescent="0.15">
      <c r="A41" s="21"/>
      <c r="B41" s="21"/>
      <c r="C41" s="22"/>
      <c r="D41" s="23"/>
      <c r="E41" s="30" t="s">
        <v>53</v>
      </c>
      <c r="F41" s="68" t="s">
        <v>48</v>
      </c>
      <c r="G41" s="68"/>
      <c r="H41" s="24" t="s">
        <v>10</v>
      </c>
      <c r="I41" s="25">
        <v>894.63099999999997</v>
      </c>
      <c r="J41" s="26"/>
      <c r="K41" s="27"/>
    </row>
    <row r="42" spans="1:11" s="28" customFormat="1" ht="20.100000000000001" customHeight="1" x14ac:dyDescent="0.15">
      <c r="A42" s="21"/>
      <c r="B42" s="21"/>
      <c r="C42" s="22"/>
      <c r="D42" s="23"/>
      <c r="E42" s="30" t="s">
        <v>54</v>
      </c>
      <c r="F42" s="68" t="s">
        <v>50</v>
      </c>
      <c r="G42" s="68"/>
      <c r="H42" s="24" t="s">
        <v>10</v>
      </c>
      <c r="I42" s="25">
        <v>270.17899999999997</v>
      </c>
      <c r="J42" s="26"/>
      <c r="K42" s="27"/>
    </row>
    <row r="43" spans="1:11" s="28" customFormat="1" ht="20.100000000000001" customHeight="1" x14ac:dyDescent="0.15">
      <c r="A43" s="21"/>
      <c r="B43" s="21"/>
      <c r="C43" s="22"/>
      <c r="D43" s="23"/>
      <c r="E43" s="30" t="s">
        <v>55</v>
      </c>
      <c r="F43" s="71" t="s">
        <v>56</v>
      </c>
      <c r="G43" s="63"/>
      <c r="H43" s="24" t="s">
        <v>10</v>
      </c>
      <c r="I43" s="25">
        <v>1246.0940000000001</v>
      </c>
      <c r="J43" s="26"/>
      <c r="K43" s="27"/>
    </row>
    <row r="44" spans="1:11" s="28" customFormat="1" ht="20.100000000000001" customHeight="1" x14ac:dyDescent="0.15">
      <c r="A44" s="21"/>
      <c r="B44" s="21"/>
      <c r="C44" s="22"/>
      <c r="D44" s="23"/>
      <c r="E44" s="30" t="s">
        <v>57</v>
      </c>
      <c r="F44" s="69" t="s">
        <v>58</v>
      </c>
      <c r="G44" s="68"/>
      <c r="H44" s="24" t="s">
        <v>10</v>
      </c>
      <c r="I44" s="25"/>
      <c r="J44" s="26"/>
      <c r="K44" s="27"/>
    </row>
    <row r="45" spans="1:11" s="28" customFormat="1" ht="24" customHeight="1" x14ac:dyDescent="0.15">
      <c r="A45" s="21"/>
      <c r="B45" s="21"/>
      <c r="C45" s="22"/>
      <c r="D45" s="23"/>
      <c r="E45" s="30" t="s">
        <v>59</v>
      </c>
      <c r="F45" s="69" t="s">
        <v>60</v>
      </c>
      <c r="G45" s="68"/>
      <c r="H45" s="24" t="s">
        <v>10</v>
      </c>
      <c r="I45" s="25"/>
      <c r="J45" s="26"/>
      <c r="K45" s="27"/>
    </row>
    <row r="46" spans="1:11" s="28" customFormat="1" ht="20.100000000000001" customHeight="1" x14ac:dyDescent="0.15">
      <c r="A46" s="21"/>
      <c r="B46" s="21"/>
      <c r="C46" s="22"/>
      <c r="D46" s="23"/>
      <c r="E46" s="30" t="s">
        <v>61</v>
      </c>
      <c r="F46" s="63" t="s">
        <v>62</v>
      </c>
      <c r="G46" s="63"/>
      <c r="H46" s="24" t="s">
        <v>10</v>
      </c>
      <c r="I46" s="25">
        <v>2356.7860000000001</v>
      </c>
      <c r="J46" s="26"/>
      <c r="K46" s="27"/>
    </row>
    <row r="47" spans="1:11" s="28" customFormat="1" ht="24" customHeight="1" x14ac:dyDescent="0.15">
      <c r="A47" s="21"/>
      <c r="B47" s="21"/>
      <c r="C47" s="22"/>
      <c r="D47" s="37"/>
      <c r="E47" s="32"/>
      <c r="F47" s="33" t="s">
        <v>120</v>
      </c>
      <c r="G47" s="33"/>
      <c r="H47" s="34"/>
      <c r="I47" s="35"/>
      <c r="J47" s="26"/>
      <c r="K47" s="27"/>
    </row>
    <row r="48" spans="1:11" s="28" customFormat="1" ht="20.100000000000001" customHeight="1" x14ac:dyDescent="0.15">
      <c r="A48" s="21"/>
      <c r="B48" s="21"/>
      <c r="C48" s="22"/>
      <c r="D48" s="23"/>
      <c r="E48" s="30" t="s">
        <v>63</v>
      </c>
      <c r="F48" s="70" t="s">
        <v>64</v>
      </c>
      <c r="G48" s="70"/>
      <c r="H48" s="24" t="s">
        <v>10</v>
      </c>
      <c r="I48" s="25">
        <v>0</v>
      </c>
      <c r="J48" s="26"/>
      <c r="K48" s="27"/>
    </row>
    <row r="49" spans="1:11" s="28" customFormat="1" ht="20.100000000000001" customHeight="1" x14ac:dyDescent="0.15">
      <c r="A49" s="21"/>
      <c r="B49" s="21"/>
      <c r="C49" s="22"/>
      <c r="D49" s="23"/>
      <c r="E49" s="30" t="s">
        <v>65</v>
      </c>
      <c r="F49" s="70" t="s">
        <v>66</v>
      </c>
      <c r="G49" s="70"/>
      <c r="H49" s="24" t="s">
        <v>10</v>
      </c>
      <c r="I49" s="25">
        <v>0</v>
      </c>
      <c r="J49" s="26"/>
      <c r="K49" s="27"/>
    </row>
    <row r="50" spans="1:11" s="28" customFormat="1" ht="20.100000000000001" customHeight="1" x14ac:dyDescent="0.15">
      <c r="A50" s="21"/>
      <c r="B50" s="21"/>
      <c r="C50" s="22"/>
      <c r="D50" s="23"/>
      <c r="E50" s="30" t="s">
        <v>67</v>
      </c>
      <c r="F50" s="63" t="s">
        <v>68</v>
      </c>
      <c r="G50" s="63"/>
      <c r="H50" s="24" t="s">
        <v>10</v>
      </c>
      <c r="I50" s="25">
        <v>0</v>
      </c>
      <c r="J50" s="26"/>
      <c r="K50" s="27"/>
    </row>
    <row r="51" spans="1:11" s="28" customFormat="1" ht="20.100000000000001" customHeight="1" x14ac:dyDescent="0.15">
      <c r="A51" s="21"/>
      <c r="B51" s="21"/>
      <c r="C51" s="22"/>
      <c r="D51" s="23"/>
      <c r="E51" s="30" t="s">
        <v>69</v>
      </c>
      <c r="F51" s="70" t="s">
        <v>70</v>
      </c>
      <c r="G51" s="70"/>
      <c r="H51" s="24" t="s">
        <v>71</v>
      </c>
      <c r="I51" s="36">
        <v>20.5</v>
      </c>
      <c r="J51" s="26"/>
      <c r="K51" s="27"/>
    </row>
    <row r="52" spans="1:11" s="28" customFormat="1" ht="20.100000000000001" customHeight="1" x14ac:dyDescent="0.15">
      <c r="A52" s="21"/>
      <c r="B52" s="21"/>
      <c r="C52" s="22"/>
      <c r="D52" s="23"/>
      <c r="E52" s="30" t="s">
        <v>72</v>
      </c>
      <c r="F52" s="70" t="s">
        <v>73</v>
      </c>
      <c r="G52" s="70"/>
      <c r="H52" s="24" t="s">
        <v>71</v>
      </c>
      <c r="I52" s="36">
        <v>9.6</v>
      </c>
      <c r="J52" s="26"/>
      <c r="K52" s="27"/>
    </row>
    <row r="53" spans="1:11" s="28" customFormat="1" ht="20.100000000000001" customHeight="1" x14ac:dyDescent="0.15">
      <c r="A53" s="21"/>
      <c r="B53" s="21"/>
      <c r="C53" s="22"/>
      <c r="D53" s="23"/>
      <c r="E53" s="30" t="s">
        <v>74</v>
      </c>
      <c r="F53" s="70" t="s">
        <v>75</v>
      </c>
      <c r="G53" s="70"/>
      <c r="H53" s="24" t="s">
        <v>76</v>
      </c>
      <c r="I53" s="36">
        <v>31389.366580682145</v>
      </c>
      <c r="J53" s="26"/>
      <c r="K53" s="27"/>
    </row>
    <row r="54" spans="1:11" s="28" customFormat="1" ht="20.100000000000001" customHeight="1" x14ac:dyDescent="0.15">
      <c r="A54" s="21"/>
      <c r="B54" s="21"/>
      <c r="C54" s="22"/>
      <c r="D54" s="23"/>
      <c r="E54" s="30" t="s">
        <v>77</v>
      </c>
      <c r="F54" s="63" t="s">
        <v>78</v>
      </c>
      <c r="G54" s="63"/>
      <c r="H54" s="24" t="s">
        <v>76</v>
      </c>
      <c r="I54" s="36">
        <v>856.02369351294544</v>
      </c>
      <c r="J54" s="26"/>
      <c r="K54" s="27"/>
    </row>
    <row r="55" spans="1:11" s="28" customFormat="1" ht="20.100000000000001" customHeight="1" x14ac:dyDescent="0.15">
      <c r="A55" s="21"/>
      <c r="B55" s="21"/>
      <c r="C55" s="22"/>
      <c r="D55" s="23"/>
      <c r="E55" s="30" t="s">
        <v>79</v>
      </c>
      <c r="F55" s="70" t="s">
        <v>80</v>
      </c>
      <c r="G55" s="70"/>
      <c r="H55" s="24" t="s">
        <v>76</v>
      </c>
      <c r="I55" s="36">
        <v>0</v>
      </c>
      <c r="J55" s="26"/>
      <c r="K55" s="27"/>
    </row>
    <row r="56" spans="1:11" s="28" customFormat="1" ht="24" customHeight="1" x14ac:dyDescent="0.15">
      <c r="A56" s="21"/>
      <c r="B56" s="21"/>
      <c r="C56" s="22"/>
      <c r="D56" s="23"/>
      <c r="E56" s="30" t="s">
        <v>81</v>
      </c>
      <c r="F56" s="70" t="s">
        <v>82</v>
      </c>
      <c r="G56" s="70"/>
      <c r="H56" s="24" t="s">
        <v>76</v>
      </c>
      <c r="I56" s="39">
        <f>SUM(I57:I58)</f>
        <v>28535.88</v>
      </c>
      <c r="J56" s="26"/>
      <c r="K56" s="27"/>
    </row>
    <row r="57" spans="1:11" s="28" customFormat="1" ht="20.100000000000001" customHeight="1" x14ac:dyDescent="0.15">
      <c r="A57" s="21"/>
      <c r="B57" s="21"/>
      <c r="C57" s="22"/>
      <c r="D57" s="23"/>
      <c r="E57" s="30" t="s">
        <v>83</v>
      </c>
      <c r="F57" s="63" t="s">
        <v>84</v>
      </c>
      <c r="G57" s="63"/>
      <c r="H57" s="24" t="s">
        <v>76</v>
      </c>
      <c r="I57" s="36">
        <v>2472.86</v>
      </c>
      <c r="J57" s="26"/>
      <c r="K57" s="27"/>
    </row>
    <row r="58" spans="1:11" s="28" customFormat="1" ht="20.100000000000001" customHeight="1" x14ac:dyDescent="0.15">
      <c r="A58" s="21"/>
      <c r="B58" s="21"/>
      <c r="C58" s="22"/>
      <c r="D58" s="23"/>
      <c r="E58" s="30" t="s">
        <v>85</v>
      </c>
      <c r="F58" s="71" t="s">
        <v>86</v>
      </c>
      <c r="G58" s="63"/>
      <c r="H58" s="24" t="s">
        <v>76</v>
      </c>
      <c r="I58" s="36">
        <v>26063.02</v>
      </c>
      <c r="J58" s="26"/>
      <c r="K58" s="27"/>
    </row>
    <row r="59" spans="1:11" s="28" customFormat="1" ht="20.100000000000001" customHeight="1" x14ac:dyDescent="0.15">
      <c r="A59" s="21"/>
      <c r="B59" s="21"/>
      <c r="C59" s="22"/>
      <c r="D59" s="23"/>
      <c r="E59" s="30" t="s">
        <v>87</v>
      </c>
      <c r="F59" s="70" t="s">
        <v>88</v>
      </c>
      <c r="G59" s="70"/>
      <c r="H59" s="24" t="s">
        <v>89</v>
      </c>
      <c r="I59" s="25">
        <v>7</v>
      </c>
      <c r="J59" s="26"/>
      <c r="K59" s="27"/>
    </row>
    <row r="60" spans="1:11" s="28" customFormat="1" ht="20.100000000000001" customHeight="1" x14ac:dyDescent="0.15">
      <c r="A60" s="21"/>
      <c r="B60" s="21"/>
      <c r="C60" s="22"/>
      <c r="D60" s="23"/>
      <c r="E60" s="30" t="s">
        <v>90</v>
      </c>
      <c r="F60" s="62" t="s">
        <v>91</v>
      </c>
      <c r="G60" s="62"/>
      <c r="H60" s="24" t="s">
        <v>92</v>
      </c>
      <c r="I60" s="36">
        <v>0</v>
      </c>
      <c r="J60" s="26"/>
      <c r="K60" s="27"/>
    </row>
    <row r="61" spans="1:11" s="28" customFormat="1" ht="20.100000000000001" customHeight="1" x14ac:dyDescent="0.15">
      <c r="A61" s="21"/>
      <c r="B61" s="21"/>
      <c r="C61" s="22"/>
      <c r="D61" s="23"/>
      <c r="E61" s="30" t="s">
        <v>93</v>
      </c>
      <c r="F61" s="70" t="s">
        <v>94</v>
      </c>
      <c r="G61" s="70"/>
      <c r="H61" s="24" t="s">
        <v>95</v>
      </c>
      <c r="I61" s="25">
        <v>0</v>
      </c>
      <c r="J61" s="26"/>
      <c r="K61" s="27"/>
    </row>
    <row r="62" spans="1:11" s="28" customFormat="1" ht="20.100000000000001" customHeight="1" x14ac:dyDescent="0.15">
      <c r="A62" s="21"/>
      <c r="B62" s="21"/>
      <c r="C62" s="22"/>
      <c r="D62" s="23"/>
      <c r="E62" s="30" t="s">
        <v>96</v>
      </c>
      <c r="F62" s="70" t="s">
        <v>97</v>
      </c>
      <c r="G62" s="70"/>
      <c r="H62" s="24" t="s">
        <v>95</v>
      </c>
      <c r="I62" s="25">
        <v>4.6050000000000004</v>
      </c>
      <c r="J62" s="26"/>
      <c r="K62" s="27"/>
    </row>
    <row r="63" spans="1:11" s="28" customFormat="1" ht="20.100000000000001" customHeight="1" x14ac:dyDescent="0.15">
      <c r="A63" s="21"/>
      <c r="B63" s="21"/>
      <c r="C63" s="22"/>
      <c r="D63" s="23"/>
      <c r="E63" s="30" t="s">
        <v>98</v>
      </c>
      <c r="F63" s="70" t="s">
        <v>99</v>
      </c>
      <c r="G63" s="70"/>
      <c r="H63" s="24" t="s">
        <v>100</v>
      </c>
      <c r="I63" s="40">
        <v>0</v>
      </c>
      <c r="J63" s="26"/>
      <c r="K63" s="27"/>
    </row>
    <row r="64" spans="1:11" s="28" customFormat="1" ht="20.100000000000001" customHeight="1" x14ac:dyDescent="0.15">
      <c r="A64" s="21"/>
      <c r="B64" s="21"/>
      <c r="C64" s="22"/>
      <c r="D64" s="23"/>
      <c r="E64" s="30" t="s">
        <v>101</v>
      </c>
      <c r="F64" s="70" t="s">
        <v>102</v>
      </c>
      <c r="G64" s="70"/>
      <c r="H64" s="24" t="s">
        <v>100</v>
      </c>
      <c r="I64" s="40">
        <v>6</v>
      </c>
      <c r="J64" s="26"/>
      <c r="K64" s="27"/>
    </row>
    <row r="65" spans="1:11" s="28" customFormat="1" ht="20.100000000000001" customHeight="1" x14ac:dyDescent="0.15">
      <c r="A65" s="21"/>
      <c r="B65" s="21"/>
      <c r="C65" s="22"/>
      <c r="D65" s="23"/>
      <c r="E65" s="30" t="s">
        <v>103</v>
      </c>
      <c r="F65" s="70" t="s">
        <v>104</v>
      </c>
      <c r="G65" s="70"/>
      <c r="H65" s="24" t="s">
        <v>100</v>
      </c>
      <c r="I65" s="40">
        <v>0</v>
      </c>
      <c r="J65" s="26"/>
      <c r="K65" s="27"/>
    </row>
    <row r="66" spans="1:11" s="28" customFormat="1" ht="20.100000000000001" customHeight="1" x14ac:dyDescent="0.15">
      <c r="A66" s="21"/>
      <c r="B66" s="21"/>
      <c r="C66" s="22"/>
      <c r="D66" s="23"/>
      <c r="E66" s="30" t="s">
        <v>105</v>
      </c>
      <c r="F66" s="70" t="s">
        <v>106</v>
      </c>
      <c r="G66" s="70"/>
      <c r="H66" s="24" t="s">
        <v>107</v>
      </c>
      <c r="I66" s="40">
        <v>29</v>
      </c>
      <c r="J66" s="26"/>
      <c r="K66" s="27"/>
    </row>
    <row r="67" spans="1:11" s="28" customFormat="1" ht="20.100000000000001" customHeight="1" x14ac:dyDescent="0.15">
      <c r="A67" s="21"/>
      <c r="B67" s="21"/>
      <c r="C67" s="22"/>
      <c r="D67" s="23"/>
      <c r="E67" s="30" t="s">
        <v>108</v>
      </c>
      <c r="F67" s="70" t="s">
        <v>109</v>
      </c>
      <c r="G67" s="70"/>
      <c r="H67" s="24" t="s">
        <v>110</v>
      </c>
      <c r="I67" s="25">
        <v>180.04775043007979</v>
      </c>
      <c r="J67" s="26"/>
      <c r="K67" s="27"/>
    </row>
    <row r="68" spans="1:11" s="28" customFormat="1" ht="20.100000000000001" customHeight="1" x14ac:dyDescent="0.15">
      <c r="A68" s="21"/>
      <c r="B68" s="21"/>
      <c r="C68" s="22"/>
      <c r="D68" s="23"/>
      <c r="E68" s="30" t="s">
        <v>111</v>
      </c>
      <c r="F68" s="70" t="s">
        <v>112</v>
      </c>
      <c r="G68" s="70"/>
      <c r="H68" s="24" t="s">
        <v>113</v>
      </c>
      <c r="I68" s="25">
        <v>22.412232827226006</v>
      </c>
      <c r="J68" s="26"/>
      <c r="K68" s="27"/>
    </row>
    <row r="69" spans="1:11" s="28" customFormat="1" ht="20.100000000000001" customHeight="1" x14ac:dyDescent="0.15">
      <c r="A69" s="21"/>
      <c r="B69" s="21"/>
      <c r="C69" s="22"/>
      <c r="D69" s="23"/>
      <c r="E69" s="30" t="s">
        <v>114</v>
      </c>
      <c r="F69" s="70" t="s">
        <v>115</v>
      </c>
      <c r="G69" s="70"/>
      <c r="H69" s="24" t="s">
        <v>116</v>
      </c>
      <c r="I69" s="25">
        <v>3.9680354471077557</v>
      </c>
      <c r="J69" s="26"/>
      <c r="K69" s="27"/>
    </row>
    <row r="70" spans="1:11" ht="20.100000000000001" customHeight="1" thickBot="1" x14ac:dyDescent="0.3">
      <c r="C70" s="6"/>
      <c r="D70" s="14"/>
      <c r="E70" s="41" t="s">
        <v>117</v>
      </c>
      <c r="F70" s="80" t="s">
        <v>118</v>
      </c>
      <c r="G70" s="80"/>
      <c r="H70" s="42" t="s">
        <v>8</v>
      </c>
      <c r="I70" s="43"/>
      <c r="J70" s="17"/>
      <c r="K70" s="7"/>
    </row>
    <row r="71" spans="1:11" x14ac:dyDescent="0.25">
      <c r="C71" s="6"/>
      <c r="D71" s="14"/>
      <c r="E71" s="44"/>
      <c r="F71" s="45"/>
      <c r="G71" s="46"/>
      <c r="H71" s="47"/>
      <c r="I71" s="48"/>
      <c r="J71" s="17"/>
      <c r="K71" s="7"/>
    </row>
    <row r="72" spans="1:11" ht="19.5" customHeight="1" x14ac:dyDescent="0.25">
      <c r="C72" s="6"/>
      <c r="D72" s="14"/>
      <c r="E72" s="49" t="s">
        <v>121</v>
      </c>
      <c r="F72" s="50" t="s">
        <v>122</v>
      </c>
      <c r="G72" s="51"/>
      <c r="H72" s="47"/>
      <c r="I72" s="51"/>
      <c r="J72" s="17"/>
      <c r="K72" s="7"/>
    </row>
    <row r="73" spans="1:11" ht="15.75" thickBot="1" x14ac:dyDescent="0.3">
      <c r="C73" s="6"/>
      <c r="D73" s="52"/>
      <c r="E73" s="53"/>
      <c r="F73" s="53"/>
      <c r="G73" s="53"/>
      <c r="H73" s="53"/>
      <c r="I73" s="53"/>
      <c r="J73" s="54"/>
      <c r="K73" s="7"/>
    </row>
    <row r="74" spans="1:11" ht="20.100000000000001" customHeight="1" x14ac:dyDescent="0.25"/>
    <row r="76" spans="1:11" ht="15.75" customHeight="1" x14ac:dyDescent="0.25"/>
    <row r="80" spans="1:11" s="47" customFormat="1" ht="20.100000000000001" customHeight="1" x14ac:dyDescent="0.25">
      <c r="D80" s="1"/>
      <c r="E80" s="1"/>
      <c r="F80" s="1"/>
      <c r="G80" s="1"/>
      <c r="H80" s="1"/>
      <c r="I80" s="1"/>
    </row>
  </sheetData>
  <mergeCells count="54">
    <mergeCell ref="F70:G70"/>
    <mergeCell ref="F59:G59"/>
    <mergeCell ref="F60:G60"/>
    <mergeCell ref="F61:G61"/>
    <mergeCell ref="F62:G62"/>
    <mergeCell ref="F63:G63"/>
    <mergeCell ref="F64:G64"/>
    <mergeCell ref="F65:G65"/>
    <mergeCell ref="F66:G66"/>
    <mergeCell ref="F67:G67"/>
    <mergeCell ref="F68:G68"/>
    <mergeCell ref="F69:G69"/>
    <mergeCell ref="F58:G58"/>
    <mergeCell ref="F46:G46"/>
    <mergeCell ref="F48:G48"/>
    <mergeCell ref="F49:G49"/>
    <mergeCell ref="F50:G50"/>
    <mergeCell ref="F51:G51"/>
    <mergeCell ref="F52:G52"/>
    <mergeCell ref="F53:G53"/>
    <mergeCell ref="F54:G54"/>
    <mergeCell ref="F55:G55"/>
    <mergeCell ref="F56:G56"/>
    <mergeCell ref="F57:G57"/>
    <mergeCell ref="F45:G45"/>
    <mergeCell ref="F34:G34"/>
    <mergeCell ref="F35:G35"/>
    <mergeCell ref="F36:G36"/>
    <mergeCell ref="F37:G37"/>
    <mergeCell ref="F38:G38"/>
    <mergeCell ref="F39:G39"/>
    <mergeCell ref="F40:G40"/>
    <mergeCell ref="F41:G41"/>
    <mergeCell ref="F42:G42"/>
    <mergeCell ref="F43:G43"/>
    <mergeCell ref="F44:G44"/>
    <mergeCell ref="F33:G33"/>
    <mergeCell ref="F19:G19"/>
    <mergeCell ref="F20:G20"/>
    <mergeCell ref="F21:G21"/>
    <mergeCell ref="F22:G22"/>
    <mergeCell ref="F28:G28"/>
    <mergeCell ref="F29:G29"/>
    <mergeCell ref="F30:G30"/>
    <mergeCell ref="F31:G31"/>
    <mergeCell ref="F32:G32"/>
    <mergeCell ref="E23:E26"/>
    <mergeCell ref="F23:F26"/>
    <mergeCell ref="D10:F10"/>
    <mergeCell ref="D12:J12"/>
    <mergeCell ref="D13:J13"/>
    <mergeCell ref="F16:G16"/>
    <mergeCell ref="F17:G17"/>
    <mergeCell ref="F18:G18"/>
  </mergeCells>
  <dataValidations count="4">
    <dataValidation type="list" allowBlank="1" showInputMessage="1" showErrorMessage="1" error="Выберите значение из списка" prompt="Выберите значение из списка" sqref="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ormula1>kind_of_fuels</formula1>
    </dataValidation>
    <dataValidation type="decimal" allowBlank="1" showInputMessage="1" showErrorMessage="1" sqref="I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formula1>-999999999</formula1>
      <formula2>999999999999</formula2>
    </dataValidation>
    <dataValidation type="textLength" operator="lessThanOrEqual" allowBlank="1" showInputMessage="1" showErrorMessage="1" errorTitle="Ошибка" error="Допускается ввод не более 900 символов!" sqref="I70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I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I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I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I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I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I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I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I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I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I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I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I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I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I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I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formula1>900</formula1>
    </dataValidation>
    <dataValidation type="textLength" operator="lessThanOrEqual" allowBlank="1" showInputMessage="1" showErrorMessage="1" sqref="I71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I65607 JE65607 TA65607 ACW65607 AMS65607 AWO65607 BGK65607 BQG65607 CAC65607 CJY65607 CTU65607 DDQ65607 DNM65607 DXI65607 EHE65607 ERA65607 FAW65607 FKS65607 FUO65607 GEK65607 GOG65607 GYC65607 HHY65607 HRU65607 IBQ65607 ILM65607 IVI65607 JFE65607 JPA65607 JYW65607 KIS65607 KSO65607 LCK65607 LMG65607 LWC65607 MFY65607 MPU65607 MZQ65607 NJM65607 NTI65607 ODE65607 ONA65607 OWW65607 PGS65607 PQO65607 QAK65607 QKG65607 QUC65607 RDY65607 RNU65607 RXQ65607 SHM65607 SRI65607 TBE65607 TLA65607 TUW65607 UES65607 UOO65607 UYK65607 VIG65607 VSC65607 WBY65607 WLU65607 WVQ65607 I131143 JE131143 TA131143 ACW131143 AMS131143 AWO131143 BGK131143 BQG131143 CAC131143 CJY131143 CTU131143 DDQ131143 DNM131143 DXI131143 EHE131143 ERA131143 FAW131143 FKS131143 FUO131143 GEK131143 GOG131143 GYC131143 HHY131143 HRU131143 IBQ131143 ILM131143 IVI131143 JFE131143 JPA131143 JYW131143 KIS131143 KSO131143 LCK131143 LMG131143 LWC131143 MFY131143 MPU131143 MZQ131143 NJM131143 NTI131143 ODE131143 ONA131143 OWW131143 PGS131143 PQO131143 QAK131143 QKG131143 QUC131143 RDY131143 RNU131143 RXQ131143 SHM131143 SRI131143 TBE131143 TLA131143 TUW131143 UES131143 UOO131143 UYK131143 VIG131143 VSC131143 WBY131143 WLU131143 WVQ131143 I196679 JE196679 TA196679 ACW196679 AMS196679 AWO196679 BGK196679 BQG196679 CAC196679 CJY196679 CTU196679 DDQ196679 DNM196679 DXI196679 EHE196679 ERA196679 FAW196679 FKS196679 FUO196679 GEK196679 GOG196679 GYC196679 HHY196679 HRU196679 IBQ196679 ILM196679 IVI196679 JFE196679 JPA196679 JYW196679 KIS196679 KSO196679 LCK196679 LMG196679 LWC196679 MFY196679 MPU196679 MZQ196679 NJM196679 NTI196679 ODE196679 ONA196679 OWW196679 PGS196679 PQO196679 QAK196679 QKG196679 QUC196679 RDY196679 RNU196679 RXQ196679 SHM196679 SRI196679 TBE196679 TLA196679 TUW196679 UES196679 UOO196679 UYK196679 VIG196679 VSC196679 WBY196679 WLU196679 WVQ196679 I262215 JE262215 TA262215 ACW262215 AMS262215 AWO262215 BGK262215 BQG262215 CAC262215 CJY262215 CTU262215 DDQ262215 DNM262215 DXI262215 EHE262215 ERA262215 FAW262215 FKS262215 FUO262215 GEK262215 GOG262215 GYC262215 HHY262215 HRU262215 IBQ262215 ILM262215 IVI262215 JFE262215 JPA262215 JYW262215 KIS262215 KSO262215 LCK262215 LMG262215 LWC262215 MFY262215 MPU262215 MZQ262215 NJM262215 NTI262215 ODE262215 ONA262215 OWW262215 PGS262215 PQO262215 QAK262215 QKG262215 QUC262215 RDY262215 RNU262215 RXQ262215 SHM262215 SRI262215 TBE262215 TLA262215 TUW262215 UES262215 UOO262215 UYK262215 VIG262215 VSC262215 WBY262215 WLU262215 WVQ262215 I327751 JE327751 TA327751 ACW327751 AMS327751 AWO327751 BGK327751 BQG327751 CAC327751 CJY327751 CTU327751 DDQ327751 DNM327751 DXI327751 EHE327751 ERA327751 FAW327751 FKS327751 FUO327751 GEK327751 GOG327751 GYC327751 HHY327751 HRU327751 IBQ327751 ILM327751 IVI327751 JFE327751 JPA327751 JYW327751 KIS327751 KSO327751 LCK327751 LMG327751 LWC327751 MFY327751 MPU327751 MZQ327751 NJM327751 NTI327751 ODE327751 ONA327751 OWW327751 PGS327751 PQO327751 QAK327751 QKG327751 QUC327751 RDY327751 RNU327751 RXQ327751 SHM327751 SRI327751 TBE327751 TLA327751 TUW327751 UES327751 UOO327751 UYK327751 VIG327751 VSC327751 WBY327751 WLU327751 WVQ327751 I393287 JE393287 TA393287 ACW393287 AMS393287 AWO393287 BGK393287 BQG393287 CAC393287 CJY393287 CTU393287 DDQ393287 DNM393287 DXI393287 EHE393287 ERA393287 FAW393287 FKS393287 FUO393287 GEK393287 GOG393287 GYC393287 HHY393287 HRU393287 IBQ393287 ILM393287 IVI393287 JFE393287 JPA393287 JYW393287 KIS393287 KSO393287 LCK393287 LMG393287 LWC393287 MFY393287 MPU393287 MZQ393287 NJM393287 NTI393287 ODE393287 ONA393287 OWW393287 PGS393287 PQO393287 QAK393287 QKG393287 QUC393287 RDY393287 RNU393287 RXQ393287 SHM393287 SRI393287 TBE393287 TLA393287 TUW393287 UES393287 UOO393287 UYK393287 VIG393287 VSC393287 WBY393287 WLU393287 WVQ393287 I458823 JE458823 TA458823 ACW458823 AMS458823 AWO458823 BGK458823 BQG458823 CAC458823 CJY458823 CTU458823 DDQ458823 DNM458823 DXI458823 EHE458823 ERA458823 FAW458823 FKS458823 FUO458823 GEK458823 GOG458823 GYC458823 HHY458823 HRU458823 IBQ458823 ILM458823 IVI458823 JFE458823 JPA458823 JYW458823 KIS458823 KSO458823 LCK458823 LMG458823 LWC458823 MFY458823 MPU458823 MZQ458823 NJM458823 NTI458823 ODE458823 ONA458823 OWW458823 PGS458823 PQO458823 QAK458823 QKG458823 QUC458823 RDY458823 RNU458823 RXQ458823 SHM458823 SRI458823 TBE458823 TLA458823 TUW458823 UES458823 UOO458823 UYK458823 VIG458823 VSC458823 WBY458823 WLU458823 WVQ458823 I524359 JE524359 TA524359 ACW524359 AMS524359 AWO524359 BGK524359 BQG524359 CAC524359 CJY524359 CTU524359 DDQ524359 DNM524359 DXI524359 EHE524359 ERA524359 FAW524359 FKS524359 FUO524359 GEK524359 GOG524359 GYC524359 HHY524359 HRU524359 IBQ524359 ILM524359 IVI524359 JFE524359 JPA524359 JYW524359 KIS524359 KSO524359 LCK524359 LMG524359 LWC524359 MFY524359 MPU524359 MZQ524359 NJM524359 NTI524359 ODE524359 ONA524359 OWW524359 PGS524359 PQO524359 QAK524359 QKG524359 QUC524359 RDY524359 RNU524359 RXQ524359 SHM524359 SRI524359 TBE524359 TLA524359 TUW524359 UES524359 UOO524359 UYK524359 VIG524359 VSC524359 WBY524359 WLU524359 WVQ524359 I589895 JE589895 TA589895 ACW589895 AMS589895 AWO589895 BGK589895 BQG589895 CAC589895 CJY589895 CTU589895 DDQ589895 DNM589895 DXI589895 EHE589895 ERA589895 FAW589895 FKS589895 FUO589895 GEK589895 GOG589895 GYC589895 HHY589895 HRU589895 IBQ589895 ILM589895 IVI589895 JFE589895 JPA589895 JYW589895 KIS589895 KSO589895 LCK589895 LMG589895 LWC589895 MFY589895 MPU589895 MZQ589895 NJM589895 NTI589895 ODE589895 ONA589895 OWW589895 PGS589895 PQO589895 QAK589895 QKG589895 QUC589895 RDY589895 RNU589895 RXQ589895 SHM589895 SRI589895 TBE589895 TLA589895 TUW589895 UES589895 UOO589895 UYK589895 VIG589895 VSC589895 WBY589895 WLU589895 WVQ589895 I655431 JE655431 TA655431 ACW655431 AMS655431 AWO655431 BGK655431 BQG655431 CAC655431 CJY655431 CTU655431 DDQ655431 DNM655431 DXI655431 EHE655431 ERA655431 FAW655431 FKS655431 FUO655431 GEK655431 GOG655431 GYC655431 HHY655431 HRU655431 IBQ655431 ILM655431 IVI655431 JFE655431 JPA655431 JYW655431 KIS655431 KSO655431 LCK655431 LMG655431 LWC655431 MFY655431 MPU655431 MZQ655431 NJM655431 NTI655431 ODE655431 ONA655431 OWW655431 PGS655431 PQO655431 QAK655431 QKG655431 QUC655431 RDY655431 RNU655431 RXQ655431 SHM655431 SRI655431 TBE655431 TLA655431 TUW655431 UES655431 UOO655431 UYK655431 VIG655431 VSC655431 WBY655431 WLU655431 WVQ655431 I720967 JE720967 TA720967 ACW720967 AMS720967 AWO720967 BGK720967 BQG720967 CAC720967 CJY720967 CTU720967 DDQ720967 DNM720967 DXI720967 EHE720967 ERA720967 FAW720967 FKS720967 FUO720967 GEK720967 GOG720967 GYC720967 HHY720967 HRU720967 IBQ720967 ILM720967 IVI720967 JFE720967 JPA720967 JYW720967 KIS720967 KSO720967 LCK720967 LMG720967 LWC720967 MFY720967 MPU720967 MZQ720967 NJM720967 NTI720967 ODE720967 ONA720967 OWW720967 PGS720967 PQO720967 QAK720967 QKG720967 QUC720967 RDY720967 RNU720967 RXQ720967 SHM720967 SRI720967 TBE720967 TLA720967 TUW720967 UES720967 UOO720967 UYK720967 VIG720967 VSC720967 WBY720967 WLU720967 WVQ720967 I786503 JE786503 TA786503 ACW786503 AMS786503 AWO786503 BGK786503 BQG786503 CAC786503 CJY786503 CTU786503 DDQ786503 DNM786503 DXI786503 EHE786503 ERA786503 FAW786503 FKS786503 FUO786503 GEK786503 GOG786503 GYC786503 HHY786503 HRU786503 IBQ786503 ILM786503 IVI786503 JFE786503 JPA786503 JYW786503 KIS786503 KSO786503 LCK786503 LMG786503 LWC786503 MFY786503 MPU786503 MZQ786503 NJM786503 NTI786503 ODE786503 ONA786503 OWW786503 PGS786503 PQO786503 QAK786503 QKG786503 QUC786503 RDY786503 RNU786503 RXQ786503 SHM786503 SRI786503 TBE786503 TLA786503 TUW786503 UES786503 UOO786503 UYK786503 VIG786503 VSC786503 WBY786503 WLU786503 WVQ786503 I852039 JE852039 TA852039 ACW852039 AMS852039 AWO852039 BGK852039 BQG852039 CAC852039 CJY852039 CTU852039 DDQ852039 DNM852039 DXI852039 EHE852039 ERA852039 FAW852039 FKS852039 FUO852039 GEK852039 GOG852039 GYC852039 HHY852039 HRU852039 IBQ852039 ILM852039 IVI852039 JFE852039 JPA852039 JYW852039 KIS852039 KSO852039 LCK852039 LMG852039 LWC852039 MFY852039 MPU852039 MZQ852039 NJM852039 NTI852039 ODE852039 ONA852039 OWW852039 PGS852039 PQO852039 QAK852039 QKG852039 QUC852039 RDY852039 RNU852039 RXQ852039 SHM852039 SRI852039 TBE852039 TLA852039 TUW852039 UES852039 UOO852039 UYK852039 VIG852039 VSC852039 WBY852039 WLU852039 WVQ852039 I917575 JE917575 TA917575 ACW917575 AMS917575 AWO917575 BGK917575 BQG917575 CAC917575 CJY917575 CTU917575 DDQ917575 DNM917575 DXI917575 EHE917575 ERA917575 FAW917575 FKS917575 FUO917575 GEK917575 GOG917575 GYC917575 HHY917575 HRU917575 IBQ917575 ILM917575 IVI917575 JFE917575 JPA917575 JYW917575 KIS917575 KSO917575 LCK917575 LMG917575 LWC917575 MFY917575 MPU917575 MZQ917575 NJM917575 NTI917575 ODE917575 ONA917575 OWW917575 PGS917575 PQO917575 QAK917575 QKG917575 QUC917575 RDY917575 RNU917575 RXQ917575 SHM917575 SRI917575 TBE917575 TLA917575 TUW917575 UES917575 UOO917575 UYK917575 VIG917575 VSC917575 WBY917575 WLU917575 WVQ917575 I983111 JE983111 TA983111 ACW983111 AMS983111 AWO983111 BGK983111 BQG983111 CAC983111 CJY983111 CTU983111 DDQ983111 DNM983111 DXI983111 EHE983111 ERA983111 FAW983111 FKS983111 FUO983111 GEK983111 GOG983111 GYC983111 HHY983111 HRU983111 IBQ983111 ILM983111 IVI983111 JFE983111 JPA983111 JYW983111 KIS983111 KSO983111 LCK983111 LMG983111 LWC983111 MFY983111 MPU983111 MZQ983111 NJM983111 NTI983111 ODE983111 ONA983111 OWW983111 PGS983111 PQO983111 QAK983111 QKG983111 QUC983111 RDY983111 RNU983111 RXQ983111 SHM983111 SRI983111 TBE983111 TLA983111 TUW983111 UES983111 UOO983111 UYK983111 VIG983111 VSC983111 WBY983111 WLU983111 WVQ983111">
      <formula1>300</formula1>
    </dataValidation>
  </dataValidations>
  <hyperlinks>
    <hyperlink ref="F47" location="'ТС показатели'!A1" tooltip="Добавить запись" display="Добавить запись"/>
    <hyperlink ref="F27" location="'ТС показатели'!A1" tooltip="Добавить вид топлива" display="Добавить вид топлива"/>
  </hyperlinks>
  <pageMargins left="0.7" right="0.7" top="0.75" bottom="0.75" header="0.3" footer="0.3"/>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I57:I69 JE57:JE69 TA57:TA69 ACW57:ACW69 AMS57:AMS69 AWO57:AWO69 BGK57:BGK69 BQG57:BQG69 CAC57:CAC69 CJY57:CJY69 CTU57:CTU69 DDQ57:DDQ69 DNM57:DNM69 DXI57:DXI69 EHE57:EHE69 ERA57:ERA69 FAW57:FAW69 FKS57:FKS69 FUO57:FUO69 GEK57:GEK69 GOG57:GOG69 GYC57:GYC69 HHY57:HHY69 HRU57:HRU69 IBQ57:IBQ69 ILM57:ILM69 IVI57:IVI69 JFE57:JFE69 JPA57:JPA69 JYW57:JYW69 KIS57:KIS69 KSO57:KSO69 LCK57:LCK69 LMG57:LMG69 LWC57:LWC69 MFY57:MFY69 MPU57:MPU69 MZQ57:MZQ69 NJM57:NJM69 NTI57:NTI69 ODE57:ODE69 ONA57:ONA69 OWW57:OWW69 PGS57:PGS69 PQO57:PQO69 QAK57:QAK69 QKG57:QKG69 QUC57:QUC69 RDY57:RDY69 RNU57:RNU69 RXQ57:RXQ69 SHM57:SHM69 SRI57:SRI69 TBE57:TBE69 TLA57:TLA69 TUW57:TUW69 UES57:UES69 UOO57:UOO69 UYK57:UYK69 VIG57:VIG69 VSC57:VSC69 WBY57:WBY69 WLU57:WLU69 WVQ57:WVQ69 I65593:I65605 JE65593:JE65605 TA65593:TA65605 ACW65593:ACW65605 AMS65593:AMS65605 AWO65593:AWO65605 BGK65593:BGK65605 BQG65593:BQG65605 CAC65593:CAC65605 CJY65593:CJY65605 CTU65593:CTU65605 DDQ65593:DDQ65605 DNM65593:DNM65605 DXI65593:DXI65605 EHE65593:EHE65605 ERA65593:ERA65605 FAW65593:FAW65605 FKS65593:FKS65605 FUO65593:FUO65605 GEK65593:GEK65605 GOG65593:GOG65605 GYC65593:GYC65605 HHY65593:HHY65605 HRU65593:HRU65605 IBQ65593:IBQ65605 ILM65593:ILM65605 IVI65593:IVI65605 JFE65593:JFE65605 JPA65593:JPA65605 JYW65593:JYW65605 KIS65593:KIS65605 KSO65593:KSO65605 LCK65593:LCK65605 LMG65593:LMG65605 LWC65593:LWC65605 MFY65593:MFY65605 MPU65593:MPU65605 MZQ65593:MZQ65605 NJM65593:NJM65605 NTI65593:NTI65605 ODE65593:ODE65605 ONA65593:ONA65605 OWW65593:OWW65605 PGS65593:PGS65605 PQO65593:PQO65605 QAK65593:QAK65605 QKG65593:QKG65605 QUC65593:QUC65605 RDY65593:RDY65605 RNU65593:RNU65605 RXQ65593:RXQ65605 SHM65593:SHM65605 SRI65593:SRI65605 TBE65593:TBE65605 TLA65593:TLA65605 TUW65593:TUW65605 UES65593:UES65605 UOO65593:UOO65605 UYK65593:UYK65605 VIG65593:VIG65605 VSC65593:VSC65605 WBY65593:WBY65605 WLU65593:WLU65605 WVQ65593:WVQ65605 I131129:I131141 JE131129:JE131141 TA131129:TA131141 ACW131129:ACW131141 AMS131129:AMS131141 AWO131129:AWO131141 BGK131129:BGK131141 BQG131129:BQG131141 CAC131129:CAC131141 CJY131129:CJY131141 CTU131129:CTU131141 DDQ131129:DDQ131141 DNM131129:DNM131141 DXI131129:DXI131141 EHE131129:EHE131141 ERA131129:ERA131141 FAW131129:FAW131141 FKS131129:FKS131141 FUO131129:FUO131141 GEK131129:GEK131141 GOG131129:GOG131141 GYC131129:GYC131141 HHY131129:HHY131141 HRU131129:HRU131141 IBQ131129:IBQ131141 ILM131129:ILM131141 IVI131129:IVI131141 JFE131129:JFE131141 JPA131129:JPA131141 JYW131129:JYW131141 KIS131129:KIS131141 KSO131129:KSO131141 LCK131129:LCK131141 LMG131129:LMG131141 LWC131129:LWC131141 MFY131129:MFY131141 MPU131129:MPU131141 MZQ131129:MZQ131141 NJM131129:NJM131141 NTI131129:NTI131141 ODE131129:ODE131141 ONA131129:ONA131141 OWW131129:OWW131141 PGS131129:PGS131141 PQO131129:PQO131141 QAK131129:QAK131141 QKG131129:QKG131141 QUC131129:QUC131141 RDY131129:RDY131141 RNU131129:RNU131141 RXQ131129:RXQ131141 SHM131129:SHM131141 SRI131129:SRI131141 TBE131129:TBE131141 TLA131129:TLA131141 TUW131129:TUW131141 UES131129:UES131141 UOO131129:UOO131141 UYK131129:UYK131141 VIG131129:VIG131141 VSC131129:VSC131141 WBY131129:WBY131141 WLU131129:WLU131141 WVQ131129:WVQ131141 I196665:I196677 JE196665:JE196677 TA196665:TA196677 ACW196665:ACW196677 AMS196665:AMS196677 AWO196665:AWO196677 BGK196665:BGK196677 BQG196665:BQG196677 CAC196665:CAC196677 CJY196665:CJY196677 CTU196665:CTU196677 DDQ196665:DDQ196677 DNM196665:DNM196677 DXI196665:DXI196677 EHE196665:EHE196677 ERA196665:ERA196677 FAW196665:FAW196677 FKS196665:FKS196677 FUO196665:FUO196677 GEK196665:GEK196677 GOG196665:GOG196677 GYC196665:GYC196677 HHY196665:HHY196677 HRU196665:HRU196677 IBQ196665:IBQ196677 ILM196665:ILM196677 IVI196665:IVI196677 JFE196665:JFE196677 JPA196665:JPA196677 JYW196665:JYW196677 KIS196665:KIS196677 KSO196665:KSO196677 LCK196665:LCK196677 LMG196665:LMG196677 LWC196665:LWC196677 MFY196665:MFY196677 MPU196665:MPU196677 MZQ196665:MZQ196677 NJM196665:NJM196677 NTI196665:NTI196677 ODE196665:ODE196677 ONA196665:ONA196677 OWW196665:OWW196677 PGS196665:PGS196677 PQO196665:PQO196677 QAK196665:QAK196677 QKG196665:QKG196677 QUC196665:QUC196677 RDY196665:RDY196677 RNU196665:RNU196677 RXQ196665:RXQ196677 SHM196665:SHM196677 SRI196665:SRI196677 TBE196665:TBE196677 TLA196665:TLA196677 TUW196665:TUW196677 UES196665:UES196677 UOO196665:UOO196677 UYK196665:UYK196677 VIG196665:VIG196677 VSC196665:VSC196677 WBY196665:WBY196677 WLU196665:WLU196677 WVQ196665:WVQ196677 I262201:I262213 JE262201:JE262213 TA262201:TA262213 ACW262201:ACW262213 AMS262201:AMS262213 AWO262201:AWO262213 BGK262201:BGK262213 BQG262201:BQG262213 CAC262201:CAC262213 CJY262201:CJY262213 CTU262201:CTU262213 DDQ262201:DDQ262213 DNM262201:DNM262213 DXI262201:DXI262213 EHE262201:EHE262213 ERA262201:ERA262213 FAW262201:FAW262213 FKS262201:FKS262213 FUO262201:FUO262213 GEK262201:GEK262213 GOG262201:GOG262213 GYC262201:GYC262213 HHY262201:HHY262213 HRU262201:HRU262213 IBQ262201:IBQ262213 ILM262201:ILM262213 IVI262201:IVI262213 JFE262201:JFE262213 JPA262201:JPA262213 JYW262201:JYW262213 KIS262201:KIS262213 KSO262201:KSO262213 LCK262201:LCK262213 LMG262201:LMG262213 LWC262201:LWC262213 MFY262201:MFY262213 MPU262201:MPU262213 MZQ262201:MZQ262213 NJM262201:NJM262213 NTI262201:NTI262213 ODE262201:ODE262213 ONA262201:ONA262213 OWW262201:OWW262213 PGS262201:PGS262213 PQO262201:PQO262213 QAK262201:QAK262213 QKG262201:QKG262213 QUC262201:QUC262213 RDY262201:RDY262213 RNU262201:RNU262213 RXQ262201:RXQ262213 SHM262201:SHM262213 SRI262201:SRI262213 TBE262201:TBE262213 TLA262201:TLA262213 TUW262201:TUW262213 UES262201:UES262213 UOO262201:UOO262213 UYK262201:UYK262213 VIG262201:VIG262213 VSC262201:VSC262213 WBY262201:WBY262213 WLU262201:WLU262213 WVQ262201:WVQ262213 I327737:I327749 JE327737:JE327749 TA327737:TA327749 ACW327737:ACW327749 AMS327737:AMS327749 AWO327737:AWO327749 BGK327737:BGK327749 BQG327737:BQG327749 CAC327737:CAC327749 CJY327737:CJY327749 CTU327737:CTU327749 DDQ327737:DDQ327749 DNM327737:DNM327749 DXI327737:DXI327749 EHE327737:EHE327749 ERA327737:ERA327749 FAW327737:FAW327749 FKS327737:FKS327749 FUO327737:FUO327749 GEK327737:GEK327749 GOG327737:GOG327749 GYC327737:GYC327749 HHY327737:HHY327749 HRU327737:HRU327749 IBQ327737:IBQ327749 ILM327737:ILM327749 IVI327737:IVI327749 JFE327737:JFE327749 JPA327737:JPA327749 JYW327737:JYW327749 KIS327737:KIS327749 KSO327737:KSO327749 LCK327737:LCK327749 LMG327737:LMG327749 LWC327737:LWC327749 MFY327737:MFY327749 MPU327737:MPU327749 MZQ327737:MZQ327749 NJM327737:NJM327749 NTI327737:NTI327749 ODE327737:ODE327749 ONA327737:ONA327749 OWW327737:OWW327749 PGS327737:PGS327749 PQO327737:PQO327749 QAK327737:QAK327749 QKG327737:QKG327749 QUC327737:QUC327749 RDY327737:RDY327749 RNU327737:RNU327749 RXQ327737:RXQ327749 SHM327737:SHM327749 SRI327737:SRI327749 TBE327737:TBE327749 TLA327737:TLA327749 TUW327737:TUW327749 UES327737:UES327749 UOO327737:UOO327749 UYK327737:UYK327749 VIG327737:VIG327749 VSC327737:VSC327749 WBY327737:WBY327749 WLU327737:WLU327749 WVQ327737:WVQ327749 I393273:I393285 JE393273:JE393285 TA393273:TA393285 ACW393273:ACW393285 AMS393273:AMS393285 AWO393273:AWO393285 BGK393273:BGK393285 BQG393273:BQG393285 CAC393273:CAC393285 CJY393273:CJY393285 CTU393273:CTU393285 DDQ393273:DDQ393285 DNM393273:DNM393285 DXI393273:DXI393285 EHE393273:EHE393285 ERA393273:ERA393285 FAW393273:FAW393285 FKS393273:FKS393285 FUO393273:FUO393285 GEK393273:GEK393285 GOG393273:GOG393285 GYC393273:GYC393285 HHY393273:HHY393285 HRU393273:HRU393285 IBQ393273:IBQ393285 ILM393273:ILM393285 IVI393273:IVI393285 JFE393273:JFE393285 JPA393273:JPA393285 JYW393273:JYW393285 KIS393273:KIS393285 KSO393273:KSO393285 LCK393273:LCK393285 LMG393273:LMG393285 LWC393273:LWC393285 MFY393273:MFY393285 MPU393273:MPU393285 MZQ393273:MZQ393285 NJM393273:NJM393285 NTI393273:NTI393285 ODE393273:ODE393285 ONA393273:ONA393285 OWW393273:OWW393285 PGS393273:PGS393285 PQO393273:PQO393285 QAK393273:QAK393285 QKG393273:QKG393285 QUC393273:QUC393285 RDY393273:RDY393285 RNU393273:RNU393285 RXQ393273:RXQ393285 SHM393273:SHM393285 SRI393273:SRI393285 TBE393273:TBE393285 TLA393273:TLA393285 TUW393273:TUW393285 UES393273:UES393285 UOO393273:UOO393285 UYK393273:UYK393285 VIG393273:VIG393285 VSC393273:VSC393285 WBY393273:WBY393285 WLU393273:WLU393285 WVQ393273:WVQ393285 I458809:I458821 JE458809:JE458821 TA458809:TA458821 ACW458809:ACW458821 AMS458809:AMS458821 AWO458809:AWO458821 BGK458809:BGK458821 BQG458809:BQG458821 CAC458809:CAC458821 CJY458809:CJY458821 CTU458809:CTU458821 DDQ458809:DDQ458821 DNM458809:DNM458821 DXI458809:DXI458821 EHE458809:EHE458821 ERA458809:ERA458821 FAW458809:FAW458821 FKS458809:FKS458821 FUO458809:FUO458821 GEK458809:GEK458821 GOG458809:GOG458821 GYC458809:GYC458821 HHY458809:HHY458821 HRU458809:HRU458821 IBQ458809:IBQ458821 ILM458809:ILM458821 IVI458809:IVI458821 JFE458809:JFE458821 JPA458809:JPA458821 JYW458809:JYW458821 KIS458809:KIS458821 KSO458809:KSO458821 LCK458809:LCK458821 LMG458809:LMG458821 LWC458809:LWC458821 MFY458809:MFY458821 MPU458809:MPU458821 MZQ458809:MZQ458821 NJM458809:NJM458821 NTI458809:NTI458821 ODE458809:ODE458821 ONA458809:ONA458821 OWW458809:OWW458821 PGS458809:PGS458821 PQO458809:PQO458821 QAK458809:QAK458821 QKG458809:QKG458821 QUC458809:QUC458821 RDY458809:RDY458821 RNU458809:RNU458821 RXQ458809:RXQ458821 SHM458809:SHM458821 SRI458809:SRI458821 TBE458809:TBE458821 TLA458809:TLA458821 TUW458809:TUW458821 UES458809:UES458821 UOO458809:UOO458821 UYK458809:UYK458821 VIG458809:VIG458821 VSC458809:VSC458821 WBY458809:WBY458821 WLU458809:WLU458821 WVQ458809:WVQ458821 I524345:I524357 JE524345:JE524357 TA524345:TA524357 ACW524345:ACW524357 AMS524345:AMS524357 AWO524345:AWO524357 BGK524345:BGK524357 BQG524345:BQG524357 CAC524345:CAC524357 CJY524345:CJY524357 CTU524345:CTU524357 DDQ524345:DDQ524357 DNM524345:DNM524357 DXI524345:DXI524357 EHE524345:EHE524357 ERA524345:ERA524357 FAW524345:FAW524357 FKS524345:FKS524357 FUO524345:FUO524357 GEK524345:GEK524357 GOG524345:GOG524357 GYC524345:GYC524357 HHY524345:HHY524357 HRU524345:HRU524357 IBQ524345:IBQ524357 ILM524345:ILM524357 IVI524345:IVI524357 JFE524345:JFE524357 JPA524345:JPA524357 JYW524345:JYW524357 KIS524345:KIS524357 KSO524345:KSO524357 LCK524345:LCK524357 LMG524345:LMG524357 LWC524345:LWC524357 MFY524345:MFY524357 MPU524345:MPU524357 MZQ524345:MZQ524357 NJM524345:NJM524357 NTI524345:NTI524357 ODE524345:ODE524357 ONA524345:ONA524357 OWW524345:OWW524357 PGS524345:PGS524357 PQO524345:PQO524357 QAK524345:QAK524357 QKG524345:QKG524357 QUC524345:QUC524357 RDY524345:RDY524357 RNU524345:RNU524357 RXQ524345:RXQ524357 SHM524345:SHM524357 SRI524345:SRI524357 TBE524345:TBE524357 TLA524345:TLA524357 TUW524345:TUW524357 UES524345:UES524357 UOO524345:UOO524357 UYK524345:UYK524357 VIG524345:VIG524357 VSC524345:VSC524357 WBY524345:WBY524357 WLU524345:WLU524357 WVQ524345:WVQ524357 I589881:I589893 JE589881:JE589893 TA589881:TA589893 ACW589881:ACW589893 AMS589881:AMS589893 AWO589881:AWO589893 BGK589881:BGK589893 BQG589881:BQG589893 CAC589881:CAC589893 CJY589881:CJY589893 CTU589881:CTU589893 DDQ589881:DDQ589893 DNM589881:DNM589893 DXI589881:DXI589893 EHE589881:EHE589893 ERA589881:ERA589893 FAW589881:FAW589893 FKS589881:FKS589893 FUO589881:FUO589893 GEK589881:GEK589893 GOG589881:GOG589893 GYC589881:GYC589893 HHY589881:HHY589893 HRU589881:HRU589893 IBQ589881:IBQ589893 ILM589881:ILM589893 IVI589881:IVI589893 JFE589881:JFE589893 JPA589881:JPA589893 JYW589881:JYW589893 KIS589881:KIS589893 KSO589881:KSO589893 LCK589881:LCK589893 LMG589881:LMG589893 LWC589881:LWC589893 MFY589881:MFY589893 MPU589881:MPU589893 MZQ589881:MZQ589893 NJM589881:NJM589893 NTI589881:NTI589893 ODE589881:ODE589893 ONA589881:ONA589893 OWW589881:OWW589893 PGS589881:PGS589893 PQO589881:PQO589893 QAK589881:QAK589893 QKG589881:QKG589893 QUC589881:QUC589893 RDY589881:RDY589893 RNU589881:RNU589893 RXQ589881:RXQ589893 SHM589881:SHM589893 SRI589881:SRI589893 TBE589881:TBE589893 TLA589881:TLA589893 TUW589881:TUW589893 UES589881:UES589893 UOO589881:UOO589893 UYK589881:UYK589893 VIG589881:VIG589893 VSC589881:VSC589893 WBY589881:WBY589893 WLU589881:WLU589893 WVQ589881:WVQ589893 I655417:I655429 JE655417:JE655429 TA655417:TA655429 ACW655417:ACW655429 AMS655417:AMS655429 AWO655417:AWO655429 BGK655417:BGK655429 BQG655417:BQG655429 CAC655417:CAC655429 CJY655417:CJY655429 CTU655417:CTU655429 DDQ655417:DDQ655429 DNM655417:DNM655429 DXI655417:DXI655429 EHE655417:EHE655429 ERA655417:ERA655429 FAW655417:FAW655429 FKS655417:FKS655429 FUO655417:FUO655429 GEK655417:GEK655429 GOG655417:GOG655429 GYC655417:GYC655429 HHY655417:HHY655429 HRU655417:HRU655429 IBQ655417:IBQ655429 ILM655417:ILM655429 IVI655417:IVI655429 JFE655417:JFE655429 JPA655417:JPA655429 JYW655417:JYW655429 KIS655417:KIS655429 KSO655417:KSO655429 LCK655417:LCK655429 LMG655417:LMG655429 LWC655417:LWC655429 MFY655417:MFY655429 MPU655417:MPU655429 MZQ655417:MZQ655429 NJM655417:NJM655429 NTI655417:NTI655429 ODE655417:ODE655429 ONA655417:ONA655429 OWW655417:OWW655429 PGS655417:PGS655429 PQO655417:PQO655429 QAK655417:QAK655429 QKG655417:QKG655429 QUC655417:QUC655429 RDY655417:RDY655429 RNU655417:RNU655429 RXQ655417:RXQ655429 SHM655417:SHM655429 SRI655417:SRI655429 TBE655417:TBE655429 TLA655417:TLA655429 TUW655417:TUW655429 UES655417:UES655429 UOO655417:UOO655429 UYK655417:UYK655429 VIG655417:VIG655429 VSC655417:VSC655429 WBY655417:WBY655429 WLU655417:WLU655429 WVQ655417:WVQ655429 I720953:I720965 JE720953:JE720965 TA720953:TA720965 ACW720953:ACW720965 AMS720953:AMS720965 AWO720953:AWO720965 BGK720953:BGK720965 BQG720953:BQG720965 CAC720953:CAC720965 CJY720953:CJY720965 CTU720953:CTU720965 DDQ720953:DDQ720965 DNM720953:DNM720965 DXI720953:DXI720965 EHE720953:EHE720965 ERA720953:ERA720965 FAW720953:FAW720965 FKS720953:FKS720965 FUO720953:FUO720965 GEK720953:GEK720965 GOG720953:GOG720965 GYC720953:GYC720965 HHY720953:HHY720965 HRU720953:HRU720965 IBQ720953:IBQ720965 ILM720953:ILM720965 IVI720953:IVI720965 JFE720953:JFE720965 JPA720953:JPA720965 JYW720953:JYW720965 KIS720953:KIS720965 KSO720953:KSO720965 LCK720953:LCK720965 LMG720953:LMG720965 LWC720953:LWC720965 MFY720953:MFY720965 MPU720953:MPU720965 MZQ720953:MZQ720965 NJM720953:NJM720965 NTI720953:NTI720965 ODE720953:ODE720965 ONA720953:ONA720965 OWW720953:OWW720965 PGS720953:PGS720965 PQO720953:PQO720965 QAK720953:QAK720965 QKG720953:QKG720965 QUC720953:QUC720965 RDY720953:RDY720965 RNU720953:RNU720965 RXQ720953:RXQ720965 SHM720953:SHM720965 SRI720953:SRI720965 TBE720953:TBE720965 TLA720953:TLA720965 TUW720953:TUW720965 UES720953:UES720965 UOO720953:UOO720965 UYK720953:UYK720965 VIG720953:VIG720965 VSC720953:VSC720965 WBY720953:WBY720965 WLU720953:WLU720965 WVQ720953:WVQ720965 I786489:I786501 JE786489:JE786501 TA786489:TA786501 ACW786489:ACW786501 AMS786489:AMS786501 AWO786489:AWO786501 BGK786489:BGK786501 BQG786489:BQG786501 CAC786489:CAC786501 CJY786489:CJY786501 CTU786489:CTU786501 DDQ786489:DDQ786501 DNM786489:DNM786501 DXI786489:DXI786501 EHE786489:EHE786501 ERA786489:ERA786501 FAW786489:FAW786501 FKS786489:FKS786501 FUO786489:FUO786501 GEK786489:GEK786501 GOG786489:GOG786501 GYC786489:GYC786501 HHY786489:HHY786501 HRU786489:HRU786501 IBQ786489:IBQ786501 ILM786489:ILM786501 IVI786489:IVI786501 JFE786489:JFE786501 JPA786489:JPA786501 JYW786489:JYW786501 KIS786489:KIS786501 KSO786489:KSO786501 LCK786489:LCK786501 LMG786489:LMG786501 LWC786489:LWC786501 MFY786489:MFY786501 MPU786489:MPU786501 MZQ786489:MZQ786501 NJM786489:NJM786501 NTI786489:NTI786501 ODE786489:ODE786501 ONA786489:ONA786501 OWW786489:OWW786501 PGS786489:PGS786501 PQO786489:PQO786501 QAK786489:QAK786501 QKG786489:QKG786501 QUC786489:QUC786501 RDY786489:RDY786501 RNU786489:RNU786501 RXQ786489:RXQ786501 SHM786489:SHM786501 SRI786489:SRI786501 TBE786489:TBE786501 TLA786489:TLA786501 TUW786489:TUW786501 UES786489:UES786501 UOO786489:UOO786501 UYK786489:UYK786501 VIG786489:VIG786501 VSC786489:VSC786501 WBY786489:WBY786501 WLU786489:WLU786501 WVQ786489:WVQ786501 I852025:I852037 JE852025:JE852037 TA852025:TA852037 ACW852025:ACW852037 AMS852025:AMS852037 AWO852025:AWO852037 BGK852025:BGK852037 BQG852025:BQG852037 CAC852025:CAC852037 CJY852025:CJY852037 CTU852025:CTU852037 DDQ852025:DDQ852037 DNM852025:DNM852037 DXI852025:DXI852037 EHE852025:EHE852037 ERA852025:ERA852037 FAW852025:FAW852037 FKS852025:FKS852037 FUO852025:FUO852037 GEK852025:GEK852037 GOG852025:GOG852037 GYC852025:GYC852037 HHY852025:HHY852037 HRU852025:HRU852037 IBQ852025:IBQ852037 ILM852025:ILM852037 IVI852025:IVI852037 JFE852025:JFE852037 JPA852025:JPA852037 JYW852025:JYW852037 KIS852025:KIS852037 KSO852025:KSO852037 LCK852025:LCK852037 LMG852025:LMG852037 LWC852025:LWC852037 MFY852025:MFY852037 MPU852025:MPU852037 MZQ852025:MZQ852037 NJM852025:NJM852037 NTI852025:NTI852037 ODE852025:ODE852037 ONA852025:ONA852037 OWW852025:OWW852037 PGS852025:PGS852037 PQO852025:PQO852037 QAK852025:QAK852037 QKG852025:QKG852037 QUC852025:QUC852037 RDY852025:RDY852037 RNU852025:RNU852037 RXQ852025:RXQ852037 SHM852025:SHM852037 SRI852025:SRI852037 TBE852025:TBE852037 TLA852025:TLA852037 TUW852025:TUW852037 UES852025:UES852037 UOO852025:UOO852037 UYK852025:UYK852037 VIG852025:VIG852037 VSC852025:VSC852037 WBY852025:WBY852037 WLU852025:WLU852037 WVQ852025:WVQ852037 I917561:I917573 JE917561:JE917573 TA917561:TA917573 ACW917561:ACW917573 AMS917561:AMS917573 AWO917561:AWO917573 BGK917561:BGK917573 BQG917561:BQG917573 CAC917561:CAC917573 CJY917561:CJY917573 CTU917561:CTU917573 DDQ917561:DDQ917573 DNM917561:DNM917573 DXI917561:DXI917573 EHE917561:EHE917573 ERA917561:ERA917573 FAW917561:FAW917573 FKS917561:FKS917573 FUO917561:FUO917573 GEK917561:GEK917573 GOG917561:GOG917573 GYC917561:GYC917573 HHY917561:HHY917573 HRU917561:HRU917573 IBQ917561:IBQ917573 ILM917561:ILM917573 IVI917561:IVI917573 JFE917561:JFE917573 JPA917561:JPA917573 JYW917561:JYW917573 KIS917561:KIS917573 KSO917561:KSO917573 LCK917561:LCK917573 LMG917561:LMG917573 LWC917561:LWC917573 MFY917561:MFY917573 MPU917561:MPU917573 MZQ917561:MZQ917573 NJM917561:NJM917573 NTI917561:NTI917573 ODE917561:ODE917573 ONA917561:ONA917573 OWW917561:OWW917573 PGS917561:PGS917573 PQO917561:PQO917573 QAK917561:QAK917573 QKG917561:QKG917573 QUC917561:QUC917573 RDY917561:RDY917573 RNU917561:RNU917573 RXQ917561:RXQ917573 SHM917561:SHM917573 SRI917561:SRI917573 TBE917561:TBE917573 TLA917561:TLA917573 TUW917561:TUW917573 UES917561:UES917573 UOO917561:UOO917573 UYK917561:UYK917573 VIG917561:VIG917573 VSC917561:VSC917573 WBY917561:WBY917573 WLU917561:WLU917573 WVQ917561:WVQ917573 I983097:I983109 JE983097:JE983109 TA983097:TA983109 ACW983097:ACW983109 AMS983097:AMS983109 AWO983097:AWO983109 BGK983097:BGK983109 BQG983097:BQG983109 CAC983097:CAC983109 CJY983097:CJY983109 CTU983097:CTU983109 DDQ983097:DDQ983109 DNM983097:DNM983109 DXI983097:DXI983109 EHE983097:EHE983109 ERA983097:ERA983109 FAW983097:FAW983109 FKS983097:FKS983109 FUO983097:FUO983109 GEK983097:GEK983109 GOG983097:GOG983109 GYC983097:GYC983109 HHY983097:HHY983109 HRU983097:HRU983109 IBQ983097:IBQ983109 ILM983097:ILM983109 IVI983097:IVI983109 JFE983097:JFE983109 JPA983097:JPA983109 JYW983097:JYW983109 KIS983097:KIS983109 KSO983097:KSO983109 LCK983097:LCK983109 LMG983097:LMG983109 LWC983097:LWC983109 MFY983097:MFY983109 MPU983097:MPU983109 MZQ983097:MZQ983109 NJM983097:NJM983109 NTI983097:NTI983109 ODE983097:ODE983109 ONA983097:ONA983109 OWW983097:OWW983109 PGS983097:PGS983109 PQO983097:PQO983109 QAK983097:QAK983109 QKG983097:QKG983109 QUC983097:QUC983109 RDY983097:RDY983109 RNU983097:RNU983109 RXQ983097:RXQ983109 SHM983097:SHM983109 SRI983097:SRI983109 TBE983097:TBE983109 TLA983097:TLA983109 TUW983097:TUW983109 UES983097:UES983109 UOO983097:UOO983109 UYK983097:UYK983109 VIG983097:VIG983109 VSC983097:VSC983109 WBY983097:WBY983109 WLU983097:WLU983109 WVQ983097:WVQ983109 I48:I55 JE48:JE55 TA48:TA55 ACW48:ACW55 AMS48:AMS55 AWO48:AWO55 BGK48:BGK55 BQG48:BQG55 CAC48:CAC55 CJY48:CJY55 CTU48:CTU55 DDQ48:DDQ55 DNM48:DNM55 DXI48:DXI55 EHE48:EHE55 ERA48:ERA55 FAW48:FAW55 FKS48:FKS55 FUO48:FUO55 GEK48:GEK55 GOG48:GOG55 GYC48:GYC55 HHY48:HHY55 HRU48:HRU55 IBQ48:IBQ55 ILM48:ILM55 IVI48:IVI55 JFE48:JFE55 JPA48:JPA55 JYW48:JYW55 KIS48:KIS55 KSO48:KSO55 LCK48:LCK55 LMG48:LMG55 LWC48:LWC55 MFY48:MFY55 MPU48:MPU55 MZQ48:MZQ55 NJM48:NJM55 NTI48:NTI55 ODE48:ODE55 ONA48:ONA55 OWW48:OWW55 PGS48:PGS55 PQO48:PQO55 QAK48:QAK55 QKG48:QKG55 QUC48:QUC55 RDY48:RDY55 RNU48:RNU55 RXQ48:RXQ55 SHM48:SHM55 SRI48:SRI55 TBE48:TBE55 TLA48:TLA55 TUW48:TUW55 UES48:UES55 UOO48:UOO55 UYK48:UYK55 VIG48:VIG55 VSC48:VSC55 WBY48:WBY55 WLU48:WLU55 WVQ48:WVQ55 I65584:I65591 JE65584:JE65591 TA65584:TA65591 ACW65584:ACW65591 AMS65584:AMS65591 AWO65584:AWO65591 BGK65584:BGK65591 BQG65584:BQG65591 CAC65584:CAC65591 CJY65584:CJY65591 CTU65584:CTU65591 DDQ65584:DDQ65591 DNM65584:DNM65591 DXI65584:DXI65591 EHE65584:EHE65591 ERA65584:ERA65591 FAW65584:FAW65591 FKS65584:FKS65591 FUO65584:FUO65591 GEK65584:GEK65591 GOG65584:GOG65591 GYC65584:GYC65591 HHY65584:HHY65591 HRU65584:HRU65591 IBQ65584:IBQ65591 ILM65584:ILM65591 IVI65584:IVI65591 JFE65584:JFE65591 JPA65584:JPA65591 JYW65584:JYW65591 KIS65584:KIS65591 KSO65584:KSO65591 LCK65584:LCK65591 LMG65584:LMG65591 LWC65584:LWC65591 MFY65584:MFY65591 MPU65584:MPU65591 MZQ65584:MZQ65591 NJM65584:NJM65591 NTI65584:NTI65591 ODE65584:ODE65591 ONA65584:ONA65591 OWW65584:OWW65591 PGS65584:PGS65591 PQO65584:PQO65591 QAK65584:QAK65591 QKG65584:QKG65591 QUC65584:QUC65591 RDY65584:RDY65591 RNU65584:RNU65591 RXQ65584:RXQ65591 SHM65584:SHM65591 SRI65584:SRI65591 TBE65584:TBE65591 TLA65584:TLA65591 TUW65584:TUW65591 UES65584:UES65591 UOO65584:UOO65591 UYK65584:UYK65591 VIG65584:VIG65591 VSC65584:VSC65591 WBY65584:WBY65591 WLU65584:WLU65591 WVQ65584:WVQ65591 I131120:I131127 JE131120:JE131127 TA131120:TA131127 ACW131120:ACW131127 AMS131120:AMS131127 AWO131120:AWO131127 BGK131120:BGK131127 BQG131120:BQG131127 CAC131120:CAC131127 CJY131120:CJY131127 CTU131120:CTU131127 DDQ131120:DDQ131127 DNM131120:DNM131127 DXI131120:DXI131127 EHE131120:EHE131127 ERA131120:ERA131127 FAW131120:FAW131127 FKS131120:FKS131127 FUO131120:FUO131127 GEK131120:GEK131127 GOG131120:GOG131127 GYC131120:GYC131127 HHY131120:HHY131127 HRU131120:HRU131127 IBQ131120:IBQ131127 ILM131120:ILM131127 IVI131120:IVI131127 JFE131120:JFE131127 JPA131120:JPA131127 JYW131120:JYW131127 KIS131120:KIS131127 KSO131120:KSO131127 LCK131120:LCK131127 LMG131120:LMG131127 LWC131120:LWC131127 MFY131120:MFY131127 MPU131120:MPU131127 MZQ131120:MZQ131127 NJM131120:NJM131127 NTI131120:NTI131127 ODE131120:ODE131127 ONA131120:ONA131127 OWW131120:OWW131127 PGS131120:PGS131127 PQO131120:PQO131127 QAK131120:QAK131127 QKG131120:QKG131127 QUC131120:QUC131127 RDY131120:RDY131127 RNU131120:RNU131127 RXQ131120:RXQ131127 SHM131120:SHM131127 SRI131120:SRI131127 TBE131120:TBE131127 TLA131120:TLA131127 TUW131120:TUW131127 UES131120:UES131127 UOO131120:UOO131127 UYK131120:UYK131127 VIG131120:VIG131127 VSC131120:VSC131127 WBY131120:WBY131127 WLU131120:WLU131127 WVQ131120:WVQ131127 I196656:I196663 JE196656:JE196663 TA196656:TA196663 ACW196656:ACW196663 AMS196656:AMS196663 AWO196656:AWO196663 BGK196656:BGK196663 BQG196656:BQG196663 CAC196656:CAC196663 CJY196656:CJY196663 CTU196656:CTU196663 DDQ196656:DDQ196663 DNM196656:DNM196663 DXI196656:DXI196663 EHE196656:EHE196663 ERA196656:ERA196663 FAW196656:FAW196663 FKS196656:FKS196663 FUO196656:FUO196663 GEK196656:GEK196663 GOG196656:GOG196663 GYC196656:GYC196663 HHY196656:HHY196663 HRU196656:HRU196663 IBQ196656:IBQ196663 ILM196656:ILM196663 IVI196656:IVI196663 JFE196656:JFE196663 JPA196656:JPA196663 JYW196656:JYW196663 KIS196656:KIS196663 KSO196656:KSO196663 LCK196656:LCK196663 LMG196656:LMG196663 LWC196656:LWC196663 MFY196656:MFY196663 MPU196656:MPU196663 MZQ196656:MZQ196663 NJM196656:NJM196663 NTI196656:NTI196663 ODE196656:ODE196663 ONA196656:ONA196663 OWW196656:OWW196663 PGS196656:PGS196663 PQO196656:PQO196663 QAK196656:QAK196663 QKG196656:QKG196663 QUC196656:QUC196663 RDY196656:RDY196663 RNU196656:RNU196663 RXQ196656:RXQ196663 SHM196656:SHM196663 SRI196656:SRI196663 TBE196656:TBE196663 TLA196656:TLA196663 TUW196656:TUW196663 UES196656:UES196663 UOO196656:UOO196663 UYK196656:UYK196663 VIG196656:VIG196663 VSC196656:VSC196663 WBY196656:WBY196663 WLU196656:WLU196663 WVQ196656:WVQ196663 I262192:I262199 JE262192:JE262199 TA262192:TA262199 ACW262192:ACW262199 AMS262192:AMS262199 AWO262192:AWO262199 BGK262192:BGK262199 BQG262192:BQG262199 CAC262192:CAC262199 CJY262192:CJY262199 CTU262192:CTU262199 DDQ262192:DDQ262199 DNM262192:DNM262199 DXI262192:DXI262199 EHE262192:EHE262199 ERA262192:ERA262199 FAW262192:FAW262199 FKS262192:FKS262199 FUO262192:FUO262199 GEK262192:GEK262199 GOG262192:GOG262199 GYC262192:GYC262199 HHY262192:HHY262199 HRU262192:HRU262199 IBQ262192:IBQ262199 ILM262192:ILM262199 IVI262192:IVI262199 JFE262192:JFE262199 JPA262192:JPA262199 JYW262192:JYW262199 KIS262192:KIS262199 KSO262192:KSO262199 LCK262192:LCK262199 LMG262192:LMG262199 LWC262192:LWC262199 MFY262192:MFY262199 MPU262192:MPU262199 MZQ262192:MZQ262199 NJM262192:NJM262199 NTI262192:NTI262199 ODE262192:ODE262199 ONA262192:ONA262199 OWW262192:OWW262199 PGS262192:PGS262199 PQO262192:PQO262199 QAK262192:QAK262199 QKG262192:QKG262199 QUC262192:QUC262199 RDY262192:RDY262199 RNU262192:RNU262199 RXQ262192:RXQ262199 SHM262192:SHM262199 SRI262192:SRI262199 TBE262192:TBE262199 TLA262192:TLA262199 TUW262192:TUW262199 UES262192:UES262199 UOO262192:UOO262199 UYK262192:UYK262199 VIG262192:VIG262199 VSC262192:VSC262199 WBY262192:WBY262199 WLU262192:WLU262199 WVQ262192:WVQ262199 I327728:I327735 JE327728:JE327735 TA327728:TA327735 ACW327728:ACW327735 AMS327728:AMS327735 AWO327728:AWO327735 BGK327728:BGK327735 BQG327728:BQG327735 CAC327728:CAC327735 CJY327728:CJY327735 CTU327728:CTU327735 DDQ327728:DDQ327735 DNM327728:DNM327735 DXI327728:DXI327735 EHE327728:EHE327735 ERA327728:ERA327735 FAW327728:FAW327735 FKS327728:FKS327735 FUO327728:FUO327735 GEK327728:GEK327735 GOG327728:GOG327735 GYC327728:GYC327735 HHY327728:HHY327735 HRU327728:HRU327735 IBQ327728:IBQ327735 ILM327728:ILM327735 IVI327728:IVI327735 JFE327728:JFE327735 JPA327728:JPA327735 JYW327728:JYW327735 KIS327728:KIS327735 KSO327728:KSO327735 LCK327728:LCK327735 LMG327728:LMG327735 LWC327728:LWC327735 MFY327728:MFY327735 MPU327728:MPU327735 MZQ327728:MZQ327735 NJM327728:NJM327735 NTI327728:NTI327735 ODE327728:ODE327735 ONA327728:ONA327735 OWW327728:OWW327735 PGS327728:PGS327735 PQO327728:PQO327735 QAK327728:QAK327735 QKG327728:QKG327735 QUC327728:QUC327735 RDY327728:RDY327735 RNU327728:RNU327735 RXQ327728:RXQ327735 SHM327728:SHM327735 SRI327728:SRI327735 TBE327728:TBE327735 TLA327728:TLA327735 TUW327728:TUW327735 UES327728:UES327735 UOO327728:UOO327735 UYK327728:UYK327735 VIG327728:VIG327735 VSC327728:VSC327735 WBY327728:WBY327735 WLU327728:WLU327735 WVQ327728:WVQ327735 I393264:I393271 JE393264:JE393271 TA393264:TA393271 ACW393264:ACW393271 AMS393264:AMS393271 AWO393264:AWO393271 BGK393264:BGK393271 BQG393264:BQG393271 CAC393264:CAC393271 CJY393264:CJY393271 CTU393264:CTU393271 DDQ393264:DDQ393271 DNM393264:DNM393271 DXI393264:DXI393271 EHE393264:EHE393271 ERA393264:ERA393271 FAW393264:FAW393271 FKS393264:FKS393271 FUO393264:FUO393271 GEK393264:GEK393271 GOG393264:GOG393271 GYC393264:GYC393271 HHY393264:HHY393271 HRU393264:HRU393271 IBQ393264:IBQ393271 ILM393264:ILM393271 IVI393264:IVI393271 JFE393264:JFE393271 JPA393264:JPA393271 JYW393264:JYW393271 KIS393264:KIS393271 KSO393264:KSO393271 LCK393264:LCK393271 LMG393264:LMG393271 LWC393264:LWC393271 MFY393264:MFY393271 MPU393264:MPU393271 MZQ393264:MZQ393271 NJM393264:NJM393271 NTI393264:NTI393271 ODE393264:ODE393271 ONA393264:ONA393271 OWW393264:OWW393271 PGS393264:PGS393271 PQO393264:PQO393271 QAK393264:QAK393271 QKG393264:QKG393271 QUC393264:QUC393271 RDY393264:RDY393271 RNU393264:RNU393271 RXQ393264:RXQ393271 SHM393264:SHM393271 SRI393264:SRI393271 TBE393264:TBE393271 TLA393264:TLA393271 TUW393264:TUW393271 UES393264:UES393271 UOO393264:UOO393271 UYK393264:UYK393271 VIG393264:VIG393271 VSC393264:VSC393271 WBY393264:WBY393271 WLU393264:WLU393271 WVQ393264:WVQ393271 I458800:I458807 JE458800:JE458807 TA458800:TA458807 ACW458800:ACW458807 AMS458800:AMS458807 AWO458800:AWO458807 BGK458800:BGK458807 BQG458800:BQG458807 CAC458800:CAC458807 CJY458800:CJY458807 CTU458800:CTU458807 DDQ458800:DDQ458807 DNM458800:DNM458807 DXI458800:DXI458807 EHE458800:EHE458807 ERA458800:ERA458807 FAW458800:FAW458807 FKS458800:FKS458807 FUO458800:FUO458807 GEK458800:GEK458807 GOG458800:GOG458807 GYC458800:GYC458807 HHY458800:HHY458807 HRU458800:HRU458807 IBQ458800:IBQ458807 ILM458800:ILM458807 IVI458800:IVI458807 JFE458800:JFE458807 JPA458800:JPA458807 JYW458800:JYW458807 KIS458800:KIS458807 KSO458800:KSO458807 LCK458800:LCK458807 LMG458800:LMG458807 LWC458800:LWC458807 MFY458800:MFY458807 MPU458800:MPU458807 MZQ458800:MZQ458807 NJM458800:NJM458807 NTI458800:NTI458807 ODE458800:ODE458807 ONA458800:ONA458807 OWW458800:OWW458807 PGS458800:PGS458807 PQO458800:PQO458807 QAK458800:QAK458807 QKG458800:QKG458807 QUC458800:QUC458807 RDY458800:RDY458807 RNU458800:RNU458807 RXQ458800:RXQ458807 SHM458800:SHM458807 SRI458800:SRI458807 TBE458800:TBE458807 TLA458800:TLA458807 TUW458800:TUW458807 UES458800:UES458807 UOO458800:UOO458807 UYK458800:UYK458807 VIG458800:VIG458807 VSC458800:VSC458807 WBY458800:WBY458807 WLU458800:WLU458807 WVQ458800:WVQ458807 I524336:I524343 JE524336:JE524343 TA524336:TA524343 ACW524336:ACW524343 AMS524336:AMS524343 AWO524336:AWO524343 BGK524336:BGK524343 BQG524336:BQG524343 CAC524336:CAC524343 CJY524336:CJY524343 CTU524336:CTU524343 DDQ524336:DDQ524343 DNM524336:DNM524343 DXI524336:DXI524343 EHE524336:EHE524343 ERA524336:ERA524343 FAW524336:FAW524343 FKS524336:FKS524343 FUO524336:FUO524343 GEK524336:GEK524343 GOG524336:GOG524343 GYC524336:GYC524343 HHY524336:HHY524343 HRU524336:HRU524343 IBQ524336:IBQ524343 ILM524336:ILM524343 IVI524336:IVI524343 JFE524336:JFE524343 JPA524336:JPA524343 JYW524336:JYW524343 KIS524336:KIS524343 KSO524336:KSO524343 LCK524336:LCK524343 LMG524336:LMG524343 LWC524336:LWC524343 MFY524336:MFY524343 MPU524336:MPU524343 MZQ524336:MZQ524343 NJM524336:NJM524343 NTI524336:NTI524343 ODE524336:ODE524343 ONA524336:ONA524343 OWW524336:OWW524343 PGS524336:PGS524343 PQO524336:PQO524343 QAK524336:QAK524343 QKG524336:QKG524343 QUC524336:QUC524343 RDY524336:RDY524343 RNU524336:RNU524343 RXQ524336:RXQ524343 SHM524336:SHM524343 SRI524336:SRI524343 TBE524336:TBE524343 TLA524336:TLA524343 TUW524336:TUW524343 UES524336:UES524343 UOO524336:UOO524343 UYK524336:UYK524343 VIG524336:VIG524343 VSC524336:VSC524343 WBY524336:WBY524343 WLU524336:WLU524343 WVQ524336:WVQ524343 I589872:I589879 JE589872:JE589879 TA589872:TA589879 ACW589872:ACW589879 AMS589872:AMS589879 AWO589872:AWO589879 BGK589872:BGK589879 BQG589872:BQG589879 CAC589872:CAC589879 CJY589872:CJY589879 CTU589872:CTU589879 DDQ589872:DDQ589879 DNM589872:DNM589879 DXI589872:DXI589879 EHE589872:EHE589879 ERA589872:ERA589879 FAW589872:FAW589879 FKS589872:FKS589879 FUO589872:FUO589879 GEK589872:GEK589879 GOG589872:GOG589879 GYC589872:GYC589879 HHY589872:HHY589879 HRU589872:HRU589879 IBQ589872:IBQ589879 ILM589872:ILM589879 IVI589872:IVI589879 JFE589872:JFE589879 JPA589872:JPA589879 JYW589872:JYW589879 KIS589872:KIS589879 KSO589872:KSO589879 LCK589872:LCK589879 LMG589872:LMG589879 LWC589872:LWC589879 MFY589872:MFY589879 MPU589872:MPU589879 MZQ589872:MZQ589879 NJM589872:NJM589879 NTI589872:NTI589879 ODE589872:ODE589879 ONA589872:ONA589879 OWW589872:OWW589879 PGS589872:PGS589879 PQO589872:PQO589879 QAK589872:QAK589879 QKG589872:QKG589879 QUC589872:QUC589879 RDY589872:RDY589879 RNU589872:RNU589879 RXQ589872:RXQ589879 SHM589872:SHM589879 SRI589872:SRI589879 TBE589872:TBE589879 TLA589872:TLA589879 TUW589872:TUW589879 UES589872:UES589879 UOO589872:UOO589879 UYK589872:UYK589879 VIG589872:VIG589879 VSC589872:VSC589879 WBY589872:WBY589879 WLU589872:WLU589879 WVQ589872:WVQ589879 I655408:I655415 JE655408:JE655415 TA655408:TA655415 ACW655408:ACW655415 AMS655408:AMS655415 AWO655408:AWO655415 BGK655408:BGK655415 BQG655408:BQG655415 CAC655408:CAC655415 CJY655408:CJY655415 CTU655408:CTU655415 DDQ655408:DDQ655415 DNM655408:DNM655415 DXI655408:DXI655415 EHE655408:EHE655415 ERA655408:ERA655415 FAW655408:FAW655415 FKS655408:FKS655415 FUO655408:FUO655415 GEK655408:GEK655415 GOG655408:GOG655415 GYC655408:GYC655415 HHY655408:HHY655415 HRU655408:HRU655415 IBQ655408:IBQ655415 ILM655408:ILM655415 IVI655408:IVI655415 JFE655408:JFE655415 JPA655408:JPA655415 JYW655408:JYW655415 KIS655408:KIS655415 KSO655408:KSO655415 LCK655408:LCK655415 LMG655408:LMG655415 LWC655408:LWC655415 MFY655408:MFY655415 MPU655408:MPU655415 MZQ655408:MZQ655415 NJM655408:NJM655415 NTI655408:NTI655415 ODE655408:ODE655415 ONA655408:ONA655415 OWW655408:OWW655415 PGS655408:PGS655415 PQO655408:PQO655415 QAK655408:QAK655415 QKG655408:QKG655415 QUC655408:QUC655415 RDY655408:RDY655415 RNU655408:RNU655415 RXQ655408:RXQ655415 SHM655408:SHM655415 SRI655408:SRI655415 TBE655408:TBE655415 TLA655408:TLA655415 TUW655408:TUW655415 UES655408:UES655415 UOO655408:UOO655415 UYK655408:UYK655415 VIG655408:VIG655415 VSC655408:VSC655415 WBY655408:WBY655415 WLU655408:WLU655415 WVQ655408:WVQ655415 I720944:I720951 JE720944:JE720951 TA720944:TA720951 ACW720944:ACW720951 AMS720944:AMS720951 AWO720944:AWO720951 BGK720944:BGK720951 BQG720944:BQG720951 CAC720944:CAC720951 CJY720944:CJY720951 CTU720944:CTU720951 DDQ720944:DDQ720951 DNM720944:DNM720951 DXI720944:DXI720951 EHE720944:EHE720951 ERA720944:ERA720951 FAW720944:FAW720951 FKS720944:FKS720951 FUO720944:FUO720951 GEK720944:GEK720951 GOG720944:GOG720951 GYC720944:GYC720951 HHY720944:HHY720951 HRU720944:HRU720951 IBQ720944:IBQ720951 ILM720944:ILM720951 IVI720944:IVI720951 JFE720944:JFE720951 JPA720944:JPA720951 JYW720944:JYW720951 KIS720944:KIS720951 KSO720944:KSO720951 LCK720944:LCK720951 LMG720944:LMG720951 LWC720944:LWC720951 MFY720944:MFY720951 MPU720944:MPU720951 MZQ720944:MZQ720951 NJM720944:NJM720951 NTI720944:NTI720951 ODE720944:ODE720951 ONA720944:ONA720951 OWW720944:OWW720951 PGS720944:PGS720951 PQO720944:PQO720951 QAK720944:QAK720951 QKG720944:QKG720951 QUC720944:QUC720951 RDY720944:RDY720951 RNU720944:RNU720951 RXQ720944:RXQ720951 SHM720944:SHM720951 SRI720944:SRI720951 TBE720944:TBE720951 TLA720944:TLA720951 TUW720944:TUW720951 UES720944:UES720951 UOO720944:UOO720951 UYK720944:UYK720951 VIG720944:VIG720951 VSC720944:VSC720951 WBY720944:WBY720951 WLU720944:WLU720951 WVQ720944:WVQ720951 I786480:I786487 JE786480:JE786487 TA786480:TA786487 ACW786480:ACW786487 AMS786480:AMS786487 AWO786480:AWO786487 BGK786480:BGK786487 BQG786480:BQG786487 CAC786480:CAC786487 CJY786480:CJY786487 CTU786480:CTU786487 DDQ786480:DDQ786487 DNM786480:DNM786487 DXI786480:DXI786487 EHE786480:EHE786487 ERA786480:ERA786487 FAW786480:FAW786487 FKS786480:FKS786487 FUO786480:FUO786487 GEK786480:GEK786487 GOG786480:GOG786487 GYC786480:GYC786487 HHY786480:HHY786487 HRU786480:HRU786487 IBQ786480:IBQ786487 ILM786480:ILM786487 IVI786480:IVI786487 JFE786480:JFE786487 JPA786480:JPA786487 JYW786480:JYW786487 KIS786480:KIS786487 KSO786480:KSO786487 LCK786480:LCK786487 LMG786480:LMG786487 LWC786480:LWC786487 MFY786480:MFY786487 MPU786480:MPU786487 MZQ786480:MZQ786487 NJM786480:NJM786487 NTI786480:NTI786487 ODE786480:ODE786487 ONA786480:ONA786487 OWW786480:OWW786487 PGS786480:PGS786487 PQO786480:PQO786487 QAK786480:QAK786487 QKG786480:QKG786487 QUC786480:QUC786487 RDY786480:RDY786487 RNU786480:RNU786487 RXQ786480:RXQ786487 SHM786480:SHM786487 SRI786480:SRI786487 TBE786480:TBE786487 TLA786480:TLA786487 TUW786480:TUW786487 UES786480:UES786487 UOO786480:UOO786487 UYK786480:UYK786487 VIG786480:VIG786487 VSC786480:VSC786487 WBY786480:WBY786487 WLU786480:WLU786487 WVQ786480:WVQ786487 I852016:I852023 JE852016:JE852023 TA852016:TA852023 ACW852016:ACW852023 AMS852016:AMS852023 AWO852016:AWO852023 BGK852016:BGK852023 BQG852016:BQG852023 CAC852016:CAC852023 CJY852016:CJY852023 CTU852016:CTU852023 DDQ852016:DDQ852023 DNM852016:DNM852023 DXI852016:DXI852023 EHE852016:EHE852023 ERA852016:ERA852023 FAW852016:FAW852023 FKS852016:FKS852023 FUO852016:FUO852023 GEK852016:GEK852023 GOG852016:GOG852023 GYC852016:GYC852023 HHY852016:HHY852023 HRU852016:HRU852023 IBQ852016:IBQ852023 ILM852016:ILM852023 IVI852016:IVI852023 JFE852016:JFE852023 JPA852016:JPA852023 JYW852016:JYW852023 KIS852016:KIS852023 KSO852016:KSO852023 LCK852016:LCK852023 LMG852016:LMG852023 LWC852016:LWC852023 MFY852016:MFY852023 MPU852016:MPU852023 MZQ852016:MZQ852023 NJM852016:NJM852023 NTI852016:NTI852023 ODE852016:ODE852023 ONA852016:ONA852023 OWW852016:OWW852023 PGS852016:PGS852023 PQO852016:PQO852023 QAK852016:QAK852023 QKG852016:QKG852023 QUC852016:QUC852023 RDY852016:RDY852023 RNU852016:RNU852023 RXQ852016:RXQ852023 SHM852016:SHM852023 SRI852016:SRI852023 TBE852016:TBE852023 TLA852016:TLA852023 TUW852016:TUW852023 UES852016:UES852023 UOO852016:UOO852023 UYK852016:UYK852023 VIG852016:VIG852023 VSC852016:VSC852023 WBY852016:WBY852023 WLU852016:WLU852023 WVQ852016:WVQ852023 I917552:I917559 JE917552:JE917559 TA917552:TA917559 ACW917552:ACW917559 AMS917552:AMS917559 AWO917552:AWO917559 BGK917552:BGK917559 BQG917552:BQG917559 CAC917552:CAC917559 CJY917552:CJY917559 CTU917552:CTU917559 DDQ917552:DDQ917559 DNM917552:DNM917559 DXI917552:DXI917559 EHE917552:EHE917559 ERA917552:ERA917559 FAW917552:FAW917559 FKS917552:FKS917559 FUO917552:FUO917559 GEK917552:GEK917559 GOG917552:GOG917559 GYC917552:GYC917559 HHY917552:HHY917559 HRU917552:HRU917559 IBQ917552:IBQ917559 ILM917552:ILM917559 IVI917552:IVI917559 JFE917552:JFE917559 JPA917552:JPA917559 JYW917552:JYW917559 KIS917552:KIS917559 KSO917552:KSO917559 LCK917552:LCK917559 LMG917552:LMG917559 LWC917552:LWC917559 MFY917552:MFY917559 MPU917552:MPU917559 MZQ917552:MZQ917559 NJM917552:NJM917559 NTI917552:NTI917559 ODE917552:ODE917559 ONA917552:ONA917559 OWW917552:OWW917559 PGS917552:PGS917559 PQO917552:PQO917559 QAK917552:QAK917559 QKG917552:QKG917559 QUC917552:QUC917559 RDY917552:RDY917559 RNU917552:RNU917559 RXQ917552:RXQ917559 SHM917552:SHM917559 SRI917552:SRI917559 TBE917552:TBE917559 TLA917552:TLA917559 TUW917552:TUW917559 UES917552:UES917559 UOO917552:UOO917559 UYK917552:UYK917559 VIG917552:VIG917559 VSC917552:VSC917559 WBY917552:WBY917559 WLU917552:WLU917559 WVQ917552:WVQ917559 I983088:I983095 JE983088:JE983095 TA983088:TA983095 ACW983088:ACW983095 AMS983088:AMS983095 AWO983088:AWO983095 BGK983088:BGK983095 BQG983088:BQG983095 CAC983088:CAC983095 CJY983088:CJY983095 CTU983088:CTU983095 DDQ983088:DDQ983095 DNM983088:DNM983095 DXI983088:DXI983095 EHE983088:EHE983095 ERA983088:ERA983095 FAW983088:FAW983095 FKS983088:FKS983095 FUO983088:FUO983095 GEK983088:GEK983095 GOG983088:GOG983095 GYC983088:GYC983095 HHY983088:HHY983095 HRU983088:HRU983095 IBQ983088:IBQ983095 ILM983088:ILM983095 IVI983088:IVI983095 JFE983088:JFE983095 JPA983088:JPA983095 JYW983088:JYW983095 KIS983088:KIS983095 KSO983088:KSO983095 LCK983088:LCK983095 LMG983088:LMG983095 LWC983088:LWC983095 MFY983088:MFY983095 MPU983088:MPU983095 MZQ983088:MZQ983095 NJM983088:NJM983095 NTI983088:NTI983095 ODE983088:ODE983095 ONA983088:ONA983095 OWW983088:OWW983095 PGS983088:PGS983095 PQO983088:PQO983095 QAK983088:QAK983095 QKG983088:QKG983095 QUC983088:QUC983095 RDY983088:RDY983095 RNU983088:RNU983095 RXQ983088:RXQ983095 SHM983088:SHM983095 SRI983088:SRI983095 TBE983088:TBE983095 TLA983088:TLA983095 TUW983088:TUW983095 UES983088:UES983095 UOO983088:UOO983095 UYK983088:UYK983095 VIG983088:VIG983095 VSC983088:VSC983095 WBY983088:WBY983095 WLU983088:WLU983095 WVQ983088:WVQ983095 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I44:I46 JE44:JE46 TA44:TA46 ACW44:ACW46 AMS44:AMS46 AWO44:AWO46 BGK44:BGK46 BQG44:BQG46 CAC44:CAC46 CJY44:CJY46 CTU44:CTU46 DDQ44:DDQ46 DNM44:DNM46 DXI44:DXI46 EHE44:EHE46 ERA44:ERA46 FAW44:FAW46 FKS44:FKS46 FUO44:FUO46 GEK44:GEK46 GOG44:GOG46 GYC44:GYC46 HHY44:HHY46 HRU44:HRU46 IBQ44:IBQ46 ILM44:ILM46 IVI44:IVI46 JFE44:JFE46 JPA44:JPA46 JYW44:JYW46 KIS44:KIS46 KSO44:KSO46 LCK44:LCK46 LMG44:LMG46 LWC44:LWC46 MFY44:MFY46 MPU44:MPU46 MZQ44:MZQ46 NJM44:NJM46 NTI44:NTI46 ODE44:ODE46 ONA44:ONA46 OWW44:OWW46 PGS44:PGS46 PQO44:PQO46 QAK44:QAK46 QKG44:QKG46 QUC44:QUC46 RDY44:RDY46 RNU44:RNU46 RXQ44:RXQ46 SHM44:SHM46 SRI44:SRI46 TBE44:TBE46 TLA44:TLA46 TUW44:TUW46 UES44:UES46 UOO44:UOO46 UYK44:UYK46 VIG44:VIG46 VSC44:VSC46 WBY44:WBY46 WLU44:WLU46 WVQ44:WVQ46 I65580:I65582 JE65580:JE65582 TA65580:TA65582 ACW65580:ACW65582 AMS65580:AMS65582 AWO65580:AWO65582 BGK65580:BGK65582 BQG65580:BQG65582 CAC65580:CAC65582 CJY65580:CJY65582 CTU65580:CTU65582 DDQ65580:DDQ65582 DNM65580:DNM65582 DXI65580:DXI65582 EHE65580:EHE65582 ERA65580:ERA65582 FAW65580:FAW65582 FKS65580:FKS65582 FUO65580:FUO65582 GEK65580:GEK65582 GOG65580:GOG65582 GYC65580:GYC65582 HHY65580:HHY65582 HRU65580:HRU65582 IBQ65580:IBQ65582 ILM65580:ILM65582 IVI65580:IVI65582 JFE65580:JFE65582 JPA65580:JPA65582 JYW65580:JYW65582 KIS65580:KIS65582 KSO65580:KSO65582 LCK65580:LCK65582 LMG65580:LMG65582 LWC65580:LWC65582 MFY65580:MFY65582 MPU65580:MPU65582 MZQ65580:MZQ65582 NJM65580:NJM65582 NTI65580:NTI65582 ODE65580:ODE65582 ONA65580:ONA65582 OWW65580:OWW65582 PGS65580:PGS65582 PQO65580:PQO65582 QAK65580:QAK65582 QKG65580:QKG65582 QUC65580:QUC65582 RDY65580:RDY65582 RNU65580:RNU65582 RXQ65580:RXQ65582 SHM65580:SHM65582 SRI65580:SRI65582 TBE65580:TBE65582 TLA65580:TLA65582 TUW65580:TUW65582 UES65580:UES65582 UOO65580:UOO65582 UYK65580:UYK65582 VIG65580:VIG65582 VSC65580:VSC65582 WBY65580:WBY65582 WLU65580:WLU65582 WVQ65580:WVQ65582 I131116:I131118 JE131116:JE131118 TA131116:TA131118 ACW131116:ACW131118 AMS131116:AMS131118 AWO131116:AWO131118 BGK131116:BGK131118 BQG131116:BQG131118 CAC131116:CAC131118 CJY131116:CJY131118 CTU131116:CTU131118 DDQ131116:DDQ131118 DNM131116:DNM131118 DXI131116:DXI131118 EHE131116:EHE131118 ERA131116:ERA131118 FAW131116:FAW131118 FKS131116:FKS131118 FUO131116:FUO131118 GEK131116:GEK131118 GOG131116:GOG131118 GYC131116:GYC131118 HHY131116:HHY131118 HRU131116:HRU131118 IBQ131116:IBQ131118 ILM131116:ILM131118 IVI131116:IVI131118 JFE131116:JFE131118 JPA131116:JPA131118 JYW131116:JYW131118 KIS131116:KIS131118 KSO131116:KSO131118 LCK131116:LCK131118 LMG131116:LMG131118 LWC131116:LWC131118 MFY131116:MFY131118 MPU131116:MPU131118 MZQ131116:MZQ131118 NJM131116:NJM131118 NTI131116:NTI131118 ODE131116:ODE131118 ONA131116:ONA131118 OWW131116:OWW131118 PGS131116:PGS131118 PQO131116:PQO131118 QAK131116:QAK131118 QKG131116:QKG131118 QUC131116:QUC131118 RDY131116:RDY131118 RNU131116:RNU131118 RXQ131116:RXQ131118 SHM131116:SHM131118 SRI131116:SRI131118 TBE131116:TBE131118 TLA131116:TLA131118 TUW131116:TUW131118 UES131116:UES131118 UOO131116:UOO131118 UYK131116:UYK131118 VIG131116:VIG131118 VSC131116:VSC131118 WBY131116:WBY131118 WLU131116:WLU131118 WVQ131116:WVQ131118 I196652:I196654 JE196652:JE196654 TA196652:TA196654 ACW196652:ACW196654 AMS196652:AMS196654 AWO196652:AWO196654 BGK196652:BGK196654 BQG196652:BQG196654 CAC196652:CAC196654 CJY196652:CJY196654 CTU196652:CTU196654 DDQ196652:DDQ196654 DNM196652:DNM196654 DXI196652:DXI196654 EHE196652:EHE196654 ERA196652:ERA196654 FAW196652:FAW196654 FKS196652:FKS196654 FUO196652:FUO196654 GEK196652:GEK196654 GOG196652:GOG196654 GYC196652:GYC196654 HHY196652:HHY196654 HRU196652:HRU196654 IBQ196652:IBQ196654 ILM196652:ILM196654 IVI196652:IVI196654 JFE196652:JFE196654 JPA196652:JPA196654 JYW196652:JYW196654 KIS196652:KIS196654 KSO196652:KSO196654 LCK196652:LCK196654 LMG196652:LMG196654 LWC196652:LWC196654 MFY196652:MFY196654 MPU196652:MPU196654 MZQ196652:MZQ196654 NJM196652:NJM196654 NTI196652:NTI196654 ODE196652:ODE196654 ONA196652:ONA196654 OWW196652:OWW196654 PGS196652:PGS196654 PQO196652:PQO196654 QAK196652:QAK196654 QKG196652:QKG196654 QUC196652:QUC196654 RDY196652:RDY196654 RNU196652:RNU196654 RXQ196652:RXQ196654 SHM196652:SHM196654 SRI196652:SRI196654 TBE196652:TBE196654 TLA196652:TLA196654 TUW196652:TUW196654 UES196652:UES196654 UOO196652:UOO196654 UYK196652:UYK196654 VIG196652:VIG196654 VSC196652:VSC196654 WBY196652:WBY196654 WLU196652:WLU196654 WVQ196652:WVQ196654 I262188:I262190 JE262188:JE262190 TA262188:TA262190 ACW262188:ACW262190 AMS262188:AMS262190 AWO262188:AWO262190 BGK262188:BGK262190 BQG262188:BQG262190 CAC262188:CAC262190 CJY262188:CJY262190 CTU262188:CTU262190 DDQ262188:DDQ262190 DNM262188:DNM262190 DXI262188:DXI262190 EHE262188:EHE262190 ERA262188:ERA262190 FAW262188:FAW262190 FKS262188:FKS262190 FUO262188:FUO262190 GEK262188:GEK262190 GOG262188:GOG262190 GYC262188:GYC262190 HHY262188:HHY262190 HRU262188:HRU262190 IBQ262188:IBQ262190 ILM262188:ILM262190 IVI262188:IVI262190 JFE262188:JFE262190 JPA262188:JPA262190 JYW262188:JYW262190 KIS262188:KIS262190 KSO262188:KSO262190 LCK262188:LCK262190 LMG262188:LMG262190 LWC262188:LWC262190 MFY262188:MFY262190 MPU262188:MPU262190 MZQ262188:MZQ262190 NJM262188:NJM262190 NTI262188:NTI262190 ODE262188:ODE262190 ONA262188:ONA262190 OWW262188:OWW262190 PGS262188:PGS262190 PQO262188:PQO262190 QAK262188:QAK262190 QKG262188:QKG262190 QUC262188:QUC262190 RDY262188:RDY262190 RNU262188:RNU262190 RXQ262188:RXQ262190 SHM262188:SHM262190 SRI262188:SRI262190 TBE262188:TBE262190 TLA262188:TLA262190 TUW262188:TUW262190 UES262188:UES262190 UOO262188:UOO262190 UYK262188:UYK262190 VIG262188:VIG262190 VSC262188:VSC262190 WBY262188:WBY262190 WLU262188:WLU262190 WVQ262188:WVQ262190 I327724:I327726 JE327724:JE327726 TA327724:TA327726 ACW327724:ACW327726 AMS327724:AMS327726 AWO327724:AWO327726 BGK327724:BGK327726 BQG327724:BQG327726 CAC327724:CAC327726 CJY327724:CJY327726 CTU327724:CTU327726 DDQ327724:DDQ327726 DNM327724:DNM327726 DXI327724:DXI327726 EHE327724:EHE327726 ERA327724:ERA327726 FAW327724:FAW327726 FKS327724:FKS327726 FUO327724:FUO327726 GEK327724:GEK327726 GOG327724:GOG327726 GYC327724:GYC327726 HHY327724:HHY327726 HRU327724:HRU327726 IBQ327724:IBQ327726 ILM327724:ILM327726 IVI327724:IVI327726 JFE327724:JFE327726 JPA327724:JPA327726 JYW327724:JYW327726 KIS327724:KIS327726 KSO327724:KSO327726 LCK327724:LCK327726 LMG327724:LMG327726 LWC327724:LWC327726 MFY327724:MFY327726 MPU327724:MPU327726 MZQ327724:MZQ327726 NJM327724:NJM327726 NTI327724:NTI327726 ODE327724:ODE327726 ONA327724:ONA327726 OWW327724:OWW327726 PGS327724:PGS327726 PQO327724:PQO327726 QAK327724:QAK327726 QKG327724:QKG327726 QUC327724:QUC327726 RDY327724:RDY327726 RNU327724:RNU327726 RXQ327724:RXQ327726 SHM327724:SHM327726 SRI327724:SRI327726 TBE327724:TBE327726 TLA327724:TLA327726 TUW327724:TUW327726 UES327724:UES327726 UOO327724:UOO327726 UYK327724:UYK327726 VIG327724:VIG327726 VSC327724:VSC327726 WBY327724:WBY327726 WLU327724:WLU327726 WVQ327724:WVQ327726 I393260:I393262 JE393260:JE393262 TA393260:TA393262 ACW393260:ACW393262 AMS393260:AMS393262 AWO393260:AWO393262 BGK393260:BGK393262 BQG393260:BQG393262 CAC393260:CAC393262 CJY393260:CJY393262 CTU393260:CTU393262 DDQ393260:DDQ393262 DNM393260:DNM393262 DXI393260:DXI393262 EHE393260:EHE393262 ERA393260:ERA393262 FAW393260:FAW393262 FKS393260:FKS393262 FUO393260:FUO393262 GEK393260:GEK393262 GOG393260:GOG393262 GYC393260:GYC393262 HHY393260:HHY393262 HRU393260:HRU393262 IBQ393260:IBQ393262 ILM393260:ILM393262 IVI393260:IVI393262 JFE393260:JFE393262 JPA393260:JPA393262 JYW393260:JYW393262 KIS393260:KIS393262 KSO393260:KSO393262 LCK393260:LCK393262 LMG393260:LMG393262 LWC393260:LWC393262 MFY393260:MFY393262 MPU393260:MPU393262 MZQ393260:MZQ393262 NJM393260:NJM393262 NTI393260:NTI393262 ODE393260:ODE393262 ONA393260:ONA393262 OWW393260:OWW393262 PGS393260:PGS393262 PQO393260:PQO393262 QAK393260:QAK393262 QKG393260:QKG393262 QUC393260:QUC393262 RDY393260:RDY393262 RNU393260:RNU393262 RXQ393260:RXQ393262 SHM393260:SHM393262 SRI393260:SRI393262 TBE393260:TBE393262 TLA393260:TLA393262 TUW393260:TUW393262 UES393260:UES393262 UOO393260:UOO393262 UYK393260:UYK393262 VIG393260:VIG393262 VSC393260:VSC393262 WBY393260:WBY393262 WLU393260:WLU393262 WVQ393260:WVQ393262 I458796:I458798 JE458796:JE458798 TA458796:TA458798 ACW458796:ACW458798 AMS458796:AMS458798 AWO458796:AWO458798 BGK458796:BGK458798 BQG458796:BQG458798 CAC458796:CAC458798 CJY458796:CJY458798 CTU458796:CTU458798 DDQ458796:DDQ458798 DNM458796:DNM458798 DXI458796:DXI458798 EHE458796:EHE458798 ERA458796:ERA458798 FAW458796:FAW458798 FKS458796:FKS458798 FUO458796:FUO458798 GEK458796:GEK458798 GOG458796:GOG458798 GYC458796:GYC458798 HHY458796:HHY458798 HRU458796:HRU458798 IBQ458796:IBQ458798 ILM458796:ILM458798 IVI458796:IVI458798 JFE458796:JFE458798 JPA458796:JPA458798 JYW458796:JYW458798 KIS458796:KIS458798 KSO458796:KSO458798 LCK458796:LCK458798 LMG458796:LMG458798 LWC458796:LWC458798 MFY458796:MFY458798 MPU458796:MPU458798 MZQ458796:MZQ458798 NJM458796:NJM458798 NTI458796:NTI458798 ODE458796:ODE458798 ONA458796:ONA458798 OWW458796:OWW458798 PGS458796:PGS458798 PQO458796:PQO458798 QAK458796:QAK458798 QKG458796:QKG458798 QUC458796:QUC458798 RDY458796:RDY458798 RNU458796:RNU458798 RXQ458796:RXQ458798 SHM458796:SHM458798 SRI458796:SRI458798 TBE458796:TBE458798 TLA458796:TLA458798 TUW458796:TUW458798 UES458796:UES458798 UOO458796:UOO458798 UYK458796:UYK458798 VIG458796:VIG458798 VSC458796:VSC458798 WBY458796:WBY458798 WLU458796:WLU458798 WVQ458796:WVQ458798 I524332:I524334 JE524332:JE524334 TA524332:TA524334 ACW524332:ACW524334 AMS524332:AMS524334 AWO524332:AWO524334 BGK524332:BGK524334 BQG524332:BQG524334 CAC524332:CAC524334 CJY524332:CJY524334 CTU524332:CTU524334 DDQ524332:DDQ524334 DNM524332:DNM524334 DXI524332:DXI524334 EHE524332:EHE524334 ERA524332:ERA524334 FAW524332:FAW524334 FKS524332:FKS524334 FUO524332:FUO524334 GEK524332:GEK524334 GOG524332:GOG524334 GYC524332:GYC524334 HHY524332:HHY524334 HRU524332:HRU524334 IBQ524332:IBQ524334 ILM524332:ILM524334 IVI524332:IVI524334 JFE524332:JFE524334 JPA524332:JPA524334 JYW524332:JYW524334 KIS524332:KIS524334 KSO524332:KSO524334 LCK524332:LCK524334 LMG524332:LMG524334 LWC524332:LWC524334 MFY524332:MFY524334 MPU524332:MPU524334 MZQ524332:MZQ524334 NJM524332:NJM524334 NTI524332:NTI524334 ODE524332:ODE524334 ONA524332:ONA524334 OWW524332:OWW524334 PGS524332:PGS524334 PQO524332:PQO524334 QAK524332:QAK524334 QKG524332:QKG524334 QUC524332:QUC524334 RDY524332:RDY524334 RNU524332:RNU524334 RXQ524332:RXQ524334 SHM524332:SHM524334 SRI524332:SRI524334 TBE524332:TBE524334 TLA524332:TLA524334 TUW524332:TUW524334 UES524332:UES524334 UOO524332:UOO524334 UYK524332:UYK524334 VIG524332:VIG524334 VSC524332:VSC524334 WBY524332:WBY524334 WLU524332:WLU524334 WVQ524332:WVQ524334 I589868:I589870 JE589868:JE589870 TA589868:TA589870 ACW589868:ACW589870 AMS589868:AMS589870 AWO589868:AWO589870 BGK589868:BGK589870 BQG589868:BQG589870 CAC589868:CAC589870 CJY589868:CJY589870 CTU589868:CTU589870 DDQ589868:DDQ589870 DNM589868:DNM589870 DXI589868:DXI589870 EHE589868:EHE589870 ERA589868:ERA589870 FAW589868:FAW589870 FKS589868:FKS589870 FUO589868:FUO589870 GEK589868:GEK589870 GOG589868:GOG589870 GYC589868:GYC589870 HHY589868:HHY589870 HRU589868:HRU589870 IBQ589868:IBQ589870 ILM589868:ILM589870 IVI589868:IVI589870 JFE589868:JFE589870 JPA589868:JPA589870 JYW589868:JYW589870 KIS589868:KIS589870 KSO589868:KSO589870 LCK589868:LCK589870 LMG589868:LMG589870 LWC589868:LWC589870 MFY589868:MFY589870 MPU589868:MPU589870 MZQ589868:MZQ589870 NJM589868:NJM589870 NTI589868:NTI589870 ODE589868:ODE589870 ONA589868:ONA589870 OWW589868:OWW589870 PGS589868:PGS589870 PQO589868:PQO589870 QAK589868:QAK589870 QKG589868:QKG589870 QUC589868:QUC589870 RDY589868:RDY589870 RNU589868:RNU589870 RXQ589868:RXQ589870 SHM589868:SHM589870 SRI589868:SRI589870 TBE589868:TBE589870 TLA589868:TLA589870 TUW589868:TUW589870 UES589868:UES589870 UOO589868:UOO589870 UYK589868:UYK589870 VIG589868:VIG589870 VSC589868:VSC589870 WBY589868:WBY589870 WLU589868:WLU589870 WVQ589868:WVQ589870 I655404:I655406 JE655404:JE655406 TA655404:TA655406 ACW655404:ACW655406 AMS655404:AMS655406 AWO655404:AWO655406 BGK655404:BGK655406 BQG655404:BQG655406 CAC655404:CAC655406 CJY655404:CJY655406 CTU655404:CTU655406 DDQ655404:DDQ655406 DNM655404:DNM655406 DXI655404:DXI655406 EHE655404:EHE655406 ERA655404:ERA655406 FAW655404:FAW655406 FKS655404:FKS655406 FUO655404:FUO655406 GEK655404:GEK655406 GOG655404:GOG655406 GYC655404:GYC655406 HHY655404:HHY655406 HRU655404:HRU655406 IBQ655404:IBQ655406 ILM655404:ILM655406 IVI655404:IVI655406 JFE655404:JFE655406 JPA655404:JPA655406 JYW655404:JYW655406 KIS655404:KIS655406 KSO655404:KSO655406 LCK655404:LCK655406 LMG655404:LMG655406 LWC655404:LWC655406 MFY655404:MFY655406 MPU655404:MPU655406 MZQ655404:MZQ655406 NJM655404:NJM655406 NTI655404:NTI655406 ODE655404:ODE655406 ONA655404:ONA655406 OWW655404:OWW655406 PGS655404:PGS655406 PQO655404:PQO655406 QAK655404:QAK655406 QKG655404:QKG655406 QUC655404:QUC655406 RDY655404:RDY655406 RNU655404:RNU655406 RXQ655404:RXQ655406 SHM655404:SHM655406 SRI655404:SRI655406 TBE655404:TBE655406 TLA655404:TLA655406 TUW655404:TUW655406 UES655404:UES655406 UOO655404:UOO655406 UYK655404:UYK655406 VIG655404:VIG655406 VSC655404:VSC655406 WBY655404:WBY655406 WLU655404:WLU655406 WVQ655404:WVQ655406 I720940:I720942 JE720940:JE720942 TA720940:TA720942 ACW720940:ACW720942 AMS720940:AMS720942 AWO720940:AWO720942 BGK720940:BGK720942 BQG720940:BQG720942 CAC720940:CAC720942 CJY720940:CJY720942 CTU720940:CTU720942 DDQ720940:DDQ720942 DNM720940:DNM720942 DXI720940:DXI720942 EHE720940:EHE720942 ERA720940:ERA720942 FAW720940:FAW720942 FKS720940:FKS720942 FUO720940:FUO720942 GEK720940:GEK720942 GOG720940:GOG720942 GYC720940:GYC720942 HHY720940:HHY720942 HRU720940:HRU720942 IBQ720940:IBQ720942 ILM720940:ILM720942 IVI720940:IVI720942 JFE720940:JFE720942 JPA720940:JPA720942 JYW720940:JYW720942 KIS720940:KIS720942 KSO720940:KSO720942 LCK720940:LCK720942 LMG720940:LMG720942 LWC720940:LWC720942 MFY720940:MFY720942 MPU720940:MPU720942 MZQ720940:MZQ720942 NJM720940:NJM720942 NTI720940:NTI720942 ODE720940:ODE720942 ONA720940:ONA720942 OWW720940:OWW720942 PGS720940:PGS720942 PQO720940:PQO720942 QAK720940:QAK720942 QKG720940:QKG720942 QUC720940:QUC720942 RDY720940:RDY720942 RNU720940:RNU720942 RXQ720940:RXQ720942 SHM720940:SHM720942 SRI720940:SRI720942 TBE720940:TBE720942 TLA720940:TLA720942 TUW720940:TUW720942 UES720940:UES720942 UOO720940:UOO720942 UYK720940:UYK720942 VIG720940:VIG720942 VSC720940:VSC720942 WBY720940:WBY720942 WLU720940:WLU720942 WVQ720940:WVQ720942 I786476:I786478 JE786476:JE786478 TA786476:TA786478 ACW786476:ACW786478 AMS786476:AMS786478 AWO786476:AWO786478 BGK786476:BGK786478 BQG786476:BQG786478 CAC786476:CAC786478 CJY786476:CJY786478 CTU786476:CTU786478 DDQ786476:DDQ786478 DNM786476:DNM786478 DXI786476:DXI786478 EHE786476:EHE786478 ERA786476:ERA786478 FAW786476:FAW786478 FKS786476:FKS786478 FUO786476:FUO786478 GEK786476:GEK786478 GOG786476:GOG786478 GYC786476:GYC786478 HHY786476:HHY786478 HRU786476:HRU786478 IBQ786476:IBQ786478 ILM786476:ILM786478 IVI786476:IVI786478 JFE786476:JFE786478 JPA786476:JPA786478 JYW786476:JYW786478 KIS786476:KIS786478 KSO786476:KSO786478 LCK786476:LCK786478 LMG786476:LMG786478 LWC786476:LWC786478 MFY786476:MFY786478 MPU786476:MPU786478 MZQ786476:MZQ786478 NJM786476:NJM786478 NTI786476:NTI786478 ODE786476:ODE786478 ONA786476:ONA786478 OWW786476:OWW786478 PGS786476:PGS786478 PQO786476:PQO786478 QAK786476:QAK786478 QKG786476:QKG786478 QUC786476:QUC786478 RDY786476:RDY786478 RNU786476:RNU786478 RXQ786476:RXQ786478 SHM786476:SHM786478 SRI786476:SRI786478 TBE786476:TBE786478 TLA786476:TLA786478 TUW786476:TUW786478 UES786476:UES786478 UOO786476:UOO786478 UYK786476:UYK786478 VIG786476:VIG786478 VSC786476:VSC786478 WBY786476:WBY786478 WLU786476:WLU786478 WVQ786476:WVQ786478 I852012:I852014 JE852012:JE852014 TA852012:TA852014 ACW852012:ACW852014 AMS852012:AMS852014 AWO852012:AWO852014 BGK852012:BGK852014 BQG852012:BQG852014 CAC852012:CAC852014 CJY852012:CJY852014 CTU852012:CTU852014 DDQ852012:DDQ852014 DNM852012:DNM852014 DXI852012:DXI852014 EHE852012:EHE852014 ERA852012:ERA852014 FAW852012:FAW852014 FKS852012:FKS852014 FUO852012:FUO852014 GEK852012:GEK852014 GOG852012:GOG852014 GYC852012:GYC852014 HHY852012:HHY852014 HRU852012:HRU852014 IBQ852012:IBQ852014 ILM852012:ILM852014 IVI852012:IVI852014 JFE852012:JFE852014 JPA852012:JPA852014 JYW852012:JYW852014 KIS852012:KIS852014 KSO852012:KSO852014 LCK852012:LCK852014 LMG852012:LMG852014 LWC852012:LWC852014 MFY852012:MFY852014 MPU852012:MPU852014 MZQ852012:MZQ852014 NJM852012:NJM852014 NTI852012:NTI852014 ODE852012:ODE852014 ONA852012:ONA852014 OWW852012:OWW852014 PGS852012:PGS852014 PQO852012:PQO852014 QAK852012:QAK852014 QKG852012:QKG852014 QUC852012:QUC852014 RDY852012:RDY852014 RNU852012:RNU852014 RXQ852012:RXQ852014 SHM852012:SHM852014 SRI852012:SRI852014 TBE852012:TBE852014 TLA852012:TLA852014 TUW852012:TUW852014 UES852012:UES852014 UOO852012:UOO852014 UYK852012:UYK852014 VIG852012:VIG852014 VSC852012:VSC852014 WBY852012:WBY852014 WLU852012:WLU852014 WVQ852012:WVQ852014 I917548:I917550 JE917548:JE917550 TA917548:TA917550 ACW917548:ACW917550 AMS917548:AMS917550 AWO917548:AWO917550 BGK917548:BGK917550 BQG917548:BQG917550 CAC917548:CAC917550 CJY917548:CJY917550 CTU917548:CTU917550 DDQ917548:DDQ917550 DNM917548:DNM917550 DXI917548:DXI917550 EHE917548:EHE917550 ERA917548:ERA917550 FAW917548:FAW917550 FKS917548:FKS917550 FUO917548:FUO917550 GEK917548:GEK917550 GOG917548:GOG917550 GYC917548:GYC917550 HHY917548:HHY917550 HRU917548:HRU917550 IBQ917548:IBQ917550 ILM917548:ILM917550 IVI917548:IVI917550 JFE917548:JFE917550 JPA917548:JPA917550 JYW917548:JYW917550 KIS917548:KIS917550 KSO917548:KSO917550 LCK917548:LCK917550 LMG917548:LMG917550 LWC917548:LWC917550 MFY917548:MFY917550 MPU917548:MPU917550 MZQ917548:MZQ917550 NJM917548:NJM917550 NTI917548:NTI917550 ODE917548:ODE917550 ONA917548:ONA917550 OWW917548:OWW917550 PGS917548:PGS917550 PQO917548:PQO917550 QAK917548:QAK917550 QKG917548:QKG917550 QUC917548:QUC917550 RDY917548:RDY917550 RNU917548:RNU917550 RXQ917548:RXQ917550 SHM917548:SHM917550 SRI917548:SRI917550 TBE917548:TBE917550 TLA917548:TLA917550 TUW917548:TUW917550 UES917548:UES917550 UOO917548:UOO917550 UYK917548:UYK917550 VIG917548:VIG917550 VSC917548:VSC917550 WBY917548:WBY917550 WLU917548:WLU917550 WVQ917548:WVQ917550 I983084:I983086 JE983084:JE983086 TA983084:TA983086 ACW983084:ACW983086 AMS983084:AMS983086 AWO983084:AWO983086 BGK983084:BGK983086 BQG983084:BQG983086 CAC983084:CAC983086 CJY983084:CJY983086 CTU983084:CTU983086 DDQ983084:DDQ983086 DNM983084:DNM983086 DXI983084:DXI983086 EHE983084:EHE983086 ERA983084:ERA983086 FAW983084:FAW983086 FKS983084:FKS983086 FUO983084:FUO983086 GEK983084:GEK983086 GOG983084:GOG983086 GYC983084:GYC983086 HHY983084:HHY983086 HRU983084:HRU983086 IBQ983084:IBQ983086 ILM983084:ILM983086 IVI983084:IVI983086 JFE983084:JFE983086 JPA983084:JPA983086 JYW983084:JYW983086 KIS983084:KIS983086 KSO983084:KSO983086 LCK983084:LCK983086 LMG983084:LMG983086 LWC983084:LWC983086 MFY983084:MFY983086 MPU983084:MPU983086 MZQ983084:MZQ983086 NJM983084:NJM983086 NTI983084:NTI983086 ODE983084:ODE983086 ONA983084:ONA983086 OWW983084:OWW983086 PGS983084:PGS983086 PQO983084:PQO983086 QAK983084:QAK983086 QKG983084:QKG983086 QUC983084:QUC983086 RDY983084:RDY983086 RNU983084:RNU983086 RXQ983084:RXQ983086 SHM983084:SHM983086 SRI983084:SRI983086 TBE983084:TBE983086 TLA983084:TLA983086 TUW983084:TUW983086 UES983084:UES983086 UOO983084:UOO983086 UYK983084:UYK983086 VIG983084:VIG983086 VSC983084:VSC983086 WBY983084:WBY983086 WLU983084:WLU983086 WVQ983084:WVQ983086 I30:I42 JE30:JE42 TA30:TA42 ACW30:ACW42 AMS30:AMS42 AWO30:AWO42 BGK30:BGK42 BQG30:BQG42 CAC30:CAC42 CJY30:CJY42 CTU30:CTU42 DDQ30:DDQ42 DNM30:DNM42 DXI30:DXI42 EHE30:EHE42 ERA30:ERA42 FAW30:FAW42 FKS30:FKS42 FUO30:FUO42 GEK30:GEK42 GOG30:GOG42 GYC30:GYC42 HHY30:HHY42 HRU30:HRU42 IBQ30:IBQ42 ILM30:ILM42 IVI30:IVI42 JFE30:JFE42 JPA30:JPA42 JYW30:JYW42 KIS30:KIS42 KSO30:KSO42 LCK30:LCK42 LMG30:LMG42 LWC30:LWC42 MFY30:MFY42 MPU30:MPU42 MZQ30:MZQ42 NJM30:NJM42 NTI30:NTI42 ODE30:ODE42 ONA30:ONA42 OWW30:OWW42 PGS30:PGS42 PQO30:PQO42 QAK30:QAK42 QKG30:QKG42 QUC30:QUC42 RDY30:RDY42 RNU30:RNU42 RXQ30:RXQ42 SHM30:SHM42 SRI30:SRI42 TBE30:TBE42 TLA30:TLA42 TUW30:TUW42 UES30:UES42 UOO30:UOO42 UYK30:UYK42 VIG30:VIG42 VSC30:VSC42 WBY30:WBY42 WLU30:WLU42 WVQ30:WVQ42 I65566:I65578 JE65566:JE65578 TA65566:TA65578 ACW65566:ACW65578 AMS65566:AMS65578 AWO65566:AWO65578 BGK65566:BGK65578 BQG65566:BQG65578 CAC65566:CAC65578 CJY65566:CJY65578 CTU65566:CTU65578 DDQ65566:DDQ65578 DNM65566:DNM65578 DXI65566:DXI65578 EHE65566:EHE65578 ERA65566:ERA65578 FAW65566:FAW65578 FKS65566:FKS65578 FUO65566:FUO65578 GEK65566:GEK65578 GOG65566:GOG65578 GYC65566:GYC65578 HHY65566:HHY65578 HRU65566:HRU65578 IBQ65566:IBQ65578 ILM65566:ILM65578 IVI65566:IVI65578 JFE65566:JFE65578 JPA65566:JPA65578 JYW65566:JYW65578 KIS65566:KIS65578 KSO65566:KSO65578 LCK65566:LCK65578 LMG65566:LMG65578 LWC65566:LWC65578 MFY65566:MFY65578 MPU65566:MPU65578 MZQ65566:MZQ65578 NJM65566:NJM65578 NTI65566:NTI65578 ODE65566:ODE65578 ONA65566:ONA65578 OWW65566:OWW65578 PGS65566:PGS65578 PQO65566:PQO65578 QAK65566:QAK65578 QKG65566:QKG65578 QUC65566:QUC65578 RDY65566:RDY65578 RNU65566:RNU65578 RXQ65566:RXQ65578 SHM65566:SHM65578 SRI65566:SRI65578 TBE65566:TBE65578 TLA65566:TLA65578 TUW65566:TUW65578 UES65566:UES65578 UOO65566:UOO65578 UYK65566:UYK65578 VIG65566:VIG65578 VSC65566:VSC65578 WBY65566:WBY65578 WLU65566:WLU65578 WVQ65566:WVQ65578 I131102:I131114 JE131102:JE131114 TA131102:TA131114 ACW131102:ACW131114 AMS131102:AMS131114 AWO131102:AWO131114 BGK131102:BGK131114 BQG131102:BQG131114 CAC131102:CAC131114 CJY131102:CJY131114 CTU131102:CTU131114 DDQ131102:DDQ131114 DNM131102:DNM131114 DXI131102:DXI131114 EHE131102:EHE131114 ERA131102:ERA131114 FAW131102:FAW131114 FKS131102:FKS131114 FUO131102:FUO131114 GEK131102:GEK131114 GOG131102:GOG131114 GYC131102:GYC131114 HHY131102:HHY131114 HRU131102:HRU131114 IBQ131102:IBQ131114 ILM131102:ILM131114 IVI131102:IVI131114 JFE131102:JFE131114 JPA131102:JPA131114 JYW131102:JYW131114 KIS131102:KIS131114 KSO131102:KSO131114 LCK131102:LCK131114 LMG131102:LMG131114 LWC131102:LWC131114 MFY131102:MFY131114 MPU131102:MPU131114 MZQ131102:MZQ131114 NJM131102:NJM131114 NTI131102:NTI131114 ODE131102:ODE131114 ONA131102:ONA131114 OWW131102:OWW131114 PGS131102:PGS131114 PQO131102:PQO131114 QAK131102:QAK131114 QKG131102:QKG131114 QUC131102:QUC131114 RDY131102:RDY131114 RNU131102:RNU131114 RXQ131102:RXQ131114 SHM131102:SHM131114 SRI131102:SRI131114 TBE131102:TBE131114 TLA131102:TLA131114 TUW131102:TUW131114 UES131102:UES131114 UOO131102:UOO131114 UYK131102:UYK131114 VIG131102:VIG131114 VSC131102:VSC131114 WBY131102:WBY131114 WLU131102:WLU131114 WVQ131102:WVQ131114 I196638:I196650 JE196638:JE196650 TA196638:TA196650 ACW196638:ACW196650 AMS196638:AMS196650 AWO196638:AWO196650 BGK196638:BGK196650 BQG196638:BQG196650 CAC196638:CAC196650 CJY196638:CJY196650 CTU196638:CTU196650 DDQ196638:DDQ196650 DNM196638:DNM196650 DXI196638:DXI196650 EHE196638:EHE196650 ERA196638:ERA196650 FAW196638:FAW196650 FKS196638:FKS196650 FUO196638:FUO196650 GEK196638:GEK196650 GOG196638:GOG196650 GYC196638:GYC196650 HHY196638:HHY196650 HRU196638:HRU196650 IBQ196638:IBQ196650 ILM196638:ILM196650 IVI196638:IVI196650 JFE196638:JFE196650 JPA196638:JPA196650 JYW196638:JYW196650 KIS196638:KIS196650 KSO196638:KSO196650 LCK196638:LCK196650 LMG196638:LMG196650 LWC196638:LWC196650 MFY196638:MFY196650 MPU196638:MPU196650 MZQ196638:MZQ196650 NJM196638:NJM196650 NTI196638:NTI196650 ODE196638:ODE196650 ONA196638:ONA196650 OWW196638:OWW196650 PGS196638:PGS196650 PQO196638:PQO196650 QAK196638:QAK196650 QKG196638:QKG196650 QUC196638:QUC196650 RDY196638:RDY196650 RNU196638:RNU196650 RXQ196638:RXQ196650 SHM196638:SHM196650 SRI196638:SRI196650 TBE196638:TBE196650 TLA196638:TLA196650 TUW196638:TUW196650 UES196638:UES196650 UOO196638:UOO196650 UYK196638:UYK196650 VIG196638:VIG196650 VSC196638:VSC196650 WBY196638:WBY196650 WLU196638:WLU196650 WVQ196638:WVQ196650 I262174:I262186 JE262174:JE262186 TA262174:TA262186 ACW262174:ACW262186 AMS262174:AMS262186 AWO262174:AWO262186 BGK262174:BGK262186 BQG262174:BQG262186 CAC262174:CAC262186 CJY262174:CJY262186 CTU262174:CTU262186 DDQ262174:DDQ262186 DNM262174:DNM262186 DXI262174:DXI262186 EHE262174:EHE262186 ERA262174:ERA262186 FAW262174:FAW262186 FKS262174:FKS262186 FUO262174:FUO262186 GEK262174:GEK262186 GOG262174:GOG262186 GYC262174:GYC262186 HHY262174:HHY262186 HRU262174:HRU262186 IBQ262174:IBQ262186 ILM262174:ILM262186 IVI262174:IVI262186 JFE262174:JFE262186 JPA262174:JPA262186 JYW262174:JYW262186 KIS262174:KIS262186 KSO262174:KSO262186 LCK262174:LCK262186 LMG262174:LMG262186 LWC262174:LWC262186 MFY262174:MFY262186 MPU262174:MPU262186 MZQ262174:MZQ262186 NJM262174:NJM262186 NTI262174:NTI262186 ODE262174:ODE262186 ONA262174:ONA262186 OWW262174:OWW262186 PGS262174:PGS262186 PQO262174:PQO262186 QAK262174:QAK262186 QKG262174:QKG262186 QUC262174:QUC262186 RDY262174:RDY262186 RNU262174:RNU262186 RXQ262174:RXQ262186 SHM262174:SHM262186 SRI262174:SRI262186 TBE262174:TBE262186 TLA262174:TLA262186 TUW262174:TUW262186 UES262174:UES262186 UOO262174:UOO262186 UYK262174:UYK262186 VIG262174:VIG262186 VSC262174:VSC262186 WBY262174:WBY262186 WLU262174:WLU262186 WVQ262174:WVQ262186 I327710:I327722 JE327710:JE327722 TA327710:TA327722 ACW327710:ACW327722 AMS327710:AMS327722 AWO327710:AWO327722 BGK327710:BGK327722 BQG327710:BQG327722 CAC327710:CAC327722 CJY327710:CJY327722 CTU327710:CTU327722 DDQ327710:DDQ327722 DNM327710:DNM327722 DXI327710:DXI327722 EHE327710:EHE327722 ERA327710:ERA327722 FAW327710:FAW327722 FKS327710:FKS327722 FUO327710:FUO327722 GEK327710:GEK327722 GOG327710:GOG327722 GYC327710:GYC327722 HHY327710:HHY327722 HRU327710:HRU327722 IBQ327710:IBQ327722 ILM327710:ILM327722 IVI327710:IVI327722 JFE327710:JFE327722 JPA327710:JPA327722 JYW327710:JYW327722 KIS327710:KIS327722 KSO327710:KSO327722 LCK327710:LCK327722 LMG327710:LMG327722 LWC327710:LWC327722 MFY327710:MFY327722 MPU327710:MPU327722 MZQ327710:MZQ327722 NJM327710:NJM327722 NTI327710:NTI327722 ODE327710:ODE327722 ONA327710:ONA327722 OWW327710:OWW327722 PGS327710:PGS327722 PQO327710:PQO327722 QAK327710:QAK327722 QKG327710:QKG327722 QUC327710:QUC327722 RDY327710:RDY327722 RNU327710:RNU327722 RXQ327710:RXQ327722 SHM327710:SHM327722 SRI327710:SRI327722 TBE327710:TBE327722 TLA327710:TLA327722 TUW327710:TUW327722 UES327710:UES327722 UOO327710:UOO327722 UYK327710:UYK327722 VIG327710:VIG327722 VSC327710:VSC327722 WBY327710:WBY327722 WLU327710:WLU327722 WVQ327710:WVQ327722 I393246:I393258 JE393246:JE393258 TA393246:TA393258 ACW393246:ACW393258 AMS393246:AMS393258 AWO393246:AWO393258 BGK393246:BGK393258 BQG393246:BQG393258 CAC393246:CAC393258 CJY393246:CJY393258 CTU393246:CTU393258 DDQ393246:DDQ393258 DNM393246:DNM393258 DXI393246:DXI393258 EHE393246:EHE393258 ERA393246:ERA393258 FAW393246:FAW393258 FKS393246:FKS393258 FUO393246:FUO393258 GEK393246:GEK393258 GOG393246:GOG393258 GYC393246:GYC393258 HHY393246:HHY393258 HRU393246:HRU393258 IBQ393246:IBQ393258 ILM393246:ILM393258 IVI393246:IVI393258 JFE393246:JFE393258 JPA393246:JPA393258 JYW393246:JYW393258 KIS393246:KIS393258 KSO393246:KSO393258 LCK393246:LCK393258 LMG393246:LMG393258 LWC393246:LWC393258 MFY393246:MFY393258 MPU393246:MPU393258 MZQ393246:MZQ393258 NJM393246:NJM393258 NTI393246:NTI393258 ODE393246:ODE393258 ONA393246:ONA393258 OWW393246:OWW393258 PGS393246:PGS393258 PQO393246:PQO393258 QAK393246:QAK393258 QKG393246:QKG393258 QUC393246:QUC393258 RDY393246:RDY393258 RNU393246:RNU393258 RXQ393246:RXQ393258 SHM393246:SHM393258 SRI393246:SRI393258 TBE393246:TBE393258 TLA393246:TLA393258 TUW393246:TUW393258 UES393246:UES393258 UOO393246:UOO393258 UYK393246:UYK393258 VIG393246:VIG393258 VSC393246:VSC393258 WBY393246:WBY393258 WLU393246:WLU393258 WVQ393246:WVQ393258 I458782:I458794 JE458782:JE458794 TA458782:TA458794 ACW458782:ACW458794 AMS458782:AMS458794 AWO458782:AWO458794 BGK458782:BGK458794 BQG458782:BQG458794 CAC458782:CAC458794 CJY458782:CJY458794 CTU458782:CTU458794 DDQ458782:DDQ458794 DNM458782:DNM458794 DXI458782:DXI458794 EHE458782:EHE458794 ERA458782:ERA458794 FAW458782:FAW458794 FKS458782:FKS458794 FUO458782:FUO458794 GEK458782:GEK458794 GOG458782:GOG458794 GYC458782:GYC458794 HHY458782:HHY458794 HRU458782:HRU458794 IBQ458782:IBQ458794 ILM458782:ILM458794 IVI458782:IVI458794 JFE458782:JFE458794 JPA458782:JPA458794 JYW458782:JYW458794 KIS458782:KIS458794 KSO458782:KSO458794 LCK458782:LCK458794 LMG458782:LMG458794 LWC458782:LWC458794 MFY458782:MFY458794 MPU458782:MPU458794 MZQ458782:MZQ458794 NJM458782:NJM458794 NTI458782:NTI458794 ODE458782:ODE458794 ONA458782:ONA458794 OWW458782:OWW458794 PGS458782:PGS458794 PQO458782:PQO458794 QAK458782:QAK458794 QKG458782:QKG458794 QUC458782:QUC458794 RDY458782:RDY458794 RNU458782:RNU458794 RXQ458782:RXQ458794 SHM458782:SHM458794 SRI458782:SRI458794 TBE458782:TBE458794 TLA458782:TLA458794 TUW458782:TUW458794 UES458782:UES458794 UOO458782:UOO458794 UYK458782:UYK458794 VIG458782:VIG458794 VSC458782:VSC458794 WBY458782:WBY458794 WLU458782:WLU458794 WVQ458782:WVQ458794 I524318:I524330 JE524318:JE524330 TA524318:TA524330 ACW524318:ACW524330 AMS524318:AMS524330 AWO524318:AWO524330 BGK524318:BGK524330 BQG524318:BQG524330 CAC524318:CAC524330 CJY524318:CJY524330 CTU524318:CTU524330 DDQ524318:DDQ524330 DNM524318:DNM524330 DXI524318:DXI524330 EHE524318:EHE524330 ERA524318:ERA524330 FAW524318:FAW524330 FKS524318:FKS524330 FUO524318:FUO524330 GEK524318:GEK524330 GOG524318:GOG524330 GYC524318:GYC524330 HHY524318:HHY524330 HRU524318:HRU524330 IBQ524318:IBQ524330 ILM524318:ILM524330 IVI524318:IVI524330 JFE524318:JFE524330 JPA524318:JPA524330 JYW524318:JYW524330 KIS524318:KIS524330 KSO524318:KSO524330 LCK524318:LCK524330 LMG524318:LMG524330 LWC524318:LWC524330 MFY524318:MFY524330 MPU524318:MPU524330 MZQ524318:MZQ524330 NJM524318:NJM524330 NTI524318:NTI524330 ODE524318:ODE524330 ONA524318:ONA524330 OWW524318:OWW524330 PGS524318:PGS524330 PQO524318:PQO524330 QAK524318:QAK524330 QKG524318:QKG524330 QUC524318:QUC524330 RDY524318:RDY524330 RNU524318:RNU524330 RXQ524318:RXQ524330 SHM524318:SHM524330 SRI524318:SRI524330 TBE524318:TBE524330 TLA524318:TLA524330 TUW524318:TUW524330 UES524318:UES524330 UOO524318:UOO524330 UYK524318:UYK524330 VIG524318:VIG524330 VSC524318:VSC524330 WBY524318:WBY524330 WLU524318:WLU524330 WVQ524318:WVQ524330 I589854:I589866 JE589854:JE589866 TA589854:TA589866 ACW589854:ACW589866 AMS589854:AMS589866 AWO589854:AWO589866 BGK589854:BGK589866 BQG589854:BQG589866 CAC589854:CAC589866 CJY589854:CJY589866 CTU589854:CTU589866 DDQ589854:DDQ589866 DNM589854:DNM589866 DXI589854:DXI589866 EHE589854:EHE589866 ERA589854:ERA589866 FAW589854:FAW589866 FKS589854:FKS589866 FUO589854:FUO589866 GEK589854:GEK589866 GOG589854:GOG589866 GYC589854:GYC589866 HHY589854:HHY589866 HRU589854:HRU589866 IBQ589854:IBQ589866 ILM589854:ILM589866 IVI589854:IVI589866 JFE589854:JFE589866 JPA589854:JPA589866 JYW589854:JYW589866 KIS589854:KIS589866 KSO589854:KSO589866 LCK589854:LCK589866 LMG589854:LMG589866 LWC589854:LWC589866 MFY589854:MFY589866 MPU589854:MPU589866 MZQ589854:MZQ589866 NJM589854:NJM589866 NTI589854:NTI589866 ODE589854:ODE589866 ONA589854:ONA589866 OWW589854:OWW589866 PGS589854:PGS589866 PQO589854:PQO589866 QAK589854:QAK589866 QKG589854:QKG589866 QUC589854:QUC589866 RDY589854:RDY589866 RNU589854:RNU589866 RXQ589854:RXQ589866 SHM589854:SHM589866 SRI589854:SRI589866 TBE589854:TBE589866 TLA589854:TLA589866 TUW589854:TUW589866 UES589854:UES589866 UOO589854:UOO589866 UYK589854:UYK589866 VIG589854:VIG589866 VSC589854:VSC589866 WBY589854:WBY589866 WLU589854:WLU589866 WVQ589854:WVQ589866 I655390:I655402 JE655390:JE655402 TA655390:TA655402 ACW655390:ACW655402 AMS655390:AMS655402 AWO655390:AWO655402 BGK655390:BGK655402 BQG655390:BQG655402 CAC655390:CAC655402 CJY655390:CJY655402 CTU655390:CTU655402 DDQ655390:DDQ655402 DNM655390:DNM655402 DXI655390:DXI655402 EHE655390:EHE655402 ERA655390:ERA655402 FAW655390:FAW655402 FKS655390:FKS655402 FUO655390:FUO655402 GEK655390:GEK655402 GOG655390:GOG655402 GYC655390:GYC655402 HHY655390:HHY655402 HRU655390:HRU655402 IBQ655390:IBQ655402 ILM655390:ILM655402 IVI655390:IVI655402 JFE655390:JFE655402 JPA655390:JPA655402 JYW655390:JYW655402 KIS655390:KIS655402 KSO655390:KSO655402 LCK655390:LCK655402 LMG655390:LMG655402 LWC655390:LWC655402 MFY655390:MFY655402 MPU655390:MPU655402 MZQ655390:MZQ655402 NJM655390:NJM655402 NTI655390:NTI655402 ODE655390:ODE655402 ONA655390:ONA655402 OWW655390:OWW655402 PGS655390:PGS655402 PQO655390:PQO655402 QAK655390:QAK655402 QKG655390:QKG655402 QUC655390:QUC655402 RDY655390:RDY655402 RNU655390:RNU655402 RXQ655390:RXQ655402 SHM655390:SHM655402 SRI655390:SRI655402 TBE655390:TBE655402 TLA655390:TLA655402 TUW655390:TUW655402 UES655390:UES655402 UOO655390:UOO655402 UYK655390:UYK655402 VIG655390:VIG655402 VSC655390:VSC655402 WBY655390:WBY655402 WLU655390:WLU655402 WVQ655390:WVQ655402 I720926:I720938 JE720926:JE720938 TA720926:TA720938 ACW720926:ACW720938 AMS720926:AMS720938 AWO720926:AWO720938 BGK720926:BGK720938 BQG720926:BQG720938 CAC720926:CAC720938 CJY720926:CJY720938 CTU720926:CTU720938 DDQ720926:DDQ720938 DNM720926:DNM720938 DXI720926:DXI720938 EHE720926:EHE720938 ERA720926:ERA720938 FAW720926:FAW720938 FKS720926:FKS720938 FUO720926:FUO720938 GEK720926:GEK720938 GOG720926:GOG720938 GYC720926:GYC720938 HHY720926:HHY720938 HRU720926:HRU720938 IBQ720926:IBQ720938 ILM720926:ILM720938 IVI720926:IVI720938 JFE720926:JFE720938 JPA720926:JPA720938 JYW720926:JYW720938 KIS720926:KIS720938 KSO720926:KSO720938 LCK720926:LCK720938 LMG720926:LMG720938 LWC720926:LWC720938 MFY720926:MFY720938 MPU720926:MPU720938 MZQ720926:MZQ720938 NJM720926:NJM720938 NTI720926:NTI720938 ODE720926:ODE720938 ONA720926:ONA720938 OWW720926:OWW720938 PGS720926:PGS720938 PQO720926:PQO720938 QAK720926:QAK720938 QKG720926:QKG720938 QUC720926:QUC720938 RDY720926:RDY720938 RNU720926:RNU720938 RXQ720926:RXQ720938 SHM720926:SHM720938 SRI720926:SRI720938 TBE720926:TBE720938 TLA720926:TLA720938 TUW720926:TUW720938 UES720926:UES720938 UOO720926:UOO720938 UYK720926:UYK720938 VIG720926:VIG720938 VSC720926:VSC720938 WBY720926:WBY720938 WLU720926:WLU720938 WVQ720926:WVQ720938 I786462:I786474 JE786462:JE786474 TA786462:TA786474 ACW786462:ACW786474 AMS786462:AMS786474 AWO786462:AWO786474 BGK786462:BGK786474 BQG786462:BQG786474 CAC786462:CAC786474 CJY786462:CJY786474 CTU786462:CTU786474 DDQ786462:DDQ786474 DNM786462:DNM786474 DXI786462:DXI786474 EHE786462:EHE786474 ERA786462:ERA786474 FAW786462:FAW786474 FKS786462:FKS786474 FUO786462:FUO786474 GEK786462:GEK786474 GOG786462:GOG786474 GYC786462:GYC786474 HHY786462:HHY786474 HRU786462:HRU786474 IBQ786462:IBQ786474 ILM786462:ILM786474 IVI786462:IVI786474 JFE786462:JFE786474 JPA786462:JPA786474 JYW786462:JYW786474 KIS786462:KIS786474 KSO786462:KSO786474 LCK786462:LCK786474 LMG786462:LMG786474 LWC786462:LWC786474 MFY786462:MFY786474 MPU786462:MPU786474 MZQ786462:MZQ786474 NJM786462:NJM786474 NTI786462:NTI786474 ODE786462:ODE786474 ONA786462:ONA786474 OWW786462:OWW786474 PGS786462:PGS786474 PQO786462:PQO786474 QAK786462:QAK786474 QKG786462:QKG786474 QUC786462:QUC786474 RDY786462:RDY786474 RNU786462:RNU786474 RXQ786462:RXQ786474 SHM786462:SHM786474 SRI786462:SRI786474 TBE786462:TBE786474 TLA786462:TLA786474 TUW786462:TUW786474 UES786462:UES786474 UOO786462:UOO786474 UYK786462:UYK786474 VIG786462:VIG786474 VSC786462:VSC786474 WBY786462:WBY786474 WLU786462:WLU786474 WVQ786462:WVQ786474 I851998:I852010 JE851998:JE852010 TA851998:TA852010 ACW851998:ACW852010 AMS851998:AMS852010 AWO851998:AWO852010 BGK851998:BGK852010 BQG851998:BQG852010 CAC851998:CAC852010 CJY851998:CJY852010 CTU851998:CTU852010 DDQ851998:DDQ852010 DNM851998:DNM852010 DXI851998:DXI852010 EHE851998:EHE852010 ERA851998:ERA852010 FAW851998:FAW852010 FKS851998:FKS852010 FUO851998:FUO852010 GEK851998:GEK852010 GOG851998:GOG852010 GYC851998:GYC852010 HHY851998:HHY852010 HRU851998:HRU852010 IBQ851998:IBQ852010 ILM851998:ILM852010 IVI851998:IVI852010 JFE851998:JFE852010 JPA851998:JPA852010 JYW851998:JYW852010 KIS851998:KIS852010 KSO851998:KSO852010 LCK851998:LCK852010 LMG851998:LMG852010 LWC851998:LWC852010 MFY851998:MFY852010 MPU851998:MPU852010 MZQ851998:MZQ852010 NJM851998:NJM852010 NTI851998:NTI852010 ODE851998:ODE852010 ONA851998:ONA852010 OWW851998:OWW852010 PGS851998:PGS852010 PQO851998:PQO852010 QAK851998:QAK852010 QKG851998:QKG852010 QUC851998:QUC852010 RDY851998:RDY852010 RNU851998:RNU852010 RXQ851998:RXQ852010 SHM851998:SHM852010 SRI851998:SRI852010 TBE851998:TBE852010 TLA851998:TLA852010 TUW851998:TUW852010 UES851998:UES852010 UOO851998:UOO852010 UYK851998:UYK852010 VIG851998:VIG852010 VSC851998:VSC852010 WBY851998:WBY852010 WLU851998:WLU852010 WVQ851998:WVQ852010 I917534:I917546 JE917534:JE917546 TA917534:TA917546 ACW917534:ACW917546 AMS917534:AMS917546 AWO917534:AWO917546 BGK917534:BGK917546 BQG917534:BQG917546 CAC917534:CAC917546 CJY917534:CJY917546 CTU917534:CTU917546 DDQ917534:DDQ917546 DNM917534:DNM917546 DXI917534:DXI917546 EHE917534:EHE917546 ERA917534:ERA917546 FAW917534:FAW917546 FKS917534:FKS917546 FUO917534:FUO917546 GEK917534:GEK917546 GOG917534:GOG917546 GYC917534:GYC917546 HHY917534:HHY917546 HRU917534:HRU917546 IBQ917534:IBQ917546 ILM917534:ILM917546 IVI917534:IVI917546 JFE917534:JFE917546 JPA917534:JPA917546 JYW917534:JYW917546 KIS917534:KIS917546 KSO917534:KSO917546 LCK917534:LCK917546 LMG917534:LMG917546 LWC917534:LWC917546 MFY917534:MFY917546 MPU917534:MPU917546 MZQ917534:MZQ917546 NJM917534:NJM917546 NTI917534:NTI917546 ODE917534:ODE917546 ONA917534:ONA917546 OWW917534:OWW917546 PGS917534:PGS917546 PQO917534:PQO917546 QAK917534:QAK917546 QKG917534:QKG917546 QUC917534:QUC917546 RDY917534:RDY917546 RNU917534:RNU917546 RXQ917534:RXQ917546 SHM917534:SHM917546 SRI917534:SRI917546 TBE917534:TBE917546 TLA917534:TLA917546 TUW917534:TUW917546 UES917534:UES917546 UOO917534:UOO917546 UYK917534:UYK917546 VIG917534:VIG917546 VSC917534:VSC917546 WBY917534:WBY917546 WLU917534:WLU917546 WVQ917534:WVQ917546 I983070:I983082 JE983070:JE983082 TA983070:TA983082 ACW983070:ACW983082 AMS983070:AMS983082 AWO983070:AWO983082 BGK983070:BGK983082 BQG983070:BQG983082 CAC983070:CAC983082 CJY983070:CJY983082 CTU983070:CTU983082 DDQ983070:DDQ983082 DNM983070:DNM983082 DXI983070:DXI983082 EHE983070:EHE983082 ERA983070:ERA983082 FAW983070:FAW983082 FKS983070:FKS983082 FUO983070:FUO983082 GEK983070:GEK983082 GOG983070:GOG983082 GYC983070:GYC983082 HHY983070:HHY983082 HRU983070:HRU983082 IBQ983070:IBQ983082 ILM983070:ILM983082 IVI983070:IVI983082 JFE983070:JFE983082 JPA983070:JPA983082 JYW983070:JYW983082 KIS983070:KIS983082 KSO983070:KSO983082 LCK983070:LCK983082 LMG983070:LMG983082 LWC983070:LWC983082 MFY983070:MFY983082 MPU983070:MPU983082 MZQ983070:MZQ983082 NJM983070:NJM983082 NTI983070:NTI983082 ODE983070:ODE983082 ONA983070:ONA983082 OWW983070:OWW983082 PGS983070:PGS983082 PQO983070:PQO983082 QAK983070:QAK983082 QKG983070:QKG983082 QUC983070:QUC983082 RDY983070:RDY983082 RNU983070:RNU983082 RXQ983070:RXQ983082 SHM983070:SHM983082 SRI983070:SRI983082 TBE983070:TBE983082 TLA983070:TLA983082 TUW983070:TUW983082 UES983070:UES983082 UOO983070:UOO983082 UYK983070:UYK983082 VIG983070:VIG983082 VSC983070:VSC983082 WBY983070:WBY983082 WLU983070:WLU983082 WVQ983070:WVQ983082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Лист2</vt:lpstr>
      <vt:lpstr>Лист3</vt:lpstr>
      <vt:lpstr>Лист2!Заголовки_для_печати</vt:lpstr>
      <vt:lpstr>Лист2!Область_печати</vt:lpstr>
    </vt:vector>
  </TitlesOfParts>
  <Company>ПКТ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Бяжева</dc:creator>
  <cp:lastModifiedBy>Nikolay</cp:lastModifiedBy>
  <cp:lastPrinted>2013-01-15T10:05:48Z</cp:lastPrinted>
  <dcterms:created xsi:type="dcterms:W3CDTF">2013-01-15T09:40:45Z</dcterms:created>
  <dcterms:modified xsi:type="dcterms:W3CDTF">2013-01-15T12:25:57Z</dcterms:modified>
</cp:coreProperties>
</file>